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225"/>
  <workbookPr/>
  <mc:AlternateContent xmlns:mc="http://schemas.openxmlformats.org/markup-compatibility/2006">
    <mc:Choice Requires="x15">
      <x15ac:absPath xmlns:x15ac="http://schemas.microsoft.com/office/spreadsheetml/2010/11/ac" url="K:\LOCALGVT\2021\COSTREPT\Modified Exhibits\Value Exhibits\"/>
    </mc:Choice>
  </mc:AlternateContent>
  <xr:revisionPtr revIDLastSave="0" documentId="13_ncr:1_{D7323E40-E2A0-4AC6-B191-DAF0AD715E0A}" xr6:coauthVersionLast="47" xr6:coauthVersionMax="47" xr10:uidLastSave="{00000000-0000-0000-0000-000000000000}"/>
  <bookViews>
    <workbookView xWindow="-108" yWindow="-108" windowWidth="23256" windowHeight="12576" xr2:uid="{00000000-000D-0000-FFFF-FFFF00000000}"/>
  </bookViews>
  <sheets>
    <sheet name="Intro" sheetId="269" r:id="rId1"/>
    <sheet name="Table of Contents" sheetId="270" r:id="rId2"/>
    <sheet name="Exhibit A - City" sheetId="218" r:id="rId3"/>
    <sheet name="Exhibit A - County" sheetId="219" r:id="rId4"/>
    <sheet name="Exhibit A - Town" sheetId="220" r:id="rId5"/>
    <sheet name="Exhibit B - City" sheetId="221" r:id="rId6"/>
    <sheet name="Exhibit B - County" sheetId="222" r:id="rId7"/>
    <sheet name="Exhibit B - Town" sheetId="223" r:id="rId8"/>
    <sheet name="Exhibit B1 - City" sheetId="263" r:id="rId9"/>
    <sheet name="Exhibit B1 - County" sheetId="264" r:id="rId10"/>
    <sheet name="Exhibit B1 - Town" sheetId="265" r:id="rId11"/>
    <sheet name="Exhibit B2 - City" sheetId="266" r:id="rId12"/>
    <sheet name="Exhibit B2 - County" sheetId="267" r:id="rId13"/>
    <sheet name="Exhibit B2 - Town" sheetId="268" r:id="rId14"/>
    <sheet name="Exhibit C - City" sheetId="224" r:id="rId15"/>
    <sheet name="Exhibit C - County" sheetId="225" r:id="rId16"/>
    <sheet name="Exhibit C - Town" sheetId="226" r:id="rId17"/>
    <sheet name="Exhibit C1 - City" sheetId="227" r:id="rId18"/>
    <sheet name="Exhibit C1 - County" sheetId="228" r:id="rId19"/>
    <sheet name="Exhibit C1 - Town" sheetId="229" r:id="rId20"/>
    <sheet name="Exhibit C2 - City" sheetId="230" r:id="rId21"/>
    <sheet name="Exhibit C2 - County" sheetId="231" r:id="rId22"/>
    <sheet name="Exhibit C2 - Town" sheetId="232" r:id="rId23"/>
    <sheet name="Exhibit C3 - City" sheetId="233" r:id="rId24"/>
    <sheet name="Exhibit C3 - County" sheetId="234" r:id="rId25"/>
    <sheet name="Exhibit C3 - Town" sheetId="235" r:id="rId26"/>
    <sheet name="Exhibit C4 - City" sheetId="236" r:id="rId27"/>
    <sheet name="Exhibit C4 - County" sheetId="237" r:id="rId28"/>
    <sheet name="Exhibit C4 - Town" sheetId="238" r:id="rId29"/>
    <sheet name="Exhibit C5 - City" sheetId="239" r:id="rId30"/>
    <sheet name="Exhibit C5 - County" sheetId="240" r:id="rId31"/>
    <sheet name="Exhibit C5 - Town" sheetId="241" r:id="rId32"/>
    <sheet name="Exhibit C6 - City" sheetId="242" r:id="rId33"/>
    <sheet name="Exhibit C6 - County" sheetId="243" r:id="rId34"/>
    <sheet name="Exhibit C6 - Town" sheetId="244" r:id="rId35"/>
    <sheet name="Exhibit C7 - City" sheetId="245" r:id="rId36"/>
    <sheet name="Exhibit C7 - County" sheetId="246" r:id="rId37"/>
    <sheet name="Exhibit C7 - Town" sheetId="247" r:id="rId38"/>
    <sheet name="Exhibit C8 - City" sheetId="248" r:id="rId39"/>
    <sheet name="Exhibit C8 - County" sheetId="249" r:id="rId40"/>
    <sheet name="Exhibit C8 - Town" sheetId="250" r:id="rId41"/>
    <sheet name="Exhibit D - City" sheetId="251" r:id="rId42"/>
    <sheet name="Exhibit D - County" sheetId="252" r:id="rId43"/>
    <sheet name="Exhibit D - Town" sheetId="253" r:id="rId44"/>
    <sheet name="Exhibit E - City" sheetId="254" r:id="rId45"/>
    <sheet name="Exhibit E - County" sheetId="255" r:id="rId46"/>
    <sheet name="Exhibit E - Town" sheetId="256" r:id="rId47"/>
    <sheet name="Exhibit F - City" sheetId="257" r:id="rId48"/>
    <sheet name="Exhibit F - County" sheetId="258" r:id="rId49"/>
    <sheet name="Exhibit F - Town" sheetId="259" r:id="rId50"/>
    <sheet name="Exhibit G - City" sheetId="260" r:id="rId51"/>
    <sheet name="Exhibit G - County" sheetId="261" r:id="rId52"/>
    <sheet name="Exhibit G - Town" sheetId="262" r:id="rId53"/>
    <sheet name="Exhibit H-City" sheetId="165" r:id="rId54"/>
    <sheet name="Exhibit H-County" sheetId="166" r:id="rId55"/>
  </sheets>
  <externalReferences>
    <externalReference r:id="rId56"/>
    <externalReference r:id="rId57"/>
  </externalReferences>
  <definedNames>
    <definedName name="__123Graph_A" localSheetId="1" hidden="1">#REF!</definedName>
    <definedName name="__123Graph_A" hidden="1">#REF!</definedName>
    <definedName name="__123Graph_B" localSheetId="1" hidden="1">#REF!</definedName>
    <definedName name="__123Graph_B" hidden="1">'[1]Exhibit C - City'!#REF!</definedName>
    <definedName name="__123Graph_C" localSheetId="1" hidden="1">#REF!</definedName>
    <definedName name="__123Graph_C" hidden="1">'[1]Exhibit C - City'!#REF!</definedName>
    <definedName name="__123Graph_D" localSheetId="1" hidden="1">#REF!</definedName>
    <definedName name="__123Graph_D" hidden="1">'[1]Exhibit C - City'!#REF!</definedName>
    <definedName name="__123Graph_E" localSheetId="1" hidden="1">#REF!</definedName>
    <definedName name="__123Graph_E" hidden="1">'[1]Exhibit C - City'!#REF!</definedName>
    <definedName name="__123Graph_F" localSheetId="1" hidden="1">#REF!</definedName>
    <definedName name="__123Graph_F" hidden="1">'[1]Exhibit C - City'!#REF!</definedName>
    <definedName name="__123Graph_X" localSheetId="1" hidden="1">#REF!</definedName>
    <definedName name="__123Graph_X" hidden="1">'[1]Exhibit C - City'!#REF!</definedName>
    <definedName name="_Fill" localSheetId="1" hidden="1">#REF!</definedName>
    <definedName name="_Fill" hidden="1">'[1]Exhibit B1 - City'!#REF!</definedName>
    <definedName name="_xlnm._FilterDatabase" localSheetId="3" hidden="1">'Exhibit A - County'!$A$7:$R$103</definedName>
    <definedName name="_xlnm._FilterDatabase" localSheetId="6" hidden="1">'Exhibit B - County'!$A$7:$V$103</definedName>
    <definedName name="_xlnm._FilterDatabase" localSheetId="9" hidden="1">'Exhibit B1 - County'!$A$7:$N$103</definedName>
    <definedName name="_xlnm._FilterDatabase" localSheetId="12" hidden="1">'Exhibit B2 - County'!$A$7:$R$103</definedName>
    <definedName name="_xlnm._FilterDatabase" localSheetId="15" hidden="1">'Exhibit C - County'!$A$7:$M$103</definedName>
    <definedName name="_xlnm._FilterDatabase" localSheetId="18" hidden="1">'Exhibit C1 - County'!$A$7:$R$103</definedName>
    <definedName name="_xlnm._FilterDatabase" localSheetId="21" hidden="1">'Exhibit C2 - County'!$A$7:$L$103</definedName>
    <definedName name="_xlnm._FilterDatabase" localSheetId="24" hidden="1">'Exhibit C3 - County'!$A$7:$Q$103</definedName>
    <definedName name="_xlnm._FilterDatabase" localSheetId="27" hidden="1">'Exhibit C4 - County'!$A$7:$L$103</definedName>
    <definedName name="_xlnm._FilterDatabase" localSheetId="30" hidden="1">'Exhibit C5 - County'!$A$7:$N$103</definedName>
    <definedName name="_xlnm._FilterDatabase" localSheetId="33" hidden="1">'Exhibit C6 - County'!$A$7:$O$103</definedName>
    <definedName name="_xlnm._FilterDatabase" localSheetId="36" hidden="1">'Exhibit C7 - County'!$A$7:$K$103</definedName>
    <definedName name="_xlnm._FilterDatabase" localSheetId="39" hidden="1">'Exhibit C8 - County'!$A$7:$K$103</definedName>
    <definedName name="_xlnm._FilterDatabase" localSheetId="42" hidden="1">'Exhibit D - County'!$A$7:$T$103</definedName>
    <definedName name="_xlnm._FilterDatabase" localSheetId="45" hidden="1">'Exhibit E - County'!$A$7:$S$103</definedName>
    <definedName name="_xlnm._FilterDatabase" localSheetId="48" hidden="1">'Exhibit F - County'!$A$7:$T$103</definedName>
    <definedName name="_Regression_Int" localSheetId="2" hidden="1">1</definedName>
    <definedName name="_Regression_Int" localSheetId="26" hidden="1">1</definedName>
    <definedName name="_Regression_Int" localSheetId="29" hidden="1">1</definedName>
    <definedName name="_Regression_Int" localSheetId="32" hidden="1">1</definedName>
    <definedName name="_Regression_Int" localSheetId="35" hidden="1">1</definedName>
    <definedName name="_Regression_Int" localSheetId="38" hidden="1">1</definedName>
    <definedName name="_Regression_Int" localSheetId="41" hidden="1">1</definedName>
    <definedName name="_Regression_Int" localSheetId="44" hidden="1">1</definedName>
    <definedName name="_Regression_Int" localSheetId="47" hidden="1">1</definedName>
    <definedName name="_Regression_Int" localSheetId="50" hidden="1">1</definedName>
    <definedName name="_xlnm.Print_Area" localSheetId="2">'Exhibit A - City'!$A$1:$Q$48</definedName>
    <definedName name="_xlnm.Print_Area" localSheetId="3">'Exhibit A - County'!$A$1:$Q$105</definedName>
    <definedName name="_xlnm.Print_Area" localSheetId="4">'Exhibit A - Town'!$A$1:$Q$46</definedName>
    <definedName name="_xlnm.Print_Area" localSheetId="5">'Exhibit B - City'!$A$1:$U$46</definedName>
    <definedName name="_xlnm.Print_Area" localSheetId="6">'Exhibit B - County'!$A$1:$U$103</definedName>
    <definedName name="_xlnm.Print_Area" localSheetId="7">'Exhibit B - Town'!$A$1:$U$46</definedName>
    <definedName name="_xlnm.Print_Area" localSheetId="8">'Exhibit B1 - City'!$A$1:$O$46</definedName>
    <definedName name="_xlnm.Print_Area" localSheetId="9">'Exhibit B1 - County'!$A$1:$O$103</definedName>
    <definedName name="_xlnm.Print_Area" localSheetId="10">'Exhibit B1 - Town'!$A$1:$O$46</definedName>
    <definedName name="_xlnm.Print_Area" localSheetId="11">'Exhibit B2 - City'!$A$1:$Q$46</definedName>
    <definedName name="_xlnm.Print_Area" localSheetId="12">'Exhibit B2 - County'!$A$1:$Q$103</definedName>
    <definedName name="_xlnm.Print_Area" localSheetId="13">'Exhibit B2 - Town'!$A$1:$Q$46</definedName>
    <definedName name="_xlnm.Print_Area" localSheetId="14">'Exhibit C - City'!$A$1:$M$46</definedName>
    <definedName name="_xlnm.Print_Area" localSheetId="15">'Exhibit C - County'!$A$1:$M$103</definedName>
    <definedName name="_xlnm.Print_Area" localSheetId="16">'Exhibit C - Town'!$A$1:$M$46</definedName>
    <definedName name="_xlnm.Print_Area" localSheetId="17">'Exhibit C1 - City'!$A$1:$R$46</definedName>
    <definedName name="_xlnm.Print_Area" localSheetId="18">'Exhibit C1 - County'!$A$1:$R$103</definedName>
    <definedName name="_xlnm.Print_Area" localSheetId="19">'Exhibit C1 - Town'!$A$1:$R$46</definedName>
    <definedName name="_xlnm.Print_Area" localSheetId="20">'Exhibit C2 - City'!$A$1:$L$46</definedName>
    <definedName name="_xlnm.Print_Area" localSheetId="21">'Exhibit C2 - County'!$A$1:$L$103</definedName>
    <definedName name="_xlnm.Print_Area" localSheetId="22">'Exhibit C2 - Town'!$A$1:$L$46</definedName>
    <definedName name="_xlnm.Print_Area" localSheetId="23">'Exhibit C3 - City'!$A$1:$Q$46</definedName>
    <definedName name="_xlnm.Print_Area" localSheetId="24">'Exhibit C3 - County'!$A$1:$Q$103</definedName>
    <definedName name="_xlnm.Print_Area" localSheetId="25">'Exhibit C3 - Town'!$A$1:$Q$46</definedName>
    <definedName name="_xlnm.Print_Area" localSheetId="26">'Exhibit C4 - City'!$A$1:$L$46</definedName>
    <definedName name="_xlnm.Print_Area" localSheetId="27">'Exhibit C4 - County'!$A$1:$L$103</definedName>
    <definedName name="_xlnm.Print_Area" localSheetId="28">'Exhibit C4 - Town'!$A$1:$L$46</definedName>
    <definedName name="_xlnm.Print_Area" localSheetId="29">'Exhibit C5 - City'!$A$1:$N$46</definedName>
    <definedName name="_xlnm.Print_Area" localSheetId="30">'Exhibit C5 - County'!$A$1:$N$103</definedName>
    <definedName name="_xlnm.Print_Area" localSheetId="31">'Exhibit C5 - Town'!$A$1:$N$46</definedName>
    <definedName name="_xlnm.Print_Area" localSheetId="32">'Exhibit C6 - City'!$A$1:$O$46</definedName>
    <definedName name="_xlnm.Print_Area" localSheetId="33">'Exhibit C6 - County'!$A$1:$O$103</definedName>
    <definedName name="_xlnm.Print_Area" localSheetId="35">'Exhibit C7 - City'!$A$1:$K$46</definedName>
    <definedName name="_xlnm.Print_Area" localSheetId="36">'Exhibit C7 - County'!$A$1:$K$103</definedName>
    <definedName name="_xlnm.Print_Area" localSheetId="37">'Exhibit C7 - Town'!$A$1:$K$46</definedName>
    <definedName name="_xlnm.Print_Area" localSheetId="38">'Exhibit C8 - City'!$A$1:$K$46</definedName>
    <definedName name="_xlnm.Print_Area" localSheetId="39">'Exhibit C8 - County'!$A$1:$K$103</definedName>
    <definedName name="_xlnm.Print_Area" localSheetId="40">'Exhibit C8 - Town'!$A$1:$K$46</definedName>
    <definedName name="_xlnm.Print_Area" localSheetId="41">'Exhibit D - City'!$A$1:$S$46</definedName>
    <definedName name="_xlnm.Print_Area" localSheetId="42">'Exhibit D - County'!$A$1:$S$103</definedName>
    <definedName name="_xlnm.Print_Area" localSheetId="43">'Exhibit D - Town'!$A$1:$S$46</definedName>
    <definedName name="_xlnm.Print_Area" localSheetId="44">'Exhibit E - City'!$A$1:$S$46</definedName>
    <definedName name="_xlnm.Print_Area" localSheetId="45">'Exhibit E - County'!$A$1:$S$103</definedName>
    <definedName name="_xlnm.Print_Area" localSheetId="46">'Exhibit E - Town'!$A$1:$S$46</definedName>
    <definedName name="_xlnm.Print_Area" localSheetId="47">'Exhibit F - City'!$A$1:$T$46</definedName>
    <definedName name="_xlnm.Print_Area" localSheetId="48">'Exhibit F - County'!$A$1:$T$103</definedName>
    <definedName name="_xlnm.Print_Area" localSheetId="49">'Exhibit F - Town'!$A$1:$T$46</definedName>
    <definedName name="_xlnm.Print_Area" localSheetId="50">'Exhibit G - City'!$A$1:$O$46</definedName>
    <definedName name="_xlnm.Print_Area" localSheetId="52">'Exhibit G - Town'!$A$1:$O$46</definedName>
    <definedName name="_xlnm.Print_Area" localSheetId="53">'Exhibit H-City'!$A$1:$M$49</definedName>
    <definedName name="_xlnm.Print_Area" localSheetId="54">'Exhibit H-County'!$A$1:$M$102</definedName>
    <definedName name="_xlnm.Print_Area" localSheetId="1">'Table of Contents'!$A$1:$E$23</definedName>
    <definedName name="Print_Area_MI" localSheetId="2">'Exhibit A - City'!$A$1:$M$48</definedName>
    <definedName name="Print_Area_MI" localSheetId="26">'Exhibit C4 - City'!$B$1:$L$47</definedName>
    <definedName name="Print_Area_MI" localSheetId="38">'Exhibit C8 - City'!$A$1:$K$50</definedName>
    <definedName name="Print_Area_MI" localSheetId="41">'Exhibit D - City'!$A$1:$S$50</definedName>
    <definedName name="Print_Area_MI" localSheetId="1">#REF!</definedName>
    <definedName name="Print_Area_MI">#REF!</definedName>
    <definedName name="_xlnm.Print_Titles" localSheetId="3">'Exhibit A - County'!$1:$7</definedName>
    <definedName name="_xlnm.Print_Titles" localSheetId="6">'Exhibit B - County'!$1:$7</definedName>
    <definedName name="_xlnm.Print_Titles" localSheetId="9">'Exhibit B1 - County'!$1:$7</definedName>
    <definedName name="_xlnm.Print_Titles" localSheetId="12">'Exhibit B2 - County'!$1:$7</definedName>
    <definedName name="_xlnm.Print_Titles" localSheetId="15">'Exhibit C - County'!$1:$7</definedName>
    <definedName name="_xlnm.Print_Titles" localSheetId="18">'Exhibit C1 - County'!$1:$7</definedName>
    <definedName name="_xlnm.Print_Titles" localSheetId="21">'Exhibit C2 - County'!$1:$7</definedName>
    <definedName name="_xlnm.Print_Titles" localSheetId="24">'Exhibit C3 - County'!$1:$7</definedName>
    <definedName name="_xlnm.Print_Titles" localSheetId="27">'Exhibit C4 - County'!$1:$7</definedName>
    <definedName name="_xlnm.Print_Titles" localSheetId="30">'Exhibit C5 - County'!$1:$7</definedName>
    <definedName name="_xlnm.Print_Titles" localSheetId="33">'Exhibit C6 - County'!$1:$7</definedName>
    <definedName name="_xlnm.Print_Titles" localSheetId="36">'Exhibit C7 - County'!$1:$7</definedName>
    <definedName name="_xlnm.Print_Titles" localSheetId="39">'Exhibit C8 - County'!$1:$7</definedName>
    <definedName name="_xlnm.Print_Titles" localSheetId="42">'Exhibit D - County'!$1:$7</definedName>
    <definedName name="_xlnm.Print_Titles" localSheetId="43">'Exhibit D - Town'!$6:$7</definedName>
    <definedName name="_xlnm.Print_Titles" localSheetId="45">'Exhibit E - County'!$1:$7</definedName>
    <definedName name="_xlnm.Print_Titles" localSheetId="47">'Exhibit F - City'!$6:$7</definedName>
    <definedName name="_xlnm.Print_Titles" localSheetId="48">'Exhibit F - County'!$1:$7</definedName>
    <definedName name="_xlnm.Print_Titles" localSheetId="51">'Exhibit G - County'!$1:$7</definedName>
    <definedName name="_xlnm.Print_Titles" localSheetId="54">'Exhibit H-County'!$1:$7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46" i="268" l="1"/>
  <c r="F46" i="268"/>
  <c r="A46" i="268"/>
  <c r="O46" i="268"/>
  <c r="N46" i="268"/>
  <c r="M46" i="268"/>
  <c r="L46" i="268"/>
  <c r="K46" i="268"/>
  <c r="J46" i="268"/>
  <c r="I46" i="268"/>
  <c r="H46" i="268"/>
  <c r="G46" i="268"/>
  <c r="E46" i="268"/>
  <c r="D46" i="268"/>
  <c r="C46" i="268"/>
  <c r="M103" i="267"/>
  <c r="O103" i="267"/>
  <c r="N103" i="267"/>
  <c r="L103" i="267"/>
  <c r="K103" i="267"/>
  <c r="J103" i="267"/>
  <c r="I103" i="267"/>
  <c r="H103" i="267"/>
  <c r="G103" i="267"/>
  <c r="F103" i="267"/>
  <c r="E103" i="267"/>
  <c r="D103" i="267"/>
  <c r="Q46" i="266"/>
  <c r="N46" i="266"/>
  <c r="A46" i="266"/>
  <c r="O46" i="266"/>
  <c r="M46" i="266"/>
  <c r="L46" i="266"/>
  <c r="K46" i="266"/>
  <c r="J46" i="266"/>
  <c r="I46" i="266"/>
  <c r="H46" i="266"/>
  <c r="G46" i="266"/>
  <c r="F46" i="266"/>
  <c r="E46" i="266"/>
  <c r="D46" i="266"/>
  <c r="O46" i="265"/>
  <c r="A46" i="265"/>
  <c r="N46" i="265"/>
  <c r="M46" i="265"/>
  <c r="E46" i="265"/>
  <c r="O103" i="264"/>
  <c r="A103" i="264"/>
  <c r="N103" i="264"/>
  <c r="M103" i="264"/>
  <c r="O46" i="263"/>
  <c r="A46" i="263"/>
  <c r="N46" i="263"/>
  <c r="M46" i="263"/>
  <c r="C46" i="263"/>
  <c r="P46" i="266" l="1"/>
  <c r="P103" i="267"/>
  <c r="C46" i="266"/>
  <c r="C103" i="267"/>
  <c r="P46" i="268"/>
  <c r="G103" i="264"/>
  <c r="F46" i="263"/>
  <c r="L103" i="264"/>
  <c r="J46" i="265"/>
  <c r="K46" i="265"/>
  <c r="J46" i="263"/>
  <c r="K46" i="263"/>
  <c r="D103" i="264"/>
  <c r="L46" i="263"/>
  <c r="E103" i="264"/>
  <c r="C46" i="265"/>
  <c r="F103" i="264"/>
  <c r="D46" i="265"/>
  <c r="F46" i="265"/>
  <c r="D46" i="263"/>
  <c r="J103" i="264"/>
  <c r="L46" i="265"/>
  <c r="E46" i="263"/>
  <c r="K103" i="264"/>
  <c r="G46" i="265"/>
  <c r="C103" i="264"/>
  <c r="I46" i="263"/>
  <c r="I46" i="265"/>
  <c r="I103" i="264"/>
  <c r="O46" i="262"/>
  <c r="K46" i="262"/>
  <c r="A46" i="262"/>
  <c r="M46" i="262"/>
  <c r="J46" i="262"/>
  <c r="I46" i="262"/>
  <c r="H46" i="262"/>
  <c r="F46" i="262"/>
  <c r="E46" i="262"/>
  <c r="D46" i="262"/>
  <c r="C46" i="262"/>
  <c r="O103" i="261"/>
  <c r="A103" i="261"/>
  <c r="M103" i="261"/>
  <c r="F103" i="261"/>
  <c r="O46" i="260"/>
  <c r="A46" i="260"/>
  <c r="K46" i="260"/>
  <c r="J46" i="260"/>
  <c r="F46" i="260"/>
  <c r="E46" i="260"/>
  <c r="D46" i="260"/>
  <c r="T46" i="259"/>
  <c r="A46" i="259"/>
  <c r="L46" i="259"/>
  <c r="T103" i="258"/>
  <c r="A103" i="258"/>
  <c r="F103" i="258"/>
  <c r="T46" i="257"/>
  <c r="A46" i="257"/>
  <c r="F46" i="257"/>
  <c r="S46" i="256"/>
  <c r="A46" i="256"/>
  <c r="D46" i="256"/>
  <c r="C46" i="256"/>
  <c r="S103" i="255"/>
  <c r="A103" i="255"/>
  <c r="Q103" i="255"/>
  <c r="P103" i="255"/>
  <c r="O103" i="255"/>
  <c r="C103" i="255"/>
  <c r="S46" i="254"/>
  <c r="A46" i="254"/>
  <c r="P46" i="254"/>
  <c r="S46" i="253"/>
  <c r="A46" i="253"/>
  <c r="R46" i="253"/>
  <c r="E46" i="253"/>
  <c r="S103" i="252"/>
  <c r="A103" i="252"/>
  <c r="R103" i="252"/>
  <c r="S46" i="251"/>
  <c r="A46" i="251"/>
  <c r="R46" i="251"/>
  <c r="K46" i="250"/>
  <c r="A46" i="250"/>
  <c r="K103" i="249"/>
  <c r="A103" i="249"/>
  <c r="K46" i="248"/>
  <c r="A46" i="248"/>
  <c r="K46" i="247"/>
  <c r="A46" i="247"/>
  <c r="K103" i="246"/>
  <c r="A103" i="246"/>
  <c r="K46" i="245"/>
  <c r="A46" i="245"/>
  <c r="O46" i="244"/>
  <c r="A46" i="244"/>
  <c r="O103" i="243"/>
  <c r="A103" i="243"/>
  <c r="O46" i="242"/>
  <c r="A46" i="242"/>
  <c r="N46" i="242"/>
  <c r="N46" i="241"/>
  <c r="A46" i="241"/>
  <c r="M46" i="241"/>
  <c r="N103" i="240"/>
  <c r="A103" i="240"/>
  <c r="N46" i="239"/>
  <c r="A46" i="239"/>
  <c r="L46" i="238"/>
  <c r="A46" i="238"/>
  <c r="L103" i="237"/>
  <c r="A103" i="237"/>
  <c r="L46" i="236"/>
  <c r="A46" i="236"/>
  <c r="Q103" i="234"/>
  <c r="A103" i="234"/>
  <c r="Q46" i="233"/>
  <c r="A46" i="233"/>
  <c r="L46" i="232"/>
  <c r="A46" i="232"/>
  <c r="L103" i="231"/>
  <c r="A103" i="231"/>
  <c r="L46" i="230"/>
  <c r="A46" i="230"/>
  <c r="R46" i="229"/>
  <c r="A46" i="229"/>
  <c r="R103" i="228"/>
  <c r="A103" i="228"/>
  <c r="R46" i="227"/>
  <c r="A46" i="227"/>
  <c r="M46" i="226"/>
  <c r="A46" i="226"/>
  <c r="G46" i="226"/>
  <c r="K46" i="226"/>
  <c r="J46" i="226"/>
  <c r="I46" i="226"/>
  <c r="H46" i="226"/>
  <c r="F46" i="226"/>
  <c r="E46" i="226"/>
  <c r="D46" i="226"/>
  <c r="C46" i="226"/>
  <c r="M103" i="225"/>
  <c r="J103" i="225"/>
  <c r="A103" i="225"/>
  <c r="K103" i="225"/>
  <c r="I103" i="225"/>
  <c r="H103" i="225"/>
  <c r="G103" i="225"/>
  <c r="F103" i="225"/>
  <c r="E103" i="225"/>
  <c r="D103" i="225"/>
  <c r="M46" i="224"/>
  <c r="A46" i="224"/>
  <c r="E46" i="224"/>
  <c r="K46" i="224"/>
  <c r="J46" i="224"/>
  <c r="I46" i="224"/>
  <c r="H46" i="224"/>
  <c r="G46" i="224"/>
  <c r="F46" i="224"/>
  <c r="D46" i="224"/>
  <c r="C46" i="224"/>
  <c r="U46" i="223"/>
  <c r="A46" i="223"/>
  <c r="L46" i="223"/>
  <c r="J46" i="223"/>
  <c r="U103" i="222"/>
  <c r="A103" i="222"/>
  <c r="M103" i="222"/>
  <c r="L103" i="222"/>
  <c r="H103" i="222"/>
  <c r="F103" i="222"/>
  <c r="U46" i="221"/>
  <c r="H46" i="221"/>
  <c r="A46" i="221"/>
  <c r="S46" i="221"/>
  <c r="O46" i="221"/>
  <c r="L46" i="221"/>
  <c r="J46" i="221"/>
  <c r="I46" i="221"/>
  <c r="E46" i="221"/>
  <c r="Q46" i="220"/>
  <c r="A46" i="220"/>
  <c r="M46" i="220"/>
  <c r="H46" i="220"/>
  <c r="E46" i="220"/>
  <c r="Q103" i="219"/>
  <c r="A103" i="219"/>
  <c r="M103" i="219"/>
  <c r="J103" i="219"/>
  <c r="Q46" i="218"/>
  <c r="A46" i="218"/>
  <c r="M46" i="218"/>
  <c r="E46" i="218"/>
  <c r="G46" i="263" l="1"/>
  <c r="N46" i="260"/>
  <c r="G46" i="260"/>
  <c r="L46" i="260"/>
  <c r="H46" i="260"/>
  <c r="H103" i="261"/>
  <c r="J103" i="261"/>
  <c r="K103" i="261"/>
  <c r="I46" i="260"/>
  <c r="I103" i="261"/>
  <c r="M46" i="260"/>
  <c r="C103" i="261"/>
  <c r="C46" i="260"/>
  <c r="D103" i="261"/>
  <c r="L46" i="262"/>
  <c r="E103" i="261"/>
  <c r="G103" i="258"/>
  <c r="D46" i="257"/>
  <c r="L46" i="254"/>
  <c r="O46" i="257"/>
  <c r="O103" i="258"/>
  <c r="C46" i="257"/>
  <c r="C103" i="258"/>
  <c r="P103" i="258"/>
  <c r="Q46" i="257"/>
  <c r="D103" i="258"/>
  <c r="Q103" i="258"/>
  <c r="E46" i="257"/>
  <c r="P46" i="257"/>
  <c r="E103" i="258"/>
  <c r="J46" i="259"/>
  <c r="H46" i="257"/>
  <c r="H103" i="258"/>
  <c r="I46" i="257"/>
  <c r="I103" i="258"/>
  <c r="N103" i="258"/>
  <c r="J46" i="257"/>
  <c r="J103" i="258"/>
  <c r="K46" i="257"/>
  <c r="K103" i="258"/>
  <c r="L46" i="257"/>
  <c r="L103" i="258"/>
  <c r="N46" i="257"/>
  <c r="K46" i="259"/>
  <c r="O46" i="259"/>
  <c r="C46" i="259"/>
  <c r="P46" i="259"/>
  <c r="I46" i="259"/>
  <c r="D46" i="259"/>
  <c r="Q46" i="259"/>
  <c r="E46" i="259"/>
  <c r="F46" i="259"/>
  <c r="G46" i="259"/>
  <c r="H46" i="259"/>
  <c r="R46" i="259"/>
  <c r="G46" i="257"/>
  <c r="N46" i="259"/>
  <c r="J103" i="252"/>
  <c r="M46" i="254"/>
  <c r="O46" i="254"/>
  <c r="H46" i="256"/>
  <c r="C46" i="254"/>
  <c r="Q46" i="254"/>
  <c r="D46" i="254"/>
  <c r="J46" i="251"/>
  <c r="P103" i="252"/>
  <c r="E46" i="254"/>
  <c r="G46" i="254"/>
  <c r="H46" i="254"/>
  <c r="I46" i="254"/>
  <c r="G46" i="256"/>
  <c r="D103" i="255"/>
  <c r="L46" i="256"/>
  <c r="O46" i="256"/>
  <c r="P46" i="256"/>
  <c r="K46" i="254"/>
  <c r="I46" i="256"/>
  <c r="G103" i="255"/>
  <c r="M46" i="256"/>
  <c r="E103" i="255"/>
  <c r="H103" i="255"/>
  <c r="K103" i="255"/>
  <c r="I103" i="255"/>
  <c r="Q46" i="256"/>
  <c r="L103" i="255"/>
  <c r="E46" i="256"/>
  <c r="M103" i="255"/>
  <c r="K46" i="256"/>
  <c r="H46" i="251"/>
  <c r="I46" i="251"/>
  <c r="M46" i="251"/>
  <c r="G46" i="253"/>
  <c r="D46" i="248"/>
  <c r="N46" i="251"/>
  <c r="L46" i="251"/>
  <c r="N103" i="252"/>
  <c r="H46" i="253"/>
  <c r="O46" i="251"/>
  <c r="G46" i="248"/>
  <c r="C46" i="251"/>
  <c r="P46" i="251"/>
  <c r="C103" i="252"/>
  <c r="D46" i="251"/>
  <c r="E46" i="251"/>
  <c r="F46" i="251"/>
  <c r="F103" i="252"/>
  <c r="G46" i="251"/>
  <c r="O103" i="252"/>
  <c r="F46" i="253"/>
  <c r="D103" i="252"/>
  <c r="E103" i="252"/>
  <c r="I46" i="253"/>
  <c r="J46" i="253"/>
  <c r="G103" i="252"/>
  <c r="L46" i="253"/>
  <c r="H103" i="252"/>
  <c r="I103" i="252"/>
  <c r="N46" i="253"/>
  <c r="O46" i="253"/>
  <c r="C46" i="253"/>
  <c r="P46" i="253"/>
  <c r="M46" i="253"/>
  <c r="M103" i="252"/>
  <c r="D46" i="253"/>
  <c r="L103" i="252"/>
  <c r="I46" i="248"/>
  <c r="C46" i="250"/>
  <c r="N46" i="244"/>
  <c r="J46" i="248"/>
  <c r="D46" i="250"/>
  <c r="E46" i="250"/>
  <c r="G46" i="250"/>
  <c r="D46" i="245"/>
  <c r="D103" i="249"/>
  <c r="H46" i="250"/>
  <c r="H46" i="248"/>
  <c r="E103" i="249"/>
  <c r="C103" i="249"/>
  <c r="I46" i="250"/>
  <c r="G103" i="249"/>
  <c r="J46" i="250"/>
  <c r="C46" i="248"/>
  <c r="H103" i="249"/>
  <c r="H103" i="246"/>
  <c r="I103" i="249"/>
  <c r="J103" i="249"/>
  <c r="E46" i="248"/>
  <c r="I103" i="246"/>
  <c r="J103" i="246"/>
  <c r="C46" i="247"/>
  <c r="C46" i="245"/>
  <c r="D46" i="247"/>
  <c r="J46" i="247"/>
  <c r="D46" i="244"/>
  <c r="E46" i="247"/>
  <c r="E46" i="245"/>
  <c r="G46" i="247"/>
  <c r="G46" i="245"/>
  <c r="H46" i="247"/>
  <c r="H46" i="245"/>
  <c r="I46" i="247"/>
  <c r="I46" i="245"/>
  <c r="J46" i="245"/>
  <c r="D103" i="246"/>
  <c r="K46" i="244"/>
  <c r="E103" i="246"/>
  <c r="J46" i="242"/>
  <c r="G103" i="246"/>
  <c r="C103" i="246"/>
  <c r="L46" i="244"/>
  <c r="D46" i="242"/>
  <c r="M46" i="244"/>
  <c r="E46" i="242"/>
  <c r="F46" i="242"/>
  <c r="G46" i="242"/>
  <c r="F103" i="243"/>
  <c r="C46" i="244"/>
  <c r="H46" i="242"/>
  <c r="K46" i="242"/>
  <c r="F46" i="244"/>
  <c r="L46" i="242"/>
  <c r="G46" i="244"/>
  <c r="M46" i="242"/>
  <c r="K103" i="243"/>
  <c r="H46" i="244"/>
  <c r="J103" i="243"/>
  <c r="E46" i="244"/>
  <c r="L103" i="243"/>
  <c r="M103" i="243"/>
  <c r="C46" i="242"/>
  <c r="N103" i="243"/>
  <c r="J46" i="244"/>
  <c r="C103" i="243"/>
  <c r="D103" i="243"/>
  <c r="E103" i="243"/>
  <c r="G103" i="243"/>
  <c r="H103" i="243"/>
  <c r="E103" i="237"/>
  <c r="E46" i="239"/>
  <c r="D103" i="240"/>
  <c r="H46" i="239"/>
  <c r="F103" i="240"/>
  <c r="I46" i="239"/>
  <c r="H103" i="240"/>
  <c r="D46" i="241"/>
  <c r="J46" i="239"/>
  <c r="I103" i="240"/>
  <c r="E46" i="241"/>
  <c r="K46" i="239"/>
  <c r="J103" i="240"/>
  <c r="F46" i="241"/>
  <c r="L46" i="239"/>
  <c r="K103" i="240"/>
  <c r="H46" i="241"/>
  <c r="F46" i="239"/>
  <c r="H46" i="236"/>
  <c r="M46" i="239"/>
  <c r="L103" i="240"/>
  <c r="I46" i="241"/>
  <c r="E103" i="240"/>
  <c r="H46" i="238"/>
  <c r="M103" i="240"/>
  <c r="J46" i="241"/>
  <c r="D46" i="239"/>
  <c r="K46" i="241"/>
  <c r="K46" i="236"/>
  <c r="C46" i="239"/>
  <c r="L46" i="241"/>
  <c r="C46" i="241"/>
  <c r="C103" i="240"/>
  <c r="G103" i="237"/>
  <c r="I46" i="238"/>
  <c r="H103" i="237"/>
  <c r="J46" i="238"/>
  <c r="I103" i="237"/>
  <c r="K46" i="238"/>
  <c r="J103" i="237"/>
  <c r="C46" i="236"/>
  <c r="K103" i="237"/>
  <c r="D46" i="236"/>
  <c r="E46" i="236"/>
  <c r="G46" i="236"/>
  <c r="D46" i="238"/>
  <c r="I46" i="236"/>
  <c r="C103" i="237"/>
  <c r="E46" i="238"/>
  <c r="J46" i="236"/>
  <c r="D103" i="237"/>
  <c r="G46" i="238"/>
  <c r="C46" i="238"/>
  <c r="F103" i="231"/>
  <c r="K103" i="231"/>
  <c r="H46" i="230"/>
  <c r="I46" i="230"/>
  <c r="L103" i="225"/>
  <c r="H103" i="234"/>
  <c r="P46" i="233"/>
  <c r="N103" i="234"/>
  <c r="J46" i="233"/>
  <c r="J103" i="234"/>
  <c r="I103" i="234"/>
  <c r="H46" i="233"/>
  <c r="K103" i="234"/>
  <c r="I46" i="233"/>
  <c r="M103" i="234"/>
  <c r="D46" i="233"/>
  <c r="K46" i="233"/>
  <c r="O103" i="234"/>
  <c r="M46" i="233"/>
  <c r="P103" i="234"/>
  <c r="E46" i="233"/>
  <c r="N46" i="233"/>
  <c r="F46" i="232"/>
  <c r="O46" i="233"/>
  <c r="D103" i="234"/>
  <c r="E103" i="234"/>
  <c r="G103" i="234"/>
  <c r="C46" i="233"/>
  <c r="G46" i="233"/>
  <c r="H46" i="227"/>
  <c r="Q103" i="228"/>
  <c r="J46" i="230"/>
  <c r="E46" i="232"/>
  <c r="J46" i="227"/>
  <c r="P46" i="229"/>
  <c r="K46" i="230"/>
  <c r="F103" i="228"/>
  <c r="D103" i="231"/>
  <c r="H46" i="232"/>
  <c r="E103" i="231"/>
  <c r="I46" i="232"/>
  <c r="J46" i="232"/>
  <c r="G46" i="229"/>
  <c r="H103" i="231"/>
  <c r="K46" i="232"/>
  <c r="I103" i="231"/>
  <c r="D46" i="230"/>
  <c r="J103" i="231"/>
  <c r="E46" i="230"/>
  <c r="F46" i="230"/>
  <c r="D46" i="232"/>
  <c r="K46" i="227"/>
  <c r="E103" i="228"/>
  <c r="Q46" i="229"/>
  <c r="L46" i="227"/>
  <c r="E46" i="229"/>
  <c r="N46" i="227"/>
  <c r="G103" i="228"/>
  <c r="F46" i="229"/>
  <c r="O46" i="227"/>
  <c r="H103" i="228"/>
  <c r="P46" i="227"/>
  <c r="I103" i="228"/>
  <c r="H46" i="229"/>
  <c r="Q46" i="227"/>
  <c r="J103" i="228"/>
  <c r="I46" i="229"/>
  <c r="E46" i="227"/>
  <c r="K103" i="228"/>
  <c r="J46" i="229"/>
  <c r="F46" i="227"/>
  <c r="L103" i="228"/>
  <c r="K46" i="229"/>
  <c r="G46" i="227"/>
  <c r="N103" i="228"/>
  <c r="L46" i="229"/>
  <c r="O103" i="228"/>
  <c r="N46" i="229"/>
  <c r="I46" i="227"/>
  <c r="C103" i="228"/>
  <c r="P103" i="228"/>
  <c r="O46" i="229"/>
  <c r="C46" i="227"/>
  <c r="C46" i="229"/>
  <c r="L46" i="224"/>
  <c r="C103" i="225"/>
  <c r="M46" i="223"/>
  <c r="N46" i="223"/>
  <c r="O103" i="222"/>
  <c r="D46" i="223"/>
  <c r="M46" i="221"/>
  <c r="P103" i="222"/>
  <c r="E46" i="223"/>
  <c r="Q46" i="223"/>
  <c r="N103" i="222"/>
  <c r="N46" i="221"/>
  <c r="D103" i="222"/>
  <c r="Q103" i="222"/>
  <c r="F46" i="223"/>
  <c r="S46" i="223"/>
  <c r="O46" i="223"/>
  <c r="E103" i="222"/>
  <c r="G46" i="223"/>
  <c r="C46" i="221"/>
  <c r="H46" i="223"/>
  <c r="D46" i="221"/>
  <c r="Q46" i="221"/>
  <c r="I46" i="223"/>
  <c r="S103" i="222"/>
  <c r="F46" i="221"/>
  <c r="I103" i="222"/>
  <c r="G46" i="221"/>
  <c r="J103" i="222"/>
  <c r="G103" i="222"/>
  <c r="R46" i="221"/>
  <c r="R103" i="222"/>
  <c r="C46" i="223"/>
  <c r="P46" i="223"/>
  <c r="P46" i="221"/>
  <c r="C103" i="222"/>
  <c r="K103" i="219"/>
  <c r="G46" i="218"/>
  <c r="J46" i="220"/>
  <c r="H46" i="218"/>
  <c r="N103" i="219"/>
  <c r="K46" i="220"/>
  <c r="J46" i="218"/>
  <c r="O103" i="219"/>
  <c r="K46" i="218"/>
  <c r="O46" i="220"/>
  <c r="N46" i="218"/>
  <c r="P46" i="220"/>
  <c r="P103" i="219"/>
  <c r="O46" i="218"/>
  <c r="F46" i="220"/>
  <c r="P46" i="218"/>
  <c r="F103" i="219"/>
  <c r="N46" i="220"/>
  <c r="F46" i="218"/>
  <c r="G103" i="219"/>
  <c r="H103" i="219"/>
  <c r="G46" i="220"/>
  <c r="B46" i="220"/>
  <c r="B103" i="219"/>
  <c r="E103" i="219"/>
  <c r="B46" i="218"/>
  <c r="Q46" i="253" l="1"/>
  <c r="F46" i="248"/>
  <c r="L103" i="261"/>
  <c r="N46" i="262"/>
  <c r="G46" i="262"/>
  <c r="G103" i="261"/>
  <c r="N103" i="261"/>
  <c r="N46" i="256"/>
  <c r="R46" i="257"/>
  <c r="M46" i="257"/>
  <c r="Q46" i="251"/>
  <c r="S46" i="257"/>
  <c r="F46" i="254"/>
  <c r="N46" i="254"/>
  <c r="S46" i="259"/>
  <c r="M46" i="259"/>
  <c r="M103" i="258"/>
  <c r="R103" i="258"/>
  <c r="Q103" i="252"/>
  <c r="F46" i="256"/>
  <c r="N103" i="255"/>
  <c r="F103" i="255"/>
  <c r="J46" i="256"/>
  <c r="J103" i="255"/>
  <c r="J46" i="254"/>
  <c r="F103" i="249"/>
  <c r="K46" i="253"/>
  <c r="K103" i="252"/>
  <c r="F46" i="250"/>
  <c r="K46" i="251"/>
  <c r="F103" i="246"/>
  <c r="I46" i="242"/>
  <c r="F46" i="247"/>
  <c r="F46" i="245"/>
  <c r="I103" i="243"/>
  <c r="G46" i="241"/>
  <c r="G46" i="239"/>
  <c r="G103" i="240"/>
  <c r="I46" i="244"/>
  <c r="F46" i="238"/>
  <c r="F103" i="237"/>
  <c r="F46" i="236"/>
  <c r="F46" i="233"/>
  <c r="F103" i="234"/>
  <c r="R46" i="223"/>
  <c r="K103" i="222"/>
  <c r="T103" i="222"/>
  <c r="T46" i="223"/>
  <c r="L46" i="233"/>
  <c r="L103" i="234"/>
  <c r="C103" i="234"/>
  <c r="G103" i="231"/>
  <c r="D46" i="229"/>
  <c r="G46" i="230"/>
  <c r="D46" i="227"/>
  <c r="C103" i="231"/>
  <c r="C46" i="232"/>
  <c r="G46" i="232"/>
  <c r="D103" i="228"/>
  <c r="C46" i="230"/>
  <c r="M103" i="228"/>
  <c r="M46" i="227"/>
  <c r="M46" i="229"/>
  <c r="L46" i="226"/>
  <c r="K46" i="223"/>
  <c r="K46" i="221"/>
  <c r="T46" i="221" s="1"/>
  <c r="I46" i="220"/>
  <c r="L103" i="219"/>
  <c r="L46" i="220"/>
  <c r="I103" i="219"/>
  <c r="I46" i="218"/>
  <c r="L46" i="218"/>
  <c r="R46" i="254" l="1"/>
  <c r="R46" i="256"/>
  <c r="R103" i="255"/>
  <c r="S103" i="258"/>
</calcChain>
</file>

<file path=xl/sharedStrings.xml><?xml version="1.0" encoding="utf-8"?>
<sst xmlns="http://schemas.openxmlformats.org/spreadsheetml/2006/main" count="4615" uniqueCount="577">
  <si>
    <t>Local Revenue</t>
  </si>
  <si>
    <t>COMPARATIVE REPORT</t>
  </si>
  <si>
    <t>Revenue</t>
  </si>
  <si>
    <t>Expenditures, Transfers and Contributions</t>
  </si>
  <si>
    <t>(Exhibit B)</t>
  </si>
  <si>
    <t>(Exhibit B-1)</t>
  </si>
  <si>
    <t>(Exhibit C)</t>
  </si>
  <si>
    <t>Transfers To</t>
  </si>
  <si>
    <t>No.</t>
  </si>
  <si>
    <t>Population</t>
  </si>
  <si>
    <t>Locality</t>
  </si>
  <si>
    <t>From the Commonwealth</t>
  </si>
  <si>
    <t>Federal Pass-Through</t>
  </si>
  <si>
    <t>Direct Federal Aid</t>
  </si>
  <si>
    <t>Total Revenue</t>
  </si>
  <si>
    <t>Non-Revenue Receipts</t>
  </si>
  <si>
    <t>Transfers from Other Funds</t>
  </si>
  <si>
    <t>Total Amount Available</t>
  </si>
  <si>
    <t xml:space="preserve">Maintenance and Operation Expenditures </t>
  </si>
  <si>
    <t>General Government Capital Projects</t>
  </si>
  <si>
    <t>General Government  Debt Service</t>
  </si>
  <si>
    <t>Enterprise Operations</t>
  </si>
  <si>
    <t>Total</t>
  </si>
  <si>
    <t xml:space="preserve">    General Property Taxes</t>
  </si>
  <si>
    <t>Revenue from Use of Money and Property</t>
  </si>
  <si>
    <t>Real Property</t>
  </si>
  <si>
    <t>Public Service Corporations</t>
  </si>
  <si>
    <t>Personal Property - General</t>
  </si>
  <si>
    <t>Personal Property - Mobile Home</t>
  </si>
  <si>
    <t>Machinery and Tools</t>
  </si>
  <si>
    <t>Merchants' Capital</t>
  </si>
  <si>
    <t>Penalties</t>
  </si>
  <si>
    <t>Interest</t>
  </si>
  <si>
    <t>Total Amount</t>
  </si>
  <si>
    <t>Permits, Privilege Fees, and Regulatory Licenses</t>
  </si>
  <si>
    <t>Fines and Forfeitures</t>
  </si>
  <si>
    <t>Charges for Services</t>
  </si>
  <si>
    <t>Rental and Sale of Property</t>
  </si>
  <si>
    <t>Miscellaneous</t>
  </si>
  <si>
    <t>Total Local Revenue</t>
  </si>
  <si>
    <t>MerchantsCapital</t>
  </si>
  <si>
    <t>Memo Only</t>
  </si>
  <si>
    <t>From the Federal Government</t>
  </si>
  <si>
    <t>Expenditures Made on Behalf of the Local Government</t>
  </si>
  <si>
    <t>State</t>
  </si>
  <si>
    <t>Federal</t>
  </si>
  <si>
    <t>Nondepartmental</t>
  </si>
  <si>
    <t>Total Expenditures</t>
  </si>
  <si>
    <t>General and Financial Administration</t>
  </si>
  <si>
    <t>Reported Elements (Memo Only)</t>
  </si>
  <si>
    <t>Sources of Funds for Expenditures</t>
  </si>
  <si>
    <t>Legislative</t>
  </si>
  <si>
    <t>Amount</t>
  </si>
  <si>
    <t>Commissioner of Revenue</t>
  </si>
  <si>
    <t>Treasurer</t>
  </si>
  <si>
    <t>Data Processing</t>
  </si>
  <si>
    <t>Automotive Motor Pool</t>
  </si>
  <si>
    <t>Central Purchasing/ Central Stores</t>
  </si>
  <si>
    <t>Print Shop</t>
  </si>
  <si>
    <t>Risk Management/ Self Insurance</t>
  </si>
  <si>
    <t>Board of Elections</t>
  </si>
  <si>
    <t>Commonwealth Categorical Aid</t>
  </si>
  <si>
    <t>Local Charges for Service</t>
  </si>
  <si>
    <t>Courts</t>
  </si>
  <si>
    <t>Clerk of the Circuit Court</t>
  </si>
  <si>
    <t>Sheriff</t>
  </si>
  <si>
    <t>Commonwealth's Attorney</t>
  </si>
  <si>
    <t>Law Enforcement and Traffic Control</t>
  </si>
  <si>
    <t>Correction and Detention</t>
  </si>
  <si>
    <t>(Memo Only)</t>
  </si>
  <si>
    <t>Fire and Rescue Services</t>
  </si>
  <si>
    <t>City/County Operated Institutions</t>
  </si>
  <si>
    <t>Probabtion Office</t>
  </si>
  <si>
    <t>Inspections</t>
  </si>
  <si>
    <t>Other Protection</t>
  </si>
  <si>
    <t>Maintenance of Highways, Streets, Bridges, and Sidewalks</t>
  </si>
  <si>
    <t>Sanitation and Waste Removal</t>
  </si>
  <si>
    <t>Maintenance of General Buildings and Grounds</t>
  </si>
  <si>
    <t>State Expenditures Made on Behalf of the Local Government</t>
  </si>
  <si>
    <t>Health</t>
  </si>
  <si>
    <t>Tax Relief for the Elderly/Handicapped</t>
  </si>
  <si>
    <t>Instruction</t>
  </si>
  <si>
    <t>Administration, Attendance and Health</t>
  </si>
  <si>
    <t>Pupil Transportation Services</t>
  </si>
  <si>
    <t>Operation and Maintenance Services</t>
  </si>
  <si>
    <t>School Food Services and Other Non-Instructional Operations</t>
  </si>
  <si>
    <t>Contributions to Community Colleges</t>
  </si>
  <si>
    <t>Total Education</t>
  </si>
  <si>
    <t>Parks and Recreation</t>
  </si>
  <si>
    <t>Cultural Enrichment</t>
  </si>
  <si>
    <t>Public Libraries</t>
  </si>
  <si>
    <t>Planning and Community Development</t>
  </si>
  <si>
    <t>Environmental Management</t>
  </si>
  <si>
    <t>Cooperative Extension Program</t>
  </si>
  <si>
    <t>S o u r c e s   o f   F u n d s</t>
  </si>
  <si>
    <t>A p p l i c a t i o n   o f   F u n d s</t>
  </si>
  <si>
    <t xml:space="preserve">  State Grants</t>
  </si>
  <si>
    <t xml:space="preserve">  Federal Grants</t>
  </si>
  <si>
    <t xml:space="preserve">  Debt Proceeds</t>
  </si>
  <si>
    <t xml:space="preserve">  Interest Income</t>
  </si>
  <si>
    <t xml:space="preserve">  Sale of Property</t>
  </si>
  <si>
    <t>Transfers From General Government</t>
  </si>
  <si>
    <t>Payments From Other Governments</t>
  </si>
  <si>
    <t xml:space="preserve"> Other Sources</t>
  </si>
  <si>
    <t xml:space="preserve"> Total Sources</t>
  </si>
  <si>
    <t xml:space="preserve">  Education</t>
  </si>
  <si>
    <t xml:space="preserve"> Streets, Roads, and Bridges</t>
  </si>
  <si>
    <t xml:space="preserve"> Other General Government</t>
  </si>
  <si>
    <t xml:space="preserve"> Transfers to Other Funds</t>
  </si>
  <si>
    <t>Payments to Other Governments</t>
  </si>
  <si>
    <t xml:space="preserve"> Total Applications</t>
  </si>
  <si>
    <t>State/Federal</t>
  </si>
  <si>
    <t>Application  of  Funds</t>
  </si>
  <si>
    <t>Sources of Funds</t>
  </si>
  <si>
    <t>Redemption of Debt</t>
  </si>
  <si>
    <t>Debt Interest Costs</t>
  </si>
  <si>
    <t>Direct Sources</t>
  </si>
  <si>
    <t xml:space="preserve"> Transfers From Other Funds</t>
  </si>
  <si>
    <t xml:space="preserve">  Total</t>
  </si>
  <si>
    <t>Transfers to General Government</t>
  </si>
  <si>
    <t xml:space="preserve">  Other</t>
  </si>
  <si>
    <t>Payments to Other Local Governments for Enterprise Activities</t>
  </si>
  <si>
    <t>Payments To Enterprise Type Authorities</t>
  </si>
  <si>
    <t>Local Government Enterprise Expenses</t>
  </si>
  <si>
    <t xml:space="preserve"> General Operating and Interest</t>
  </si>
  <si>
    <t xml:space="preserve">  Capital</t>
  </si>
  <si>
    <t xml:space="preserve">  User Charges</t>
  </si>
  <si>
    <t>Net Transfers (To) From General Government Funds</t>
  </si>
  <si>
    <t xml:space="preserve"> From Other Local Governments</t>
  </si>
  <si>
    <t xml:space="preserve"> From the Commonwealth</t>
  </si>
  <si>
    <t xml:space="preserve"> Miscellaneous Revenue</t>
  </si>
  <si>
    <t xml:space="preserve"> Funds Available for Operations</t>
  </si>
  <si>
    <t>General Operating Expenses</t>
  </si>
  <si>
    <t xml:space="preserve">  Depreciation</t>
  </si>
  <si>
    <t xml:space="preserve"> Debt Interest Expenses</t>
  </si>
  <si>
    <t xml:space="preserve"> Other Expenses</t>
  </si>
  <si>
    <t xml:space="preserve"> Total Expenses</t>
  </si>
  <si>
    <t xml:space="preserve"> Funds Available After Expenses</t>
  </si>
  <si>
    <t xml:space="preserve">  No.</t>
  </si>
  <si>
    <t>Gross Debt by Function</t>
  </si>
  <si>
    <t>Balance of Net Debt</t>
  </si>
  <si>
    <t>Bond and Bond Issue Anticipation Loans</t>
  </si>
  <si>
    <t xml:space="preserve"> Literary Fund Loans</t>
  </si>
  <si>
    <t>Other Long-Term Obligations</t>
  </si>
  <si>
    <t xml:space="preserve"> Temporary Loans</t>
  </si>
  <si>
    <t>Streets, Roads, and Bridges</t>
  </si>
  <si>
    <t>Other General Government</t>
  </si>
  <si>
    <t xml:space="preserve"> Enterprise Activities</t>
  </si>
  <si>
    <t xml:space="preserve"> Funds Restricted</t>
  </si>
  <si>
    <t xml:space="preserve">  Amount</t>
  </si>
  <si>
    <t>Land Area Density 
(Square Miles)
2010</t>
  </si>
  <si>
    <t xml:space="preserve">    Locality</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</si>
  <si>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</si>
  <si>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</si>
  <si>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</si>
  <si>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</si>
  <si>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</si>
  <si>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</si>
  <si>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</si>
  <si>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</si>
  <si>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</si>
  <si>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</si>
  <si>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</si>
  <si>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</si>
  <si>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</si>
  <si>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</si>
  <si>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</si>
  <si>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</si>
  <si>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</si>
  <si>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</si>
  <si>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</si>
  <si>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</si>
  <si>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</si>
  <si>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</si>
  <si>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</si>
  <si>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</si>
  <si>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</si>
  <si>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</si>
  <si>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</si>
  <si>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</si>
  <si>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</si>
  <si>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</si>
  <si>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</si>
  <si>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</si>
  <si>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</si>
  <si>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</si>
  <si>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</si>
  <si>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</si>
  <si>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</si>
  <si>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</si>
  <si>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 xml:space="preserve">NOTES:  </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</si>
  <si>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</si>
  <si>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</si>
  <si>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</si>
  <si>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</si>
  <si>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</si>
  <si>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</si>
  <si>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</si>
  <si>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</si>
  <si>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</si>
  <si>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</si>
  <si>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</si>
  <si>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</si>
  <si>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</si>
  <si>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</si>
  <si>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</si>
  <si>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</si>
  <si>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</si>
  <si>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</si>
  <si>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</si>
  <si>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</si>
  <si>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</si>
  <si>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</si>
  <si>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</si>
  <si>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</si>
  <si>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</si>
  <si>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</si>
  <si>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</si>
  <si>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</si>
  <si>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</si>
  <si>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</si>
  <si>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</si>
  <si>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</si>
  <si>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</si>
  <si>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</si>
  <si>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</si>
  <si>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</si>
  <si>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</si>
  <si>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</si>
  <si>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</si>
  <si>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</si>
  <si>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</si>
  <si>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</si>
  <si>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</si>
  <si>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</si>
  <si>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</si>
  <si>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</si>
  <si>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</si>
  <si>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</si>
  <si>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</si>
  <si>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</si>
  <si>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</si>
  <si>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</si>
  <si>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91</t>
  </si>
  <si>
    <t>92</t>
  </si>
  <si>
    <t>93</t>
  </si>
  <si>
    <t>94</t>
  </si>
  <si>
    <t>95</t>
  </si>
  <si>
    <t>Behavioral Health and Developmental Services</t>
  </si>
  <si>
    <t xml:space="preserve"> Revenue Capacity per Capita 
Rank Score
2018</t>
  </si>
  <si>
    <t>Composite Fiscal Stress Rank Score
2018</t>
  </si>
  <si>
    <t>Real Estate Tax Rate 
CY2019 or FY2020
(per $100 of Assessed Value)</t>
  </si>
  <si>
    <t>SUMMARY OF OUTSTANDING DEBT</t>
  </si>
  <si>
    <t>SUMMARY OF ENTERPRISE ACTIVITIES</t>
  </si>
  <si>
    <t>DEBT SERVICE FOR GENERAL GOVERNMENT</t>
  </si>
  <si>
    <t>CAPITAL PROJECTS FOR GENERAL GOVERNMENT</t>
  </si>
  <si>
    <t>COMMUNITY DEVELOPMENT EXPENDITURES BY ACTIVITY</t>
  </si>
  <si>
    <t>PARKS, RECREATION AND CULTURAL EXPENDITURES BY ACTIVITY</t>
  </si>
  <si>
    <t>EDUCATION EXPENDITURES BY ACTIVITY</t>
  </si>
  <si>
    <t>HEALTH AND HUMAN SERVICES EXPENDITURES BY ACTIVITY</t>
  </si>
  <si>
    <t>PUBLIC WORKS EXPENDITURES BY ACTIVITY</t>
  </si>
  <si>
    <t>PUBLIC SAFETY EXPENDITURES BY ACTIVITY</t>
  </si>
  <si>
    <t>JUDICIAL ADMINISTRATION EXPENDITURES BY ACTIVITY</t>
  </si>
  <si>
    <t>GENERAL GOVERNMENT ADMINISTRATION EXPEDITURES BY ACTIVITY</t>
  </si>
  <si>
    <t>SUMMARY OF MAINTENANCE AND OPERATIONS EXPENDITURES (by Function)</t>
  </si>
  <si>
    <t>LOCAL REVENUE</t>
  </si>
  <si>
    <t>GENERAL GOVERNMENT</t>
  </si>
  <si>
    <t>EXHIBIT A – CITIES</t>
  </si>
  <si>
    <t>EXHIBIT A – COUNTIES</t>
  </si>
  <si>
    <t>EXHIBIT A – TOWNS</t>
  </si>
  <si>
    <t>EXHIBIT B – CITIES</t>
  </si>
  <si>
    <t>EXHIBIT B – COUNTIES</t>
  </si>
  <si>
    <t>EXHIBIT B – TOWNS</t>
  </si>
  <si>
    <t>EXHIBIT C – CITIES</t>
  </si>
  <si>
    <t>EXHIBIT C – COUNTIES</t>
  </si>
  <si>
    <t>EXHIBIT C – TOWNS</t>
  </si>
  <si>
    <t>EXHIBIT C1 – TOWNS</t>
  </si>
  <si>
    <t>EXHIBIT C1 – COUNTIES</t>
  </si>
  <si>
    <t>EXHIBIT C1 – CITIES</t>
  </si>
  <si>
    <t>EXHIBIT C2 – CITIES</t>
  </si>
  <si>
    <t>EXHIBIT C2 – COUNTIES</t>
  </si>
  <si>
    <t>EXHIBIT C2 – TOWNS</t>
  </si>
  <si>
    <t>EXHIBIT C3 – CITIES</t>
  </si>
  <si>
    <t>EXHIBIT C3 – COUNTIES</t>
  </si>
  <si>
    <t>EXHIBIT C3 – TOWNS</t>
  </si>
  <si>
    <t>EXHIBIT C4 – CITIES</t>
  </si>
  <si>
    <t>EXHIBIT C4 – COUNTIES</t>
  </si>
  <si>
    <t>EXHIBIT C4 – TOWNS</t>
  </si>
  <si>
    <t>EXHIBIT C5 – CITIES</t>
  </si>
  <si>
    <t>EXHIBIT C5 – COUNTIES</t>
  </si>
  <si>
    <t>EXHIBIT C5 – TOWNS</t>
  </si>
  <si>
    <t>EXHIBIT C6 – CITIES</t>
  </si>
  <si>
    <t>EXHIBIT C6 – COUNTIES</t>
  </si>
  <si>
    <t>EXHIBIT C6 – TOWNS</t>
  </si>
  <si>
    <t>EXHIBIT C7 – CITIES</t>
  </si>
  <si>
    <t>EXHIBIT C7 – COUNTIES</t>
  </si>
  <si>
    <t>EXHIBIT C7 – TOWNS</t>
  </si>
  <si>
    <t>EXHIBIT C8 – CITIES</t>
  </si>
  <si>
    <t>EXHIBIT C8 – COUNTIES</t>
  </si>
  <si>
    <t>EXHIBIT C8 – TOWNS</t>
  </si>
  <si>
    <t>EXHIBIT D – COUNTIES</t>
  </si>
  <si>
    <t>EXHIBIT D – TOWNS</t>
  </si>
  <si>
    <t>EXHIBIT E – CITIES</t>
  </si>
  <si>
    <t>EXHIBIT E – COUNTIES</t>
  </si>
  <si>
    <t>EXHIBIT E – TOWNS</t>
  </si>
  <si>
    <t>EXHIBIT D – CITIES</t>
  </si>
  <si>
    <t>EXHIBIT F – CITIES</t>
  </si>
  <si>
    <t>EXHIBIT F – COUNTIES</t>
  </si>
  <si>
    <t>EXHIBIT F – TOWNS</t>
  </si>
  <si>
    <t>EXHIBIT G – CITIES</t>
  </si>
  <si>
    <t>EXHIBIT G – COUNTIES</t>
  </si>
  <si>
    <t>EXHIBIT G – TOWNS</t>
  </si>
  <si>
    <t>1)  For detailed explanation of information in this section, refer to the Notes to this report.</t>
  </si>
  <si>
    <t xml:space="preserve">
Revenues From Direct Charges and Contributions
Contributions/Payments in Support of Operating Expenditures</t>
  </si>
  <si>
    <t>Income Support Benefits Social Services</t>
  </si>
  <si>
    <t>Public Safety 
(Exhibit C-3)</t>
  </si>
  <si>
    <t>Public Works 
(Exhibit C-4)</t>
  </si>
  <si>
    <t>General Government Administration
(Exhibit C-1)</t>
  </si>
  <si>
    <t>Judicial Administration
(Exhibit C-2)</t>
  </si>
  <si>
    <t>Health and Human Services
(Exhibit C-5)</t>
  </si>
  <si>
    <t>Education
(Exhibit C-6)</t>
  </si>
  <si>
    <t>Community Development
(Exhibit C-8)</t>
  </si>
  <si>
    <t>Parks, Recreation, 
and Cultural
(Exhibit C-7)</t>
  </si>
  <si>
    <t xml:space="preserve">    Other Local Taxes 
(Exhibit B-2)</t>
  </si>
  <si>
    <t>Gross Debt</t>
  </si>
  <si>
    <t>EXHIBIT H – CITIES     DEMOGRAPHIC AND TAX DATA</t>
  </si>
  <si>
    <t>EXHIBIT H – COUNTIES     DEMOGRAPHIC AND TAX DATA</t>
  </si>
  <si>
    <t>2) Towns are excluded from presentation in this exhibit due to a lack of available and complete data.</t>
  </si>
  <si>
    <t>INTER-GOVERNMENTAL REVENUE</t>
  </si>
  <si>
    <t>Payments in Lieu of Taxes</t>
  </si>
  <si>
    <t>Non- Categorical State Aid</t>
  </si>
  <si>
    <t>Shared Expenses (Categorical)</t>
  </si>
  <si>
    <t xml:space="preserve"> Categorical State Aid</t>
  </si>
  <si>
    <t>Total from the Commonwealth</t>
  </si>
  <si>
    <t>Non- Categorical Federal Aid</t>
  </si>
  <si>
    <t xml:space="preserve"> Categorical Federal Aid</t>
  </si>
  <si>
    <t>Total from the Federal Government</t>
  </si>
  <si>
    <t>Local Sales and Use Taxes</t>
  </si>
  <si>
    <t>Consumer Utility Taxes</t>
  </si>
  <si>
    <t>Business License Taxes</t>
  </si>
  <si>
    <t>Franchise License Taxes</t>
  </si>
  <si>
    <t>Motor Vehicle License Taxes</t>
  </si>
  <si>
    <t>Bank Stock Taxes</t>
  </si>
  <si>
    <t>Recordation and Will Taxes</t>
  </si>
  <si>
    <t xml:space="preserve"> Tobacco Taxes</t>
  </si>
  <si>
    <t xml:space="preserve"> Admission Taxes</t>
  </si>
  <si>
    <t>Hotel and Motel Room Taxes</t>
  </si>
  <si>
    <t>Restaurant Food Taxes</t>
  </si>
  <si>
    <t>Coal, Oil, and Gas Taxes</t>
  </si>
  <si>
    <t>Other Local Taxes</t>
  </si>
  <si>
    <t>EXHIBIT B2 – TOWNS</t>
  </si>
  <si>
    <t>EXHIBIT B1 – TOWNS</t>
  </si>
  <si>
    <t>EXHIBIT B2 – COUNTIES</t>
  </si>
  <si>
    <t>EXHIBIT B1 – COUNTIES</t>
  </si>
  <si>
    <t>EXHIBIT B1 – CITIES</t>
  </si>
  <si>
    <t>EXHIBIT B2 – CITIES</t>
  </si>
  <si>
    <t>FOR THE YEAR ENDED JUNE 30, 2021</t>
  </si>
  <si>
    <t>Alexandria</t>
  </si>
  <si>
    <t>Bristol</t>
  </si>
  <si>
    <t>Buena Vista</t>
  </si>
  <si>
    <t>Charlottesville</t>
  </si>
  <si>
    <t>Chesapeake</t>
  </si>
  <si>
    <t>Colonial Heights</t>
  </si>
  <si>
    <t>Covington</t>
  </si>
  <si>
    <t>Danville</t>
  </si>
  <si>
    <t>#</t>
  </si>
  <si>
    <t>Emporia</t>
  </si>
  <si>
    <t>Fairfax</t>
  </si>
  <si>
    <t>Falls Church</t>
  </si>
  <si>
    <t>Franklin</t>
  </si>
  <si>
    <t>Fredericksburg</t>
  </si>
  <si>
    <t>Galax</t>
  </si>
  <si>
    <t>Hampton</t>
  </si>
  <si>
    <t>Harrisonburg</t>
  </si>
  <si>
    <t>Hopewell</t>
  </si>
  <si>
    <t>Lexington</t>
  </si>
  <si>
    <t>Lynchburg</t>
  </si>
  <si>
    <t>Manassas</t>
  </si>
  <si>
    <t>Manassas Park</t>
  </si>
  <si>
    <t>Martinsville</t>
  </si>
  <si>
    <t>Newport News</t>
  </si>
  <si>
    <t>Norfolk</t>
  </si>
  <si>
    <t>Norton</t>
  </si>
  <si>
    <t>Petersburg</t>
  </si>
  <si>
    <t>Poquoson</t>
  </si>
  <si>
    <t>Portsmouth</t>
  </si>
  <si>
    <t>Radford</t>
  </si>
  <si>
    <t>Richmond</t>
  </si>
  <si>
    <t>Roanoke</t>
  </si>
  <si>
    <t>Salem</t>
  </si>
  <si>
    <t>Staunton</t>
  </si>
  <si>
    <t>Suffolk</t>
  </si>
  <si>
    <t>Virginia Beach</t>
  </si>
  <si>
    <t>Waynesboro</t>
  </si>
  <si>
    <t>Williamsburg</t>
  </si>
  <si>
    <t>Winchester</t>
  </si>
  <si>
    <t>Accomack</t>
  </si>
  <si>
    <t>Albemarle</t>
  </si>
  <si>
    <t>Alleghany</t>
  </si>
  <si>
    <t>Amelia</t>
  </si>
  <si>
    <t>Amherst</t>
  </si>
  <si>
    <t>Appomattox</t>
  </si>
  <si>
    <t>Arlington</t>
  </si>
  <si>
    <t>Augusta</t>
  </si>
  <si>
    <t>Bath</t>
  </si>
  <si>
    <t>Bedford</t>
  </si>
  <si>
    <t>Bland</t>
  </si>
  <si>
    <t>Botetourt</t>
  </si>
  <si>
    <t>Brunswick</t>
  </si>
  <si>
    <t>Buchanan</t>
  </si>
  <si>
    <t>Buckingham</t>
  </si>
  <si>
    <t>Campbell</t>
  </si>
  <si>
    <t>Caroline</t>
  </si>
  <si>
    <t>Carroll</t>
  </si>
  <si>
    <t>Charles City</t>
  </si>
  <si>
    <t>Charlotte</t>
  </si>
  <si>
    <t>Chesterfield</t>
  </si>
  <si>
    <t>Clarke</t>
  </si>
  <si>
    <t>Craig</t>
  </si>
  <si>
    <t>Culpeper</t>
  </si>
  <si>
    <t>Cumberland</t>
  </si>
  <si>
    <t>Dickenson</t>
  </si>
  <si>
    <t>Dinwiddie</t>
  </si>
  <si>
    <t>Essex</t>
  </si>
  <si>
    <t>Fauquier</t>
  </si>
  <si>
    <t>Floyd</t>
  </si>
  <si>
    <t>Fluvanna</t>
  </si>
  <si>
    <t>Frederick</t>
  </si>
  <si>
    <t>Giles</t>
  </si>
  <si>
    <t>Gloucester</t>
  </si>
  <si>
    <t>Goochland</t>
  </si>
  <si>
    <t>Grayson</t>
  </si>
  <si>
    <t>Greene</t>
  </si>
  <si>
    <t>Greensville</t>
  </si>
  <si>
    <t>Halifax</t>
  </si>
  <si>
    <t>Hanover</t>
  </si>
  <si>
    <t>Henrico</t>
  </si>
  <si>
    <t>Henry</t>
  </si>
  <si>
    <t>Highland</t>
  </si>
  <si>
    <t>Isle of Wight</t>
  </si>
  <si>
    <t>James City</t>
  </si>
  <si>
    <t>King &amp; Queen</t>
  </si>
  <si>
    <t>King George</t>
  </si>
  <si>
    <t>King William</t>
  </si>
  <si>
    <t>Lancaster</t>
  </si>
  <si>
    <t>Lee</t>
  </si>
  <si>
    <t>Loudoun</t>
  </si>
  <si>
    <t>Louisa</t>
  </si>
  <si>
    <t>Lunenburg</t>
  </si>
  <si>
    <t>Madison</t>
  </si>
  <si>
    <t>Mathews</t>
  </si>
  <si>
    <t>Mecklenburg</t>
  </si>
  <si>
    <t>Middlesex</t>
  </si>
  <si>
    <t>Montgomery</t>
  </si>
  <si>
    <t>Nelson</t>
  </si>
  <si>
    <t>New Kent</t>
  </si>
  <si>
    <t>Northampton</t>
  </si>
  <si>
    <t>Northumberland</t>
  </si>
  <si>
    <t>Nottoway</t>
  </si>
  <si>
    <t>Orange</t>
  </si>
  <si>
    <t>Page</t>
  </si>
  <si>
    <t>Patrick</t>
  </si>
  <si>
    <t>Pittsylvania</t>
  </si>
  <si>
    <t>Powhatan</t>
  </si>
  <si>
    <t>Prince Edward</t>
  </si>
  <si>
    <t>Prince George</t>
  </si>
  <si>
    <t>Prince William</t>
  </si>
  <si>
    <t>Pulaski</t>
  </si>
  <si>
    <t>Rappahannock</t>
  </si>
  <si>
    <t>Rockbridge</t>
  </si>
  <si>
    <t>Rockingham</t>
  </si>
  <si>
    <t>Russell</t>
  </si>
  <si>
    <t>Scott</t>
  </si>
  <si>
    <t>Shenandoah</t>
  </si>
  <si>
    <t>Smyth</t>
  </si>
  <si>
    <t>Southampton</t>
  </si>
  <si>
    <t>Spotsylvania</t>
  </si>
  <si>
    <t>Stafford</t>
  </si>
  <si>
    <t>Surry</t>
  </si>
  <si>
    <t>Sussex</t>
  </si>
  <si>
    <t>Tazewell</t>
  </si>
  <si>
    <t>Warren</t>
  </si>
  <si>
    <t>Washington</t>
  </si>
  <si>
    <t>Westmoreland</t>
  </si>
  <si>
    <t>Wise</t>
  </si>
  <si>
    <t>Wythe</t>
  </si>
  <si>
    <t>York</t>
  </si>
  <si>
    <t>Abingdon</t>
  </si>
  <si>
    <t>Ashland</t>
  </si>
  <si>
    <t>Berryville</t>
  </si>
  <si>
    <t>Big Stone Gap</t>
  </si>
  <si>
    <t>Blacksburg</t>
  </si>
  <si>
    <t>Blackstone</t>
  </si>
  <si>
    <t>Bluefield</t>
  </si>
  <si>
    <t>Bridgewater</t>
  </si>
  <si>
    <t>Broadway</t>
  </si>
  <si>
    <t>Christiansburg</t>
  </si>
  <si>
    <t>Clifton Forge</t>
  </si>
  <si>
    <t>Colonial Beach</t>
  </si>
  <si>
    <t>Dumfries</t>
  </si>
  <si>
    <t>Farmville</t>
  </si>
  <si>
    <t>Front Royal</t>
  </si>
  <si>
    <t>Herndon</t>
  </si>
  <si>
    <t>Leesburg</t>
  </si>
  <si>
    <t>Luray</t>
  </si>
  <si>
    <t>Marion</t>
  </si>
  <si>
    <t>Purcellville</t>
  </si>
  <si>
    <t>Richlands</t>
  </si>
  <si>
    <t>Rocky Mount</t>
  </si>
  <si>
    <t>Smithfield</t>
  </si>
  <si>
    <t>South Boston</t>
  </si>
  <si>
    <t>South Hill</t>
  </si>
  <si>
    <t>Strasburg</t>
  </si>
  <si>
    <t>Vienna</t>
  </si>
  <si>
    <t>Vinton</t>
  </si>
  <si>
    <t>Warrenton</t>
  </si>
  <si>
    <t>West Point</t>
  </si>
  <si>
    <t>Woodstock</t>
  </si>
  <si>
    <t>Wytheville</t>
  </si>
  <si>
    <t>Population Estimates
2020</t>
  </si>
  <si>
    <t>Census Bureau Population 
2020</t>
  </si>
  <si>
    <t>Population Density
2020</t>
  </si>
  <si>
    <t>Unemployment Rate (%)
2021</t>
  </si>
  <si>
    <t>Average Daily Membership in Public Schools
2021</t>
  </si>
  <si>
    <t>Total Real Estate Taxable Valuation 2020 (in millions)</t>
  </si>
  <si>
    <t xml:space="preserve">Bland  </t>
  </si>
  <si>
    <t xml:space="preserve">Halifax </t>
  </si>
  <si>
    <t xml:space="preserve">New Kent </t>
  </si>
  <si>
    <t xml:space="preserve">Page  </t>
  </si>
  <si>
    <r>
      <t>(</t>
    </r>
    <r>
      <rPr>
        <sz val="9.5"/>
        <rFont val="Calibri"/>
        <family val="2"/>
      </rPr>
      <t>#) The locality has not yet submitted its required financial reporting for inclusion in the 2021 report.</t>
    </r>
  </si>
  <si>
    <t>COMPARATIVE REPORT OF LOCAL GOVERNMENT</t>
  </si>
  <si>
    <t>REVENUES AND EXPENDITURES</t>
  </si>
  <si>
    <t>Modified Version for Printing</t>
  </si>
  <si>
    <t>Comparative Report of Local Government Revenues and Expenditures</t>
  </si>
  <si>
    <t>Table of Contents</t>
  </si>
  <si>
    <t xml:space="preserve">Exhibit </t>
  </si>
  <si>
    <t>A</t>
  </si>
  <si>
    <t>General Government</t>
  </si>
  <si>
    <t>B</t>
  </si>
  <si>
    <t>B-1</t>
  </si>
  <si>
    <t>Inter-Governmental Revenue</t>
  </si>
  <si>
    <t>B-2</t>
  </si>
  <si>
    <t>C</t>
  </si>
  <si>
    <t>Summary of Maintenance and Operation Expenditures</t>
  </si>
  <si>
    <t>C-1</t>
  </si>
  <si>
    <t>General Government Administration Expenditures by Activity</t>
  </si>
  <si>
    <t>C-2</t>
  </si>
  <si>
    <t>Judicial Administration Expenditures by Activity</t>
  </si>
  <si>
    <t>C-3</t>
  </si>
  <si>
    <t>Public Safety Expenditures by Activity</t>
  </si>
  <si>
    <t>C-4</t>
  </si>
  <si>
    <t>Public Works Expenditures by Activity</t>
  </si>
  <si>
    <t>C-5</t>
  </si>
  <si>
    <t>Health and Human Services Expenditures by Activity</t>
  </si>
  <si>
    <t>C-6</t>
  </si>
  <si>
    <t>Education Expenditures by Activity</t>
  </si>
  <si>
    <t>C-7</t>
  </si>
  <si>
    <t>Parks, Recreation, and Cultural Expenditures by Activity</t>
  </si>
  <si>
    <t>C-8</t>
  </si>
  <si>
    <t>Community Development Expenditures by Activity</t>
  </si>
  <si>
    <t>D</t>
  </si>
  <si>
    <t>Capital Projects for General Government</t>
  </si>
  <si>
    <t>E</t>
  </si>
  <si>
    <t>Debt Service for General Government</t>
  </si>
  <si>
    <t>F</t>
  </si>
  <si>
    <t>Summary of Enterprise Activities</t>
  </si>
  <si>
    <t>G</t>
  </si>
  <si>
    <t>Summary of Outstanding Debt</t>
  </si>
  <si>
    <t>H</t>
  </si>
  <si>
    <t>Demographic and Tax Data</t>
  </si>
  <si>
    <t>For the Fiscal Year Ended June 30, 2021</t>
  </si>
  <si>
    <t>Year Ended June 30, 2021</t>
  </si>
  <si>
    <t>Notes to Comparative Report of Local Government Revenues and Expenditures
(http://www.apa.virginia.gov/data/download/local_government/comparative_cost/2021 footnotes.docx)</t>
  </si>
  <si>
    <t>This version of the Comparative Report has been modified to allow users to easily print and analyze the data.  The exhibits in this version include the basic revenue and expenditure amounts.  The additional analysis, such as per capita and percent of revenue calculations, included in the original comprehensive report is not included in this modified version.  Please refer to the comprehensive version of the 2021 Comparative Report for this additional analysis, located at www.apa.virginia.gov/Local Government.aspx.</t>
  </si>
  <si>
    <r>
      <t>Website link to the original report issued May 16, 2022</t>
    </r>
    <r>
      <rPr>
        <b/>
        <u/>
        <sz val="10"/>
        <color theme="10"/>
        <rFont val="Calibri"/>
        <family val="2"/>
        <scheme val="minor"/>
      </rPr>
      <t xml:space="preserve"> (http://www.apa.virginia.gov/data/download/local_government/comparative_cost/Cost21.xlsx)</t>
    </r>
  </si>
  <si>
    <t>As of the date of this report, the Cities of Emporia, Hopewell, Norton, and Petersburg; and the Counties of Accomack, Bedford, Brunswick, King William, Lee, Prince William, Pulaski, and Warren have not submitted the required fiscal year 2021 Comparative Report transmittal data nor their audited annual financial report.  Accordingly, as noted on Exhibit A of this report, we have not included the data for these 12 localities in this report.  We will include the data for these localities in an amended version of the 2021 report at a later date once our office has received their required reporting.</t>
  </si>
  <si>
    <t>ORIGINAL ISSUANCE AS OF MAY 16,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</si>
</sst>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2" formatCode="_(&quot;$&quot;* #,##0_);_(&quot;$&quot;* \(#,##0\);_(&quot;$&quot;* &quot;-&quot;_);_(@_)"/>
    <numFmt numFmtId="44" formatCode="_(&quot;$&quot;* #,##0.00_);_(&quot;$&quot;* \(#,##0.00\);_(&quot;$&quot;* &quot;-&quot;??_);_(@_)"/>
    <numFmt numFmtId="43" formatCode="_(* #,##0.00_);_(* \(#,##0.00\);_(* &quot;-&quot;??_);_(@_)"/>
    <numFmt numFmtId="164" formatCode="General_)"/>
    <numFmt numFmtId="165" formatCode="_(* #,##0_);_(* \(#,##0\);_(* &quot;-&quot;??_);_(@_)"/>
    <numFmt numFmtId="166" formatCode="_(&quot;$&quot;* #,##0_);_(&quot;$&quot;* \(#,##0\);_(&quot;$&quot;* &quot;-&quot;??_);_(@_)"/>
    <numFmt numFmtId="167" formatCode="General_);[Red]\-General_)"/>
    <numFmt numFmtId="168" formatCode="#,##0.0"/>
    <numFmt numFmtId="169" formatCode="0.0"/>
    <numFmt numFmtId="170" formatCode="0.000"/>
    <numFmt numFmtId="171" formatCode="_(* #,##0.0_);_(* \(#,##0.0\);_(* &quot;-&quot;??_);_(@_)"/>
    <numFmt numFmtId="172" formatCode="_(* #,##0.000_);_(* \(#,##0.000\);_(* &quot;-&quot;??_);_(@_)"/>
    <numFmt numFmtId="173" formatCode="#,##0;[Red]#,##0"/>
  </numFmts>
  <fonts count="23" x14ac:knownFonts="1">
    <font>
      <sz val="11"/>
      <color theme="1"/>
      <name val="Calibri"/>
      <family val="2"/>
      <scheme val="minor"/>
    </font>
    <font>
      <sz val="11"/>
      <color theme="1"/>
      <name val="Calibri"/>
      <family val="2"/>
      <scheme val="minor"/>
    </font>
    <font>
      <sz val="8"/>
      <name val="Helv"/>
    </font>
    <font>
      <sz val="10"/>
      <name val="MS Serif"/>
      <family val="1"/>
    </font>
    <font>
      <sz val="6"/>
      <name val="MS Serif"/>
      <family val="1"/>
    </font>
    <font>
      <sz val="10"/>
      <name val="Arial"/>
      <family val="2"/>
    </font>
    <font>
      <u/>
      <sz val="10"/>
      <color indexed="12"/>
      <name val="Arial"/>
      <family val="2"/>
    </font>
    <font>
      <sz val="10"/>
      <name val="Arial"/>
      <family val="2"/>
    </font>
    <font>
      <sz val="9.5"/>
      <name val="Calibri"/>
      <family val="2"/>
      <scheme val="minor"/>
    </font>
    <font>
      <b/>
      <sz val="9.5"/>
      <name val="Calibri"/>
      <family val="2"/>
      <scheme val="minor"/>
    </font>
    <font>
      <sz val="9.5"/>
      <name val="Calibri"/>
      <family val="2"/>
    </font>
    <font>
      <i/>
      <sz val="9.5"/>
      <name val="Calibri"/>
      <family val="2"/>
      <scheme val="minor"/>
    </font>
    <font>
      <u/>
      <sz val="9.5"/>
      <name val="Calibri"/>
      <family val="2"/>
      <scheme val="minor"/>
    </font>
    <font>
      <vertAlign val="superscript"/>
      <sz val="9.5"/>
      <name val="Calibri"/>
      <family val="2"/>
      <scheme val="minor"/>
    </font>
    <font>
      <u/>
      <sz val="11"/>
      <color theme="10"/>
      <name val="Calibri"/>
      <family val="2"/>
      <scheme val="minor"/>
    </font>
    <font>
      <sz val="12"/>
      <name val="Calibri"/>
      <family val="2"/>
      <scheme val="minor"/>
    </font>
    <font>
      <b/>
      <sz val="12"/>
      <name val="Calibri"/>
      <family val="2"/>
      <scheme val="minor"/>
    </font>
    <font>
      <u/>
      <sz val="8"/>
      <color theme="10"/>
      <name val="Helv"/>
    </font>
    <font>
      <b/>
      <u/>
      <sz val="12"/>
      <color theme="10"/>
      <name val="Calibri"/>
      <family val="2"/>
      <scheme val="minor"/>
    </font>
    <font>
      <b/>
      <u/>
      <sz val="10"/>
      <color theme="10"/>
      <name val="Calibri"/>
      <family val="2"/>
      <scheme val="minor"/>
    </font>
    <font>
      <b/>
      <u/>
      <sz val="9"/>
      <color theme="10"/>
      <name val="Calibri"/>
      <family val="2"/>
      <scheme val="minor"/>
    </font>
    <font>
      <b/>
      <sz val="12"/>
      <color theme="1"/>
      <name val="Calibri"/>
      <family val="2"/>
      <scheme val="minor"/>
    </font>
    <font>
      <sz val="12"/>
      <color theme="1"/>
      <name val="Calibri"/>
      <family val="2"/>
      <scheme val="minor"/>
    </font>
  </fonts>
  <fills count="2">
    <fill>
      <patternFill patternType="none"/>
    </fill>
    <fill>
      <patternFill patternType="gray125"/>
    </fill>
  </fills>
  <borders count="4">
    <border>
      <left/>
      <right/>
      <top/>
      <bottom/>
      <diagonal/>
    </border>
    <border>
      <left/>
      <right/>
      <top/>
      <bottom style="thin">
        <color indexed="8"/>
      </bottom>
      <diagonal/>
    </border>
    <border>
      <left/>
      <right/>
      <top/>
      <bottom style="thin">
        <color indexed="64"/>
      </bottom>
      <diagonal/>
    </border>
    <border>
      <left/>
      <right/>
      <top style="thin">
        <color indexed="8"/>
      </top>
      <bottom style="thin">
        <color indexed="8"/>
      </bottom>
      <diagonal/>
    </border>
  </borders>
  <cellStyleXfs count="18">
    <xf numFmtId="0" fontId="0" fillId="0" borderId="0"/>
    <xf numFmtId="164" fontId="2" fillId="0" borderId="0"/>
    <xf numFmtId="164" fontId="2" fillId="0" borderId="0"/>
    <xf numFmtId="0" fontId="1" fillId="0" borderId="0"/>
    <xf numFmtId="43" fontId="3" fillId="0" borderId="0" applyFont="0" applyFill="0" applyBorder="0" applyAlignment="0" applyProtection="0"/>
    <xf numFmtId="44" fontId="3" fillId="0" borderId="0" applyFont="0" applyFill="0" applyBorder="0" applyAlignment="0" applyProtection="0"/>
    <xf numFmtId="167" fontId="2" fillId="0" borderId="0"/>
    <xf numFmtId="44" fontId="4" fillId="0" borderId="0" applyFont="0" applyFill="0" applyBorder="0" applyAlignment="0" applyProtection="0"/>
    <xf numFmtId="43" fontId="4" fillId="0" borderId="0" applyFont="0" applyFill="0" applyBorder="0" applyAlignment="0" applyProtection="0"/>
    <xf numFmtId="0" fontId="5" fillId="0" borderId="0"/>
    <xf numFmtId="43" fontId="5" fillId="0" borderId="0" applyFont="0" applyFill="0" applyBorder="0" applyAlignment="0" applyProtection="0"/>
    <xf numFmtId="0" fontId="6" fillId="0" borderId="0" applyNumberFormat="0" applyFill="0" applyBorder="0" applyAlignment="0" applyProtection="0">
      <alignment vertical="top"/>
      <protection locked="0"/>
    </xf>
    <xf numFmtId="43" fontId="3" fillId="0" borderId="0" applyFont="0" applyFill="0" applyBorder="0" applyAlignment="0" applyProtection="0"/>
    <xf numFmtId="0" fontId="7" fillId="0" borderId="0"/>
    <xf numFmtId="43" fontId="7" fillId="0" borderId="0" applyFont="0" applyFill="0" applyBorder="0" applyAlignment="0" applyProtection="0"/>
    <xf numFmtId="43" fontId="4" fillId="0" borderId="0" applyFont="0" applyFill="0" applyBorder="0" applyAlignment="0" applyProtection="0"/>
    <xf numFmtId="0" fontId="14" fillId="0" borderId="0" applyNumberFormat="0" applyFill="0" applyBorder="0" applyAlignment="0" applyProtection="0"/>
    <xf numFmtId="164" fontId="17" fillId="0" borderId="0" applyNumberFormat="0" applyFill="0" applyBorder="0" applyAlignment="0" applyProtection="0"/>
  </cellStyleXfs>
  <cellXfs count="166">
    <xf numFmtId="0" fontId="0" fillId="0" borderId="0" xfId="0"/>
    <xf numFmtId="164" fontId="8" fillId="0" borderId="0" xfId="1" applyFont="1"/>
    <xf numFmtId="164" fontId="8" fillId="0" borderId="0" xfId="1" applyFont="1" applyAlignment="1">
      <alignment horizontal="right"/>
    </xf>
    <xf numFmtId="164" fontId="8" fillId="0" borderId="0" xfId="1" quotePrefix="1" applyFont="1" applyAlignment="1">
      <alignment horizontal="left"/>
    </xf>
    <xf numFmtId="164" fontId="8" fillId="0" borderId="0" xfId="1" applyFont="1" applyAlignment="1">
      <alignment horizontal="centerContinuous"/>
    </xf>
    <xf numFmtId="164" fontId="8" fillId="0" borderId="1" xfId="1" applyFont="1" applyBorder="1" applyAlignment="1">
      <alignment horizontal="centerContinuous"/>
    </xf>
    <xf numFmtId="164" fontId="8" fillId="0" borderId="0" xfId="1" applyFont="1" applyAlignment="1">
      <alignment horizontal="center"/>
    </xf>
    <xf numFmtId="164" fontId="8" fillId="0" borderId="1" xfId="1" applyFont="1" applyBorder="1" applyAlignment="1">
      <alignment horizontal="center"/>
    </xf>
    <xf numFmtId="164" fontId="8" fillId="0" borderId="2" xfId="1" applyFont="1" applyBorder="1" applyAlignment="1">
      <alignment horizontal="centerContinuous"/>
    </xf>
    <xf numFmtId="164" fontId="8" fillId="0" borderId="2" xfId="1" applyFont="1" applyBorder="1" applyAlignment="1">
      <alignment horizontal="centerContinuous" wrapText="1"/>
    </xf>
    <xf numFmtId="164" fontId="8" fillId="0" borderId="1" xfId="1" applyFont="1" applyBorder="1" applyAlignment="1">
      <alignment horizontal="centerContinuous" wrapText="1"/>
    </xf>
    <xf numFmtId="164" fontId="8" fillId="0" borderId="1" xfId="1" applyFont="1" applyBorder="1"/>
    <xf numFmtId="165" fontId="8" fillId="0" borderId="0" xfId="4" applyNumberFormat="1" applyFont="1" applyFill="1" applyAlignment="1" applyProtection="1"/>
    <xf numFmtId="165" fontId="9" fillId="0" borderId="0" xfId="4" applyNumberFormat="1" applyFont="1" applyFill="1" applyAlignment="1" applyProtection="1">
      <alignment horizontal="center"/>
    </xf>
    <xf numFmtId="164" fontId="8" fillId="0" borderId="0" xfId="2" applyFont="1" applyAlignment="1">
      <alignment vertical="center"/>
    </xf>
    <xf numFmtId="164" fontId="8" fillId="0" borderId="2" xfId="1" applyFont="1" applyBorder="1"/>
    <xf numFmtId="165" fontId="8" fillId="0" borderId="2" xfId="4" applyNumberFormat="1" applyFont="1" applyFill="1" applyBorder="1" applyAlignment="1" applyProtection="1"/>
    <xf numFmtId="165" fontId="8" fillId="0" borderId="0" xfId="4" applyNumberFormat="1" applyFont="1" applyFill="1" applyBorder="1" applyAlignment="1" applyProtection="1"/>
    <xf numFmtId="166" fontId="8" fillId="0" borderId="2" xfId="5" applyNumberFormat="1" applyFont="1" applyFill="1" applyBorder="1" applyAlignment="1" applyProtection="1"/>
    <xf numFmtId="0" fontId="8" fillId="0" borderId="0" xfId="15" quotePrefix="1" applyNumberFormat="1" applyFont="1" applyFill="1" applyAlignment="1" applyProtection="1">
      <alignment horizontal="left"/>
    </xf>
    <xf numFmtId="165" fontId="8" fillId="0" borderId="0" xfId="2" applyNumberFormat="1" applyFont="1" applyAlignment="1">
      <alignment vertical="center"/>
    </xf>
    <xf numFmtId="165" fontId="8" fillId="0" borderId="0" xfId="1" applyNumberFormat="1" applyFont="1"/>
    <xf numFmtId="164" fontId="9" fillId="0" borderId="0" xfId="1" applyFont="1"/>
    <xf numFmtId="167" fontId="8" fillId="0" borderId="0" xfId="6" applyFont="1" applyAlignment="1">
      <alignment vertical="center"/>
    </xf>
    <xf numFmtId="167" fontId="8" fillId="0" borderId="0" xfId="6" applyFont="1"/>
    <xf numFmtId="167" fontId="8" fillId="0" borderId="0" xfId="6" applyFont="1" applyAlignment="1">
      <alignment horizontal="right"/>
    </xf>
    <xf numFmtId="167" fontId="8" fillId="0" borderId="0" xfId="6" applyFont="1" applyAlignment="1">
      <alignment horizontal="left"/>
    </xf>
    <xf numFmtId="167" fontId="8" fillId="0" borderId="0" xfId="6" quotePrefix="1" applyFont="1" applyAlignment="1">
      <alignment horizontal="left"/>
    </xf>
    <xf numFmtId="167" fontId="8" fillId="0" borderId="0" xfId="6" applyFont="1" applyAlignment="1">
      <alignment horizontal="center"/>
    </xf>
    <xf numFmtId="167" fontId="8" fillId="0" borderId="0" xfId="6" quotePrefix="1" applyFont="1" applyAlignment="1">
      <alignment horizontal="center"/>
    </xf>
    <xf numFmtId="167" fontId="8" fillId="0" borderId="1" xfId="6" applyFont="1" applyBorder="1" applyAlignment="1">
      <alignment horizontal="centerContinuous"/>
    </xf>
    <xf numFmtId="167" fontId="8" fillId="0" borderId="0" xfId="6" applyFont="1" applyAlignment="1">
      <alignment horizontal="center" wrapText="1"/>
    </xf>
    <xf numFmtId="167" fontId="8" fillId="0" borderId="1" xfId="6" applyFont="1" applyBorder="1" applyAlignment="1">
      <alignment horizontal="center" wrapText="1"/>
    </xf>
    <xf numFmtId="167" fontId="8" fillId="0" borderId="1" xfId="6" quotePrefix="1" applyFont="1" applyBorder="1" applyAlignment="1">
      <alignment horizontal="center" wrapText="1"/>
    </xf>
    <xf numFmtId="167" fontId="8" fillId="0" borderId="0" xfId="6" applyFont="1" applyAlignment="1">
      <alignment wrapText="1"/>
    </xf>
    <xf numFmtId="165" fontId="8" fillId="0" borderId="0" xfId="15" applyNumberFormat="1" applyFont="1" applyAlignment="1" applyProtection="1"/>
    <xf numFmtId="167" fontId="8" fillId="0" borderId="2" xfId="6" applyFont="1" applyBorder="1"/>
    <xf numFmtId="165" fontId="8" fillId="0" borderId="2" xfId="15" applyNumberFormat="1" applyFont="1" applyBorder="1" applyAlignment="1" applyProtection="1"/>
    <xf numFmtId="166" fontId="8" fillId="0" borderId="2" xfId="7" applyNumberFormat="1" applyFont="1" applyBorder="1" applyAlignment="1" applyProtection="1"/>
    <xf numFmtId="0" fontId="8" fillId="0" borderId="0" xfId="0" applyFont="1" applyAlignment="1">
      <alignment horizontal="left" vertical="center"/>
    </xf>
    <xf numFmtId="0" fontId="8" fillId="0" borderId="0" xfId="9" applyFont="1" applyAlignment="1">
      <alignment vertical="center"/>
    </xf>
    <xf numFmtId="0" fontId="8" fillId="0" borderId="0" xfId="9" quotePrefix="1" applyFont="1" applyAlignment="1">
      <alignment horizontal="left" vertical="center"/>
    </xf>
    <xf numFmtId="3" fontId="8" fillId="0" borderId="0" xfId="9" applyNumberFormat="1" applyFont="1" applyAlignment="1">
      <alignment vertical="center"/>
    </xf>
    <xf numFmtId="4" fontId="8" fillId="0" borderId="0" xfId="9" applyNumberFormat="1" applyFont="1" applyAlignment="1">
      <alignment vertical="center"/>
    </xf>
    <xf numFmtId="0" fontId="8" fillId="0" borderId="0" xfId="9" applyFont="1" applyAlignment="1">
      <alignment horizontal="right" vertical="center"/>
    </xf>
    <xf numFmtId="168" fontId="8" fillId="0" borderId="0" xfId="9" applyNumberFormat="1" applyFont="1" applyAlignment="1">
      <alignment horizontal="right" vertical="center"/>
    </xf>
    <xf numFmtId="169" fontId="8" fillId="0" borderId="0" xfId="9" applyNumberFormat="1" applyFont="1" applyAlignment="1">
      <alignment horizontal="right" vertical="center"/>
    </xf>
    <xf numFmtId="170" fontId="8" fillId="0" borderId="0" xfId="9" applyNumberFormat="1" applyFont="1" applyAlignment="1">
      <alignment horizontal="right" vertical="center"/>
    </xf>
    <xf numFmtId="3" fontId="8" fillId="0" borderId="0" xfId="9" quotePrefix="1" applyNumberFormat="1" applyFont="1" applyAlignment="1">
      <alignment horizontal="right" vertical="center"/>
    </xf>
    <xf numFmtId="0" fontId="11" fillId="0" borderId="0" xfId="9" quotePrefix="1" applyFont="1" applyAlignment="1">
      <alignment horizontal="left" vertical="center"/>
    </xf>
    <xf numFmtId="0" fontId="11" fillId="0" borderId="0" xfId="9" applyFont="1" applyAlignment="1">
      <alignment vertical="center"/>
    </xf>
    <xf numFmtId="0" fontId="8" fillId="0" borderId="0" xfId="9" applyFont="1" applyAlignment="1">
      <alignment horizontal="left" vertical="center"/>
    </xf>
    <xf numFmtId="3" fontId="8" fillId="0" borderId="0" xfId="9" applyNumberFormat="1" applyFont="1" applyAlignment="1">
      <alignment horizontal="right" vertical="center"/>
    </xf>
    <xf numFmtId="3" fontId="9" fillId="0" borderId="0" xfId="9" applyNumberFormat="1" applyFont="1" applyAlignment="1">
      <alignment vertical="center"/>
    </xf>
    <xf numFmtId="170" fontId="9" fillId="0" borderId="0" xfId="9" applyNumberFormat="1" applyFont="1" applyAlignment="1">
      <alignment vertical="center"/>
    </xf>
    <xf numFmtId="168" fontId="8" fillId="0" borderId="0" xfId="9" applyNumberFormat="1" applyFont="1" applyAlignment="1">
      <alignment horizontal="center" vertical="center"/>
    </xf>
    <xf numFmtId="169" fontId="8" fillId="0" borderId="0" xfId="9" applyNumberFormat="1" applyFont="1" applyAlignment="1">
      <alignment horizontal="center" vertical="center"/>
    </xf>
    <xf numFmtId="170" fontId="8" fillId="0" borderId="0" xfId="9" applyNumberFormat="1" applyFont="1" applyAlignment="1">
      <alignment horizontal="center" vertical="center"/>
    </xf>
    <xf numFmtId="3" fontId="8" fillId="0" borderId="0" xfId="9" quotePrefix="1" applyNumberFormat="1" applyFont="1" applyAlignment="1">
      <alignment horizontal="center" vertical="center"/>
    </xf>
    <xf numFmtId="0" fontId="8" fillId="0" borderId="0" xfId="9" applyFont="1" applyAlignment="1">
      <alignment horizontal="center" vertical="center"/>
    </xf>
    <xf numFmtId="173" fontId="8" fillId="0" borderId="0" xfId="10" applyNumberFormat="1" applyFont="1"/>
    <xf numFmtId="39" fontId="8" fillId="0" borderId="0" xfId="10" applyNumberFormat="1" applyFont="1" applyFill="1" applyBorder="1" applyAlignment="1">
      <alignment vertical="center"/>
    </xf>
    <xf numFmtId="171" fontId="8" fillId="0" borderId="0" xfId="10" applyNumberFormat="1" applyFont="1" applyFill="1" applyBorder="1" applyAlignment="1">
      <alignment vertical="center"/>
    </xf>
    <xf numFmtId="165" fontId="8" fillId="0" borderId="0" xfId="10" applyNumberFormat="1" applyFont="1" applyFill="1" applyBorder="1" applyAlignment="1">
      <alignment vertical="center"/>
    </xf>
    <xf numFmtId="172" fontId="8" fillId="0" borderId="0" xfId="10" applyNumberFormat="1" applyFont="1" applyFill="1" applyBorder="1" applyAlignment="1">
      <alignment vertical="center"/>
    </xf>
    <xf numFmtId="42" fontId="8" fillId="0" borderId="0" xfId="10" applyNumberFormat="1" applyFont="1" applyFill="1" applyBorder="1" applyAlignment="1">
      <alignment vertical="center"/>
    </xf>
    <xf numFmtId="171" fontId="8" fillId="0" borderId="0" xfId="9" applyNumberFormat="1" applyFont="1" applyAlignment="1">
      <alignment horizontal="right" vertical="center"/>
    </xf>
    <xf numFmtId="3" fontId="9" fillId="0" borderId="0" xfId="9" applyNumberFormat="1" applyFont="1" applyAlignment="1">
      <alignment horizontal="right" vertical="center"/>
    </xf>
    <xf numFmtId="169" fontId="12" fillId="0" borderId="0" xfId="11" applyNumberFormat="1" applyFont="1" applyFill="1" applyAlignment="1" applyProtection="1">
      <alignment horizontal="left" vertical="center"/>
    </xf>
    <xf numFmtId="170" fontId="8" fillId="0" borderId="0" xfId="9" applyNumberFormat="1" applyFont="1" applyAlignment="1">
      <alignment horizontal="left" vertical="center"/>
    </xf>
    <xf numFmtId="0" fontId="13" fillId="0" borderId="0" xfId="9" applyFont="1" applyAlignment="1">
      <alignment horizontal="left" vertical="center"/>
    </xf>
    <xf numFmtId="170" fontId="13" fillId="0" borderId="0" xfId="9" applyNumberFormat="1" applyFont="1" applyAlignment="1">
      <alignment horizontal="left" vertical="center"/>
    </xf>
    <xf numFmtId="3" fontId="8" fillId="0" borderId="0" xfId="9" applyNumberFormat="1" applyFont="1" applyAlignment="1">
      <alignment horizontal="left" vertical="center"/>
    </xf>
    <xf numFmtId="3" fontId="13" fillId="0" borderId="0" xfId="9" applyNumberFormat="1" applyFont="1" applyAlignment="1">
      <alignment horizontal="left" vertical="center"/>
    </xf>
    <xf numFmtId="3" fontId="8" fillId="0" borderId="0" xfId="10" applyNumberFormat="1" applyFont="1" applyFill="1" applyBorder="1" applyAlignment="1">
      <alignment vertical="center"/>
    </xf>
    <xf numFmtId="4" fontId="8" fillId="0" borderId="0" xfId="9" applyNumberFormat="1" applyFont="1" applyAlignment="1">
      <alignment horizontal="right" vertical="center"/>
    </xf>
    <xf numFmtId="165" fontId="8" fillId="0" borderId="0" xfId="9" applyNumberFormat="1" applyFont="1" applyAlignment="1">
      <alignment vertical="center"/>
    </xf>
    <xf numFmtId="43" fontId="8" fillId="0" borderId="0" xfId="9" applyNumberFormat="1" applyFont="1" applyAlignment="1">
      <alignment horizontal="right" vertical="center"/>
    </xf>
    <xf numFmtId="37" fontId="8" fillId="0" borderId="0" xfId="1" applyNumberFormat="1" applyFont="1"/>
    <xf numFmtId="0" fontId="8" fillId="0" borderId="0" xfId="1" quotePrefix="1" applyNumberFormat="1" applyFont="1" applyAlignment="1">
      <alignment horizontal="left"/>
    </xf>
    <xf numFmtId="0" fontId="8" fillId="0" borderId="0" xfId="1" applyNumberFormat="1" applyFont="1"/>
    <xf numFmtId="164" fontId="8" fillId="0" borderId="2" xfId="1" quotePrefix="1" applyFont="1" applyBorder="1" applyAlignment="1">
      <alignment horizontal="center" wrapText="1"/>
    </xf>
    <xf numFmtId="164" fontId="8" fillId="0" borderId="1" xfId="1" applyFont="1" applyBorder="1" applyAlignment="1">
      <alignment horizontal="center" wrapText="1"/>
    </xf>
    <xf numFmtId="164" fontId="8" fillId="0" borderId="2" xfId="1" applyFont="1" applyBorder="1" applyAlignment="1">
      <alignment horizontal="center" wrapText="1"/>
    </xf>
    <xf numFmtId="164" fontId="8" fillId="0" borderId="0" xfId="1" applyFont="1" applyAlignment="1">
      <alignment wrapText="1"/>
    </xf>
    <xf numFmtId="166" fontId="8" fillId="0" borderId="0" xfId="7" applyNumberFormat="1" applyFont="1" applyFill="1" applyAlignment="1" applyProtection="1"/>
    <xf numFmtId="165" fontId="8" fillId="0" borderId="0" xfId="15" applyNumberFormat="1" applyFont="1" applyFill="1" applyAlignment="1" applyProtection="1"/>
    <xf numFmtId="165" fontId="8" fillId="0" borderId="2" xfId="15" applyNumberFormat="1" applyFont="1" applyFill="1" applyBorder="1" applyAlignment="1" applyProtection="1"/>
    <xf numFmtId="164" fontId="8" fillId="0" borderId="2" xfId="1" applyFont="1" applyBorder="1" applyAlignment="1">
      <alignment horizontal="center"/>
    </xf>
    <xf numFmtId="166" fontId="8" fillId="0" borderId="1" xfId="7" applyNumberFormat="1" applyFont="1" applyFill="1" applyBorder="1" applyAlignment="1" applyProtection="1"/>
    <xf numFmtId="165" fontId="8" fillId="0" borderId="0" xfId="15" applyNumberFormat="1" applyFont="1" applyFill="1" applyBorder="1" applyAlignment="1" applyProtection="1"/>
    <xf numFmtId="164" fontId="8" fillId="0" borderId="0" xfId="1" quotePrefix="1" applyFont="1" applyAlignment="1">
      <alignment horizontal="right" vertical="center"/>
    </xf>
    <xf numFmtId="164" fontId="8" fillId="0" borderId="0" xfId="1" applyFont="1" applyAlignment="1">
      <alignment horizontal="left"/>
    </xf>
    <xf numFmtId="164" fontId="8" fillId="0" borderId="0" xfId="1" applyFont="1" applyAlignment="1">
      <alignment horizontal="centerContinuous" wrapText="1"/>
    </xf>
    <xf numFmtId="164" fontId="8" fillId="0" borderId="0" xfId="1" quotePrefix="1" applyFont="1" applyAlignment="1">
      <alignment horizontal="right"/>
    </xf>
    <xf numFmtId="164" fontId="8" fillId="0" borderId="0" xfId="1" quotePrefix="1" applyFont="1" applyAlignment="1">
      <alignment horizontal="center"/>
    </xf>
    <xf numFmtId="14" fontId="8" fillId="0" borderId="1" xfId="1" quotePrefix="1" applyNumberFormat="1" applyFont="1" applyBorder="1" applyAlignment="1">
      <alignment horizontal="center" wrapText="1"/>
    </xf>
    <xf numFmtId="165" fontId="8" fillId="0" borderId="0" xfId="4" applyNumberFormat="1" applyFont="1" applyAlignment="1" applyProtection="1"/>
    <xf numFmtId="165" fontId="8" fillId="0" borderId="2" xfId="4" applyNumberFormat="1" applyFont="1" applyBorder="1" applyAlignment="1" applyProtection="1"/>
    <xf numFmtId="166" fontId="8" fillId="0" borderId="2" xfId="5" applyNumberFormat="1" applyFont="1" applyBorder="1" applyAlignment="1" applyProtection="1"/>
    <xf numFmtId="165" fontId="8" fillId="0" borderId="0" xfId="4" applyNumberFormat="1" applyFont="1" applyBorder="1" applyAlignment="1" applyProtection="1"/>
    <xf numFmtId="0" fontId="8" fillId="0" borderId="0" xfId="1" applyNumberFormat="1" applyFont="1" applyAlignment="1">
      <alignment horizontal="center" wrapText="1"/>
    </xf>
    <xf numFmtId="164" fontId="8" fillId="0" borderId="1" xfId="1" quotePrefix="1" applyFont="1" applyBorder="1" applyAlignment="1">
      <alignment horizontal="center" wrapText="1"/>
    </xf>
    <xf numFmtId="165" fontId="8" fillId="0" borderId="0" xfId="15" applyNumberFormat="1" applyFont="1" applyBorder="1" applyAlignment="1" applyProtection="1"/>
    <xf numFmtId="166" fontId="8" fillId="0" borderId="1" xfId="7" applyNumberFormat="1" applyFont="1" applyBorder="1" applyAlignment="1" applyProtection="1"/>
    <xf numFmtId="164" fontId="8" fillId="0" borderId="0" xfId="1" applyFont="1" applyAlignment="1">
      <alignment vertical="center"/>
    </xf>
    <xf numFmtId="166" fontId="8" fillId="0" borderId="0" xfId="7" applyNumberFormat="1" applyFont="1" applyBorder="1" applyAlignment="1" applyProtection="1"/>
    <xf numFmtId="165" fontId="8" fillId="0" borderId="0" xfId="7" applyNumberFormat="1" applyFont="1" applyAlignment="1" applyProtection="1"/>
    <xf numFmtId="165" fontId="8" fillId="0" borderId="0" xfId="7" applyNumberFormat="1" applyFont="1" applyBorder="1" applyAlignment="1" applyProtection="1"/>
    <xf numFmtId="165" fontId="8" fillId="0" borderId="2" xfId="7" applyNumberFormat="1" applyFont="1" applyBorder="1" applyAlignment="1" applyProtection="1"/>
    <xf numFmtId="37" fontId="8" fillId="0" borderId="0" xfId="6" quotePrefix="1" applyNumberFormat="1" applyFont="1" applyAlignment="1">
      <alignment horizontal="left"/>
    </xf>
    <xf numFmtId="167" fontId="8" fillId="0" borderId="0" xfId="6" quotePrefix="1" applyFont="1" applyAlignment="1">
      <alignment horizontal="right"/>
    </xf>
    <xf numFmtId="167" fontId="8" fillId="0" borderId="2" xfId="6" applyFont="1" applyBorder="1" applyAlignment="1">
      <alignment horizontal="centerContinuous" wrapText="1"/>
    </xf>
    <xf numFmtId="167" fontId="8" fillId="0" borderId="1" xfId="6" applyFont="1" applyBorder="1" applyAlignment="1">
      <alignment horizontal="centerContinuous" wrapText="1"/>
    </xf>
    <xf numFmtId="37" fontId="8" fillId="0" borderId="0" xfId="6" applyNumberFormat="1" applyFont="1"/>
    <xf numFmtId="164" fontId="8" fillId="0" borderId="0" xfId="1" applyFont="1" applyBorder="1" applyAlignment="1">
      <alignment horizontal="center"/>
    </xf>
    <xf numFmtId="164" fontId="8" fillId="0" borderId="1" xfId="1" applyFont="1" applyBorder="1" applyAlignment="1">
      <alignment horizontal="center"/>
    </xf>
    <xf numFmtId="164" fontId="8" fillId="0" borderId="0" xfId="1" applyFont="1" applyBorder="1" applyAlignment="1">
      <alignment horizontal="center"/>
    </xf>
    <xf numFmtId="0" fontId="8" fillId="0" borderId="0" xfId="0" applyFont="1" applyAlignment="1">
      <alignment vertical="center"/>
    </xf>
    <xf numFmtId="164" fontId="8" fillId="0" borderId="0" xfId="1" applyFont="1" applyAlignment="1"/>
    <xf numFmtId="164" fontId="8" fillId="0" borderId="0" xfId="1" applyFont="1" applyBorder="1" applyAlignment="1"/>
    <xf numFmtId="0" fontId="8" fillId="0" borderId="0" xfId="9" quotePrefix="1" applyFont="1" applyAlignment="1">
      <alignment vertical="center"/>
    </xf>
    <xf numFmtId="164" fontId="8" fillId="0" borderId="0" xfId="1" applyFont="1" applyBorder="1" applyAlignment="1">
      <alignment horizontal="right"/>
    </xf>
    <xf numFmtId="0" fontId="8" fillId="0" borderId="2" xfId="9" applyFont="1" applyBorder="1" applyAlignment="1">
      <alignment horizontal="center"/>
    </xf>
    <xf numFmtId="167" fontId="8" fillId="0" borderId="0" xfId="6" applyFont="1" applyAlignment="1">
      <alignment horizontal="centerContinuous"/>
    </xf>
    <xf numFmtId="167" fontId="8" fillId="0" borderId="2" xfId="6" applyFont="1" applyBorder="1" applyAlignment="1">
      <alignment horizontal="centerContinuous"/>
    </xf>
    <xf numFmtId="167" fontId="8" fillId="0" borderId="0" xfId="6" applyFont="1" applyBorder="1" applyAlignment="1">
      <alignment horizontal="center"/>
    </xf>
    <xf numFmtId="165" fontId="8" fillId="0" borderId="0" xfId="2" applyNumberFormat="1" applyFont="1" applyAlignment="1">
      <alignment horizontal="center" vertical="center"/>
    </xf>
    <xf numFmtId="167" fontId="8" fillId="0" borderId="0" xfId="6" applyNumberFormat="1" applyFont="1"/>
    <xf numFmtId="167" fontId="8" fillId="0" borderId="2" xfId="6" applyNumberFormat="1" applyFont="1" applyBorder="1"/>
    <xf numFmtId="3" fontId="8" fillId="0" borderId="2" xfId="9" quotePrefix="1" applyNumberFormat="1" applyFont="1" applyFill="1" applyBorder="1" applyAlignment="1">
      <alignment horizontal="center" wrapText="1"/>
    </xf>
    <xf numFmtId="3" fontId="8" fillId="0" borderId="2" xfId="9" applyNumberFormat="1" applyFont="1" applyFill="1" applyBorder="1" applyAlignment="1">
      <alignment horizontal="center" wrapText="1"/>
    </xf>
    <xf numFmtId="4" fontId="8" fillId="0" borderId="2" xfId="9" applyNumberFormat="1" applyFont="1" applyFill="1" applyBorder="1" applyAlignment="1">
      <alignment horizontal="center" wrapText="1"/>
    </xf>
    <xf numFmtId="0" fontId="8" fillId="0" borderId="2" xfId="9" applyFont="1" applyFill="1" applyBorder="1" applyAlignment="1">
      <alignment horizontal="center" wrapText="1"/>
    </xf>
    <xf numFmtId="168" fontId="8" fillId="0" borderId="2" xfId="9" applyNumberFormat="1" applyFont="1" applyFill="1" applyBorder="1" applyAlignment="1">
      <alignment horizontal="center" wrapText="1"/>
    </xf>
    <xf numFmtId="170" fontId="8" fillId="0" borderId="2" xfId="9" quotePrefix="1" applyNumberFormat="1" applyFont="1" applyFill="1" applyBorder="1" applyAlignment="1">
      <alignment horizontal="center" wrapText="1"/>
    </xf>
    <xf numFmtId="164" fontId="8" fillId="0" borderId="0" xfId="1" applyFont="1" applyBorder="1"/>
    <xf numFmtId="166" fontId="8" fillId="0" borderId="0" xfId="5" applyNumberFormat="1" applyFont="1" applyFill="1" applyBorder="1" applyAlignment="1" applyProtection="1"/>
    <xf numFmtId="167" fontId="8" fillId="0" borderId="1" xfId="6" applyFont="1" applyBorder="1" applyAlignment="1">
      <alignment horizontal="center"/>
    </xf>
    <xf numFmtId="167" fontId="8" fillId="0" borderId="2" xfId="6" applyFont="1" applyBorder="1" applyAlignment="1">
      <alignment horizontal="center" wrapText="1"/>
    </xf>
    <xf numFmtId="167" fontId="8" fillId="0" borderId="2" xfId="6" applyFont="1" applyBorder="1" applyAlignment="1">
      <alignment horizontal="center"/>
    </xf>
    <xf numFmtId="164" fontId="8" fillId="0" borderId="0" xfId="1" applyFont="1" applyBorder="1" applyAlignment="1">
      <alignment horizontal="center"/>
    </xf>
    <xf numFmtId="164" fontId="8" fillId="0" borderId="1" xfId="1" applyFont="1" applyBorder="1" applyAlignment="1">
      <alignment horizontal="center"/>
    </xf>
    <xf numFmtId="164" fontId="8" fillId="0" borderId="2" xfId="1" applyFont="1" applyBorder="1" applyAlignment="1">
      <alignment horizontal="center" wrapText="1"/>
    </xf>
    <xf numFmtId="164" fontId="8" fillId="0" borderId="3" xfId="1" applyFont="1" applyBorder="1" applyAlignment="1">
      <alignment horizontal="center"/>
    </xf>
    <xf numFmtId="164" fontId="8" fillId="0" borderId="1" xfId="1" applyFont="1" applyBorder="1" applyAlignment="1">
      <alignment horizontal="center" wrapText="1"/>
    </xf>
    <xf numFmtId="164" fontId="15" fillId="0" borderId="0" xfId="1" applyFont="1"/>
    <xf numFmtId="49" fontId="16" fillId="0" borderId="0" xfId="0" applyNumberFormat="1" applyFont="1" applyAlignment="1">
      <alignment vertical="center"/>
    </xf>
    <xf numFmtId="164" fontId="16" fillId="0" borderId="0" xfId="1" quotePrefix="1" applyFont="1" applyAlignment="1">
      <alignment horizontal="left"/>
    </xf>
    <xf numFmtId="164" fontId="15" fillId="0" borderId="0" xfId="1" quotePrefix="1" applyFont="1" applyAlignment="1">
      <alignment horizontal="left"/>
    </xf>
    <xf numFmtId="164" fontId="15" fillId="0" borderId="0" xfId="1" quotePrefix="1" applyFont="1" applyAlignment="1">
      <alignment horizontal="left" vertical="center" wrapText="1"/>
    </xf>
    <xf numFmtId="0" fontId="18" fillId="0" borderId="0" xfId="17" quotePrefix="1" applyNumberFormat="1" applyFont="1" applyAlignment="1">
      <alignment horizontal="left"/>
    </xf>
    <xf numFmtId="0" fontId="15" fillId="0" borderId="0" xfId="0" quotePrefix="1" applyFont="1"/>
    <xf numFmtId="164" fontId="20" fillId="0" borderId="0" xfId="17" quotePrefix="1" applyFont="1" applyAlignment="1"/>
    <xf numFmtId="164" fontId="15" fillId="0" borderId="0" xfId="1" quotePrefix="1" applyFont="1" applyAlignment="1">
      <alignment horizontal="left" vertical="center" wrapText="1"/>
    </xf>
    <xf numFmtId="0" fontId="15" fillId="0" borderId="0" xfId="0" applyFont="1"/>
    <xf numFmtId="0" fontId="21" fillId="0" borderId="0" xfId="0" quotePrefix="1" applyFont="1" applyAlignment="1">
      <alignment horizontal="left" vertical="top" wrapText="1"/>
    </xf>
    <xf numFmtId="0" fontId="22" fillId="0" borderId="0" xfId="0" applyFont="1" applyAlignment="1">
      <alignment vertical="top"/>
    </xf>
    <xf numFmtId="164" fontId="15" fillId="0" borderId="0" xfId="1" quotePrefix="1" applyFont="1" applyAlignment="1">
      <alignment vertical="center" wrapText="1"/>
    </xf>
    <xf numFmtId="164" fontId="15" fillId="0" borderId="0" xfId="2" quotePrefix="1" applyFont="1" applyAlignment="1">
      <alignment horizontal="left"/>
    </xf>
    <xf numFmtId="164" fontId="15" fillId="0" borderId="0" xfId="2" applyFont="1"/>
    <xf numFmtId="0" fontId="22" fillId="0" borderId="0" xfId="3" applyFont="1"/>
    <xf numFmtId="0" fontId="1" fillId="0" borderId="0" xfId="3"/>
    <xf numFmtId="164" fontId="15" fillId="0" borderId="0" xfId="1" quotePrefix="1" applyFont="1"/>
    <xf numFmtId="164" fontId="14" fillId="0" borderId="0" xfId="16" applyNumberFormat="1" applyAlignment="1">
      <alignment horizontal="left" wrapText="1"/>
    </xf>
    <xf numFmtId="164" fontId="14" fillId="0" borderId="0" xfId="16" applyNumberFormat="1" applyAlignment="1">
      <alignment horizontal="left"/>
    </xf>
  </cellXfs>
  <cellStyles count="18">
    <cellStyle name="Comma 2" xfId="4" xr:uid="{00000000-0005-0000-0000-000000000000}"/>
    <cellStyle name="Comma 2 2" xfId="15" xr:uid="{2FD6AFC4-B1C0-4C0C-A1DD-8A945728B412}"/>
    <cellStyle name="Comma 3" xfId="8" xr:uid="{00000000-0005-0000-0000-000001000000}"/>
    <cellStyle name="Comma 3 2" xfId="12" xr:uid="{00000000-0005-0000-0000-000002000000}"/>
    <cellStyle name="Comma 4" xfId="10" xr:uid="{00000000-0005-0000-0000-000003000000}"/>
    <cellStyle name="Comma 5" xfId="14" xr:uid="{00000000-0005-0000-0000-000004000000}"/>
    <cellStyle name="Currency 2" xfId="5" xr:uid="{00000000-0005-0000-0000-000005000000}"/>
    <cellStyle name="Currency 3" xfId="7" xr:uid="{00000000-0005-0000-0000-000006000000}"/>
    <cellStyle name="Hyperlink" xfId="16" builtinId="8"/>
    <cellStyle name="Hyperlink 2" xfId="11" xr:uid="{00000000-0005-0000-0000-000008000000}"/>
    <cellStyle name="Hyperlink 3" xfId="17" xr:uid="{981F1F43-506D-4D0D-9CA5-598FB914F030}"/>
    <cellStyle name="Normal" xfId="0" builtinId="0"/>
    <cellStyle name="Normal 2" xfId="1" xr:uid="{00000000-0005-0000-0000-00000A000000}"/>
    <cellStyle name="Normal 2 2" xfId="2" xr:uid="{00000000-0005-0000-0000-00000B000000}"/>
    <cellStyle name="Normal 3" xfId="6" xr:uid="{00000000-0005-0000-0000-00000C000000}"/>
    <cellStyle name="Normal 4" xfId="3" xr:uid="{00000000-0005-0000-0000-00000D000000}"/>
    <cellStyle name="Normal 5" xfId="9" xr:uid="{00000000-0005-0000-0000-00000E000000}"/>
    <cellStyle name="Normal 6" xfId="13" xr:uid="{00000000-0005-0000-0000-00000F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theme" Target="theme/theme1.xml"/><Relationship Id="rId5" Type="http://schemas.openxmlformats.org/officeDocument/2006/relationships/worksheet" Target="worksheets/sheet5.xml"/><Relationship Id="rId61" Type="http://schemas.openxmlformats.org/officeDocument/2006/relationships/calcChain" Target="calcChain.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externalLink" Target="externalLinks/externalLink1.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styles" Target="styles.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externalLink" Target="externalLinks/externalLink2.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LOCALGVT/2016/COSTREPT/Modified%20Exhibits/Blank%20Master%20CR%20Modified%20Values.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020%20CR%20Modified%20Values5.6.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
      <sheetName val="Table of Contents"/>
      <sheetName val="Exhibit A - City"/>
      <sheetName val="Exhibit A - County"/>
      <sheetName val="Exhibit A - Town"/>
      <sheetName val="Exhibit B - City"/>
      <sheetName val="Exhibit B - County"/>
      <sheetName val="Exhibit B - Town"/>
      <sheetName val="Exhibit B1 - City"/>
      <sheetName val="Exhibit B1 - County"/>
      <sheetName val="Exhibit B1 - Town"/>
      <sheetName val="Exhibit B2 - City"/>
      <sheetName val="Exhibit B2 - County"/>
      <sheetName val="Exhibit B2 - Town"/>
      <sheetName val="Exhibit C - City"/>
      <sheetName val="Exhibit C - County"/>
      <sheetName val="Exhibit C - Town"/>
      <sheetName val="Exhibit C1 - City"/>
      <sheetName val="Exhibit C1 - County"/>
      <sheetName val="Exhibit C1 - Town"/>
      <sheetName val="Exhibit C2 - City"/>
      <sheetName val="Exhibit C2 - County"/>
      <sheetName val="Exhibit C2 - Town"/>
      <sheetName val="Exhibit C3 - City"/>
      <sheetName val="Exhibit C3 - County"/>
      <sheetName val="Exhibit C3 - Town"/>
      <sheetName val="Exhibit C4 - City"/>
      <sheetName val="Exhibit C4 - County"/>
      <sheetName val="Exhibit C4 - Town"/>
      <sheetName val="Exhibit C5 - City"/>
      <sheetName val="Exhibit C5 - County"/>
      <sheetName val="Exibit C5 - Town"/>
      <sheetName val="Exhibit C6 - City"/>
      <sheetName val="Exhibit C6 - County"/>
      <sheetName val="Exhibit C6 - Town"/>
      <sheetName val="Exhibit C7 - City"/>
      <sheetName val="Exhibit C7 - County"/>
      <sheetName val="Exhibit C7 - Town"/>
      <sheetName val="Exhibit C8 - City"/>
      <sheetName val="Exhibit C8 - County"/>
      <sheetName val="Exhibit C8 - Town"/>
      <sheetName val="Exhibit D - City"/>
      <sheetName val="Exhibit D - County"/>
      <sheetName val="Exhibit D - Town"/>
      <sheetName val="Exhibit E - City"/>
      <sheetName val="Exhibit E - County"/>
      <sheetName val="Exhibit E - Town"/>
      <sheetName val="Exhibit F - City"/>
      <sheetName val="Exhibit F - County"/>
      <sheetName val="Exhibit F - Town"/>
      <sheetName val="Exhibit G - City"/>
      <sheetName val="Exhibit G - County"/>
      <sheetName val="Exhibit G - Town"/>
      <sheetName val="Exhibit H - City"/>
      <sheetName val="Exhibit H - County"/>
      <sheetName val="Exhibit H - Town"/>
      <sheetName val="Exhibit I - City"/>
      <sheetName val="Exhibit I - County"/>
      <sheetName val="Exhibit I - Tow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
      <sheetName val="Table of Contents"/>
      <sheetName val="Exhibit A - City"/>
      <sheetName val="Exhibit A - County"/>
      <sheetName val="Exhibit A - Town"/>
      <sheetName val="Exhibit B - City"/>
      <sheetName val="Exhibit B - County"/>
      <sheetName val="Exhibit B - Town"/>
      <sheetName val="Exhibit B1 - City"/>
      <sheetName val="Exhibit B1 - County"/>
      <sheetName val="Exhibit B1 - Town"/>
      <sheetName val="Exhibit B2 - City"/>
      <sheetName val="Exhibit B2 - County"/>
      <sheetName val="Exhibit B2 - Town"/>
      <sheetName val="Exhibit C - City"/>
      <sheetName val="Exhibit C - County"/>
      <sheetName val="Exhibit C - Town"/>
      <sheetName val="Exhibit C1 - City"/>
      <sheetName val="Exhibit C1 - County"/>
      <sheetName val="Exhibit C1 - Town"/>
      <sheetName val="Exhibit C2 - City"/>
      <sheetName val="Exhibit C2 - County"/>
      <sheetName val="Exhibit C2 - Town"/>
      <sheetName val="Exhibit C3 - City"/>
      <sheetName val="Exhibit C3 - County"/>
      <sheetName val="Exhibit C3 - Town"/>
      <sheetName val="Exhibit C4 - City"/>
      <sheetName val="Exhibit C4 - County"/>
      <sheetName val="Exhibit C4 - Town"/>
      <sheetName val="Exhibit C5 - City"/>
      <sheetName val="Exhibit C5 - County"/>
      <sheetName val="Exhibit C5 - Town"/>
      <sheetName val="Exhibit C6 - City"/>
      <sheetName val="Exhibit C6 - County"/>
      <sheetName val="Exhibit C6 - Town"/>
      <sheetName val="Exhibit C7 - City"/>
      <sheetName val="Exhibit C7 - County"/>
      <sheetName val="Exhibit C7 - Town"/>
      <sheetName val="Exhibit C8 - City"/>
      <sheetName val="Exhibit C8 - County"/>
      <sheetName val="Exhibit C8 - Town"/>
      <sheetName val="Exhibit D - City"/>
      <sheetName val="Exhibit D - County"/>
      <sheetName val="Exhibit D - Town"/>
      <sheetName val="Exhibit E - City"/>
      <sheetName val="Exhibit E - County"/>
      <sheetName val="Exhibit E - Town"/>
      <sheetName val="Exhibit F - City"/>
      <sheetName val="Exhibit F - County"/>
      <sheetName val="Exhibit F - Town"/>
      <sheetName val="Exhibit G - City"/>
      <sheetName val="Exhibit G - County"/>
      <sheetName val="Exhibit G - Town"/>
      <sheetName val="Exhibit H-City"/>
      <sheetName val="Exhibit H-County"/>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apa.virginia.gov/data/download/local_government/comparative_cost/Cost20.xlsx"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www.apa.virginia.gov/data/download/local_government/comparative_cost/2021%20footnotes.docx" TargetMode="External"/><Relationship Id="rId1" Type="http://schemas.openxmlformats.org/officeDocument/2006/relationships/hyperlink" Target="http://www.apa.virginia.gov/data/download/local_government/comparative_cost/2014footnotes.doc" TargetMode="Externa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73A3D0-46F8-4B90-B60D-265E5ADB110B}">
  <sheetPr>
    <pageSetUpPr fitToPage="1"/>
  </sheetPr>
  <dimension ref="B1:R21"/>
  <sheetViews>
    <sheetView showGridLines="0" tabSelected="1" zoomScaleNormal="100" workbookViewId="0">
      <selection activeCell="A2" sqref="A2"/>
    </sheetView>
  </sheetViews>
  <sheetFormatPr defaultColWidth="9.109375" defaultRowHeight="15.6" x14ac:dyDescent="0.3"/>
  <cols>
    <col min="1" max="1" width="4.109375" style="146" customWidth="1"/>
    <col min="2" max="2" width="21.44140625" style="146" bestFit="1" customWidth="1"/>
    <col min="3" max="6" width="9.109375" style="146"/>
    <col min="7" max="7" width="5" style="146" customWidth="1"/>
    <col min="8" max="11" width="9.109375" style="146"/>
    <col min="12" max="14" width="9.109375" style="146" customWidth="1"/>
    <col min="15" max="15" width="12.44140625" style="146" customWidth="1"/>
    <col min="16" max="16" width="10.44140625" style="146" customWidth="1"/>
    <col min="17" max="16384" width="9.109375" style="146"/>
  </cols>
  <sheetData>
    <row r="1" spans="2:16" ht="9.75" customHeight="1" x14ac:dyDescent="0.3"/>
    <row r="2" spans="2:16" x14ac:dyDescent="0.3">
      <c r="B2" s="147" t="s">
        <v>576</v>
      </c>
    </row>
    <row r="3" spans="2:16" x14ac:dyDescent="0.3">
      <c r="B3" s="146" t="s">
        <v>530</v>
      </c>
    </row>
    <row r="4" spans="2:16" x14ac:dyDescent="0.3">
      <c r="B4" s="146" t="s">
        <v>531</v>
      </c>
    </row>
    <row r="5" spans="2:16" x14ac:dyDescent="0.3">
      <c r="B5" s="148" t="s">
        <v>532</v>
      </c>
    </row>
    <row r="6" spans="2:16" x14ac:dyDescent="0.3">
      <c r="B6" s="149" t="s">
        <v>570</v>
      </c>
    </row>
    <row r="7" spans="2:16" x14ac:dyDescent="0.3">
      <c r="B7" s="149"/>
    </row>
    <row r="8" spans="2:16" ht="15.75" customHeight="1" x14ac:dyDescent="0.3">
      <c r="B8" s="150" t="s">
        <v>573</v>
      </c>
      <c r="C8" s="150"/>
      <c r="D8" s="150"/>
      <c r="E8" s="150"/>
      <c r="F8" s="150"/>
      <c r="G8" s="150"/>
      <c r="H8" s="150"/>
      <c r="I8" s="150"/>
      <c r="J8" s="150"/>
      <c r="K8" s="150"/>
      <c r="L8" s="150"/>
      <c r="M8" s="150"/>
      <c r="N8" s="150"/>
      <c r="O8" s="150"/>
      <c r="P8" s="150"/>
    </row>
    <row r="9" spans="2:16" x14ac:dyDescent="0.3">
      <c r="B9" s="150"/>
      <c r="C9" s="150"/>
      <c r="D9" s="150"/>
      <c r="E9" s="150"/>
      <c r="F9" s="150"/>
      <c r="G9" s="150"/>
      <c r="H9" s="150"/>
      <c r="I9" s="150"/>
      <c r="J9" s="150"/>
      <c r="K9" s="150"/>
      <c r="L9" s="150"/>
      <c r="M9" s="150"/>
      <c r="N9" s="150"/>
      <c r="O9" s="150"/>
      <c r="P9" s="150"/>
    </row>
    <row r="10" spans="2:16" x14ac:dyDescent="0.3">
      <c r="B10" s="150"/>
      <c r="C10" s="150"/>
      <c r="D10" s="150"/>
      <c r="E10" s="150"/>
      <c r="F10" s="150"/>
      <c r="G10" s="150"/>
      <c r="H10" s="150"/>
      <c r="I10" s="150"/>
      <c r="J10" s="150"/>
      <c r="K10" s="150"/>
      <c r="L10" s="150"/>
      <c r="M10" s="150"/>
      <c r="N10" s="150"/>
      <c r="O10" s="150"/>
      <c r="P10" s="150"/>
    </row>
    <row r="11" spans="2:16" x14ac:dyDescent="0.3">
      <c r="B11" s="150"/>
      <c r="C11" s="150"/>
      <c r="D11" s="150"/>
      <c r="E11" s="150"/>
      <c r="F11" s="150"/>
      <c r="G11" s="150"/>
      <c r="H11" s="150"/>
      <c r="I11" s="150"/>
      <c r="J11" s="150"/>
      <c r="K11" s="150"/>
      <c r="L11" s="150"/>
      <c r="M11" s="150"/>
      <c r="N11" s="150"/>
      <c r="O11" s="150"/>
      <c r="P11" s="150"/>
    </row>
    <row r="12" spans="2:16" ht="15.75" customHeight="1" x14ac:dyDescent="0.3">
      <c r="B12" s="151" t="s">
        <v>574</v>
      </c>
      <c r="C12" s="152"/>
      <c r="D12" s="152"/>
      <c r="E12" s="152"/>
      <c r="F12" s="152"/>
      <c r="G12" s="152"/>
      <c r="H12" s="152"/>
      <c r="I12" s="153"/>
      <c r="K12" s="154"/>
      <c r="L12" s="154"/>
      <c r="M12" s="154"/>
      <c r="N12" s="154"/>
    </row>
    <row r="13" spans="2:16" x14ac:dyDescent="0.3">
      <c r="B13" s="155"/>
      <c r="C13" s="152"/>
      <c r="D13" s="152"/>
      <c r="E13" s="152"/>
      <c r="F13" s="152"/>
      <c r="G13" s="152"/>
      <c r="H13" s="152"/>
      <c r="I13" s="152"/>
      <c r="K13" s="154"/>
      <c r="L13" s="154"/>
      <c r="M13" s="154"/>
      <c r="N13" s="154"/>
    </row>
    <row r="14" spans="2:16" ht="15.75" customHeight="1" x14ac:dyDescent="0.3">
      <c r="B14" s="156" t="s">
        <v>575</v>
      </c>
      <c r="C14" s="156"/>
      <c r="D14" s="156"/>
      <c r="E14" s="156"/>
      <c r="F14" s="156"/>
      <c r="G14" s="156"/>
      <c r="H14" s="156"/>
      <c r="I14" s="156"/>
      <c r="J14" s="156"/>
      <c r="K14" s="156"/>
      <c r="L14" s="156"/>
      <c r="M14" s="156"/>
      <c r="N14" s="156"/>
      <c r="O14" s="156"/>
      <c r="P14" s="156"/>
    </row>
    <row r="15" spans="2:16" x14ac:dyDescent="0.3">
      <c r="B15" s="156"/>
      <c r="C15" s="156"/>
      <c r="D15" s="156"/>
      <c r="E15" s="156"/>
      <c r="F15" s="156"/>
      <c r="G15" s="156"/>
      <c r="H15" s="156"/>
      <c r="I15" s="156"/>
      <c r="J15" s="156"/>
      <c r="K15" s="156"/>
      <c r="L15" s="156"/>
      <c r="M15" s="156"/>
      <c r="N15" s="156"/>
      <c r="O15" s="156"/>
      <c r="P15" s="156"/>
    </row>
    <row r="16" spans="2:16" x14ac:dyDescent="0.3">
      <c r="B16" s="156"/>
      <c r="C16" s="156"/>
      <c r="D16" s="156"/>
      <c r="E16" s="156"/>
      <c r="F16" s="156"/>
      <c r="G16" s="156"/>
      <c r="H16" s="156"/>
      <c r="I16" s="156"/>
      <c r="J16" s="156"/>
      <c r="K16" s="156"/>
      <c r="L16" s="156"/>
      <c r="M16" s="156"/>
      <c r="N16" s="156"/>
      <c r="O16" s="156"/>
      <c r="P16" s="156"/>
    </row>
    <row r="17" spans="2:18" x14ac:dyDescent="0.3">
      <c r="B17" s="156"/>
      <c r="C17" s="156"/>
      <c r="D17" s="156"/>
      <c r="E17" s="156"/>
      <c r="F17" s="156"/>
      <c r="G17" s="156"/>
      <c r="H17" s="156"/>
      <c r="I17" s="156"/>
      <c r="J17" s="156"/>
      <c r="K17" s="156"/>
      <c r="L17" s="156"/>
      <c r="M17" s="156"/>
      <c r="N17" s="156"/>
      <c r="O17" s="156"/>
      <c r="P17" s="156"/>
    </row>
    <row r="18" spans="2:18" x14ac:dyDescent="0.3">
      <c r="B18" s="156"/>
      <c r="C18" s="156"/>
      <c r="D18" s="156"/>
      <c r="E18" s="156"/>
      <c r="F18" s="156"/>
      <c r="G18" s="156"/>
      <c r="H18" s="156"/>
      <c r="I18" s="156"/>
      <c r="J18" s="156"/>
      <c r="K18" s="156"/>
      <c r="L18" s="156"/>
      <c r="M18" s="156"/>
      <c r="N18" s="156"/>
      <c r="O18" s="156"/>
      <c r="P18" s="156"/>
    </row>
    <row r="19" spans="2:18" x14ac:dyDescent="0.3">
      <c r="B19" s="157"/>
      <c r="C19" s="157"/>
      <c r="D19" s="157"/>
      <c r="E19" s="157"/>
      <c r="F19" s="157"/>
      <c r="G19" s="157"/>
      <c r="H19" s="157"/>
      <c r="I19" s="157"/>
      <c r="J19" s="157"/>
      <c r="K19" s="157"/>
      <c r="L19" s="157"/>
      <c r="M19" s="157"/>
      <c r="N19" s="157"/>
      <c r="O19" s="157"/>
    </row>
    <row r="20" spans="2:18" x14ac:dyDescent="0.3">
      <c r="N20" s="158"/>
    </row>
    <row r="21" spans="2:18" x14ac:dyDescent="0.3">
      <c r="B21" s="152"/>
      <c r="C21" s="152"/>
      <c r="D21" s="152"/>
      <c r="E21" s="152"/>
      <c r="F21" s="152"/>
      <c r="G21" s="152"/>
      <c r="H21" s="152"/>
      <c r="I21" s="152"/>
      <c r="J21" s="152"/>
      <c r="K21" s="152"/>
      <c r="L21" s="152"/>
      <c r="M21" s="152"/>
      <c r="N21" s="152"/>
      <c r="O21" s="152"/>
      <c r="P21" s="152"/>
      <c r="Q21" s="152"/>
      <c r="R21" s="152"/>
    </row>
  </sheetData>
  <mergeCells count="2">
    <mergeCell ref="B8:P11"/>
    <mergeCell ref="B14:P18"/>
  </mergeCells>
  <hyperlinks>
    <hyperlink ref="B12" r:id="rId1" display="Website link to the original report issued April 30, 2021" xr:uid="{F62416DB-D8A4-48DF-A2E4-E5D8B38152D3}"/>
  </hyperlinks>
  <pageMargins left="0.75" right="0.75" top="1" bottom="1" header="0.5" footer="0.5"/>
  <pageSetup paperSize="5" fitToHeight="0" orientation="landscape" r:id="rId2"/>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869BB0-86EA-4463-971A-0D7F4825BFF0}">
  <sheetPr>
    <pageSetUpPr fitToPage="1"/>
  </sheetPr>
  <dimension ref="A1:O103"/>
  <sheetViews>
    <sheetView workbookViewId="0">
      <selection activeCell="M6" sqref="M6:N6"/>
    </sheetView>
  </sheetViews>
  <sheetFormatPr defaultColWidth="7.21875" defaultRowHeight="12.6" x14ac:dyDescent="0.25"/>
  <cols>
    <col min="1" max="1" width="3.77734375" style="24" customWidth="1"/>
    <col min="2" max="2" width="16.33203125" style="24" customWidth="1"/>
    <col min="3" max="7" width="14.77734375" style="24" customWidth="1"/>
    <col min="8" max="8" width="1.6640625" style="24" customWidth="1"/>
    <col min="9" max="11" width="14.77734375" style="24" customWidth="1"/>
    <col min="12" max="12" width="15.33203125" style="24" customWidth="1"/>
    <col min="13" max="14" width="14.77734375" style="24" customWidth="1"/>
    <col min="15" max="15" width="3.77734375" style="24" customWidth="1"/>
    <col min="16" max="256" width="7.21875" style="24"/>
    <col min="257" max="257" width="4.109375" style="24" bestFit="1" customWidth="1"/>
    <col min="258" max="258" width="12.77734375" style="24" bestFit="1" customWidth="1"/>
    <col min="259" max="259" width="10.109375" style="24" customWidth="1"/>
    <col min="260" max="260" width="11.88671875" style="24" customWidth="1"/>
    <col min="261" max="261" width="12.33203125" style="24" customWidth="1"/>
    <col min="262" max="263" width="13.21875" style="24" bestFit="1" customWidth="1"/>
    <col min="264" max="264" width="1.6640625" style="24" customWidth="1"/>
    <col min="265" max="265" width="10.109375" style="24" customWidth="1"/>
    <col min="266" max="266" width="10" style="24" bestFit="1" customWidth="1"/>
    <col min="267" max="267" width="13.21875" style="24" bestFit="1" customWidth="1"/>
    <col min="268" max="268" width="12.77734375" style="24" customWidth="1"/>
    <col min="269" max="269" width="11.88671875" style="24" bestFit="1" customWidth="1"/>
    <col min="270" max="270" width="12" style="24" customWidth="1"/>
    <col min="271" max="271" width="3.21875" style="24" bestFit="1" customWidth="1"/>
    <col min="272" max="512" width="7.21875" style="24"/>
    <col min="513" max="513" width="4.109375" style="24" bestFit="1" customWidth="1"/>
    <col min="514" max="514" width="12.77734375" style="24" bestFit="1" customWidth="1"/>
    <col min="515" max="515" width="10.109375" style="24" customWidth="1"/>
    <col min="516" max="516" width="11.88671875" style="24" customWidth="1"/>
    <col min="517" max="517" width="12.33203125" style="24" customWidth="1"/>
    <col min="518" max="519" width="13.21875" style="24" bestFit="1" customWidth="1"/>
    <col min="520" max="520" width="1.6640625" style="24" customWidth="1"/>
    <col min="521" max="521" width="10.109375" style="24" customWidth="1"/>
    <col min="522" max="522" width="10" style="24" bestFit="1" customWidth="1"/>
    <col min="523" max="523" width="13.21875" style="24" bestFit="1" customWidth="1"/>
    <col min="524" max="524" width="12.77734375" style="24" customWidth="1"/>
    <col min="525" max="525" width="11.88671875" style="24" bestFit="1" customWidth="1"/>
    <col min="526" max="526" width="12" style="24" customWidth="1"/>
    <col min="527" max="527" width="3.21875" style="24" bestFit="1" customWidth="1"/>
    <col min="528" max="768" width="7.21875" style="24"/>
    <col min="769" max="769" width="4.109375" style="24" bestFit="1" customWidth="1"/>
    <col min="770" max="770" width="12.77734375" style="24" bestFit="1" customWidth="1"/>
    <col min="771" max="771" width="10.109375" style="24" customWidth="1"/>
    <col min="772" max="772" width="11.88671875" style="24" customWidth="1"/>
    <col min="773" max="773" width="12.33203125" style="24" customWidth="1"/>
    <col min="774" max="775" width="13.21875" style="24" bestFit="1" customWidth="1"/>
    <col min="776" max="776" width="1.6640625" style="24" customWidth="1"/>
    <col min="777" max="777" width="10.109375" style="24" customWidth="1"/>
    <col min="778" max="778" width="10" style="24" bestFit="1" customWidth="1"/>
    <col min="779" max="779" width="13.21875" style="24" bestFit="1" customWidth="1"/>
    <col min="780" max="780" width="12.77734375" style="24" customWidth="1"/>
    <col min="781" max="781" width="11.88671875" style="24" bestFit="1" customWidth="1"/>
    <col min="782" max="782" width="12" style="24" customWidth="1"/>
    <col min="783" max="783" width="3.21875" style="24" bestFit="1" customWidth="1"/>
    <col min="784" max="1024" width="7.21875" style="24"/>
    <col min="1025" max="1025" width="4.109375" style="24" bestFit="1" customWidth="1"/>
    <col min="1026" max="1026" width="12.77734375" style="24" bestFit="1" customWidth="1"/>
    <col min="1027" max="1027" width="10.109375" style="24" customWidth="1"/>
    <col min="1028" max="1028" width="11.88671875" style="24" customWidth="1"/>
    <col min="1029" max="1029" width="12.33203125" style="24" customWidth="1"/>
    <col min="1030" max="1031" width="13.21875" style="24" bestFit="1" customWidth="1"/>
    <col min="1032" max="1032" width="1.6640625" style="24" customWidth="1"/>
    <col min="1033" max="1033" width="10.109375" style="24" customWidth="1"/>
    <col min="1034" max="1034" width="10" style="24" bestFit="1" customWidth="1"/>
    <col min="1035" max="1035" width="13.21875" style="24" bestFit="1" customWidth="1"/>
    <col min="1036" max="1036" width="12.77734375" style="24" customWidth="1"/>
    <col min="1037" max="1037" width="11.88671875" style="24" bestFit="1" customWidth="1"/>
    <col min="1038" max="1038" width="12" style="24" customWidth="1"/>
    <col min="1039" max="1039" width="3.21875" style="24" bestFit="1" customWidth="1"/>
    <col min="1040" max="1280" width="7.21875" style="24"/>
    <col min="1281" max="1281" width="4.109375" style="24" bestFit="1" customWidth="1"/>
    <col min="1282" max="1282" width="12.77734375" style="24" bestFit="1" customWidth="1"/>
    <col min="1283" max="1283" width="10.109375" style="24" customWidth="1"/>
    <col min="1284" max="1284" width="11.88671875" style="24" customWidth="1"/>
    <col min="1285" max="1285" width="12.33203125" style="24" customWidth="1"/>
    <col min="1286" max="1287" width="13.21875" style="24" bestFit="1" customWidth="1"/>
    <col min="1288" max="1288" width="1.6640625" style="24" customWidth="1"/>
    <col min="1289" max="1289" width="10.109375" style="24" customWidth="1"/>
    <col min="1290" max="1290" width="10" style="24" bestFit="1" customWidth="1"/>
    <col min="1291" max="1291" width="13.21875" style="24" bestFit="1" customWidth="1"/>
    <col min="1292" max="1292" width="12.77734375" style="24" customWidth="1"/>
    <col min="1293" max="1293" width="11.88671875" style="24" bestFit="1" customWidth="1"/>
    <col min="1294" max="1294" width="12" style="24" customWidth="1"/>
    <col min="1295" max="1295" width="3.21875" style="24" bestFit="1" customWidth="1"/>
    <col min="1296" max="1536" width="7.21875" style="24"/>
    <col min="1537" max="1537" width="4.109375" style="24" bestFit="1" customWidth="1"/>
    <col min="1538" max="1538" width="12.77734375" style="24" bestFit="1" customWidth="1"/>
    <col min="1539" max="1539" width="10.109375" style="24" customWidth="1"/>
    <col min="1540" max="1540" width="11.88671875" style="24" customWidth="1"/>
    <col min="1541" max="1541" width="12.33203125" style="24" customWidth="1"/>
    <col min="1542" max="1543" width="13.21875" style="24" bestFit="1" customWidth="1"/>
    <col min="1544" max="1544" width="1.6640625" style="24" customWidth="1"/>
    <col min="1545" max="1545" width="10.109375" style="24" customWidth="1"/>
    <col min="1546" max="1546" width="10" style="24" bestFit="1" customWidth="1"/>
    <col min="1547" max="1547" width="13.21875" style="24" bestFit="1" customWidth="1"/>
    <col min="1548" max="1548" width="12.77734375" style="24" customWidth="1"/>
    <col min="1549" max="1549" width="11.88671875" style="24" bestFit="1" customWidth="1"/>
    <col min="1550" max="1550" width="12" style="24" customWidth="1"/>
    <col min="1551" max="1551" width="3.21875" style="24" bestFit="1" customWidth="1"/>
    <col min="1552" max="1792" width="7.21875" style="24"/>
    <col min="1793" max="1793" width="4.109375" style="24" bestFit="1" customWidth="1"/>
    <col min="1794" max="1794" width="12.77734375" style="24" bestFit="1" customWidth="1"/>
    <col min="1795" max="1795" width="10.109375" style="24" customWidth="1"/>
    <col min="1796" max="1796" width="11.88671875" style="24" customWidth="1"/>
    <col min="1797" max="1797" width="12.33203125" style="24" customWidth="1"/>
    <col min="1798" max="1799" width="13.21875" style="24" bestFit="1" customWidth="1"/>
    <col min="1800" max="1800" width="1.6640625" style="24" customWidth="1"/>
    <col min="1801" max="1801" width="10.109375" style="24" customWidth="1"/>
    <col min="1802" max="1802" width="10" style="24" bestFit="1" customWidth="1"/>
    <col min="1803" max="1803" width="13.21875" style="24" bestFit="1" customWidth="1"/>
    <col min="1804" max="1804" width="12.77734375" style="24" customWidth="1"/>
    <col min="1805" max="1805" width="11.88671875" style="24" bestFit="1" customWidth="1"/>
    <col min="1806" max="1806" width="12" style="24" customWidth="1"/>
    <col min="1807" max="1807" width="3.21875" style="24" bestFit="1" customWidth="1"/>
    <col min="1808" max="2048" width="7.21875" style="24"/>
    <col min="2049" max="2049" width="4.109375" style="24" bestFit="1" customWidth="1"/>
    <col min="2050" max="2050" width="12.77734375" style="24" bestFit="1" customWidth="1"/>
    <col min="2051" max="2051" width="10.109375" style="24" customWidth="1"/>
    <col min="2052" max="2052" width="11.88671875" style="24" customWidth="1"/>
    <col min="2053" max="2053" width="12.33203125" style="24" customWidth="1"/>
    <col min="2054" max="2055" width="13.21875" style="24" bestFit="1" customWidth="1"/>
    <col min="2056" max="2056" width="1.6640625" style="24" customWidth="1"/>
    <col min="2057" max="2057" width="10.109375" style="24" customWidth="1"/>
    <col min="2058" max="2058" width="10" style="24" bestFit="1" customWidth="1"/>
    <col min="2059" max="2059" width="13.21875" style="24" bestFit="1" customWidth="1"/>
    <col min="2060" max="2060" width="12.77734375" style="24" customWidth="1"/>
    <col min="2061" max="2061" width="11.88671875" style="24" bestFit="1" customWidth="1"/>
    <col min="2062" max="2062" width="12" style="24" customWidth="1"/>
    <col min="2063" max="2063" width="3.21875" style="24" bestFit="1" customWidth="1"/>
    <col min="2064" max="2304" width="7.21875" style="24"/>
    <col min="2305" max="2305" width="4.109375" style="24" bestFit="1" customWidth="1"/>
    <col min="2306" max="2306" width="12.77734375" style="24" bestFit="1" customWidth="1"/>
    <col min="2307" max="2307" width="10.109375" style="24" customWidth="1"/>
    <col min="2308" max="2308" width="11.88671875" style="24" customWidth="1"/>
    <col min="2309" max="2309" width="12.33203125" style="24" customWidth="1"/>
    <col min="2310" max="2311" width="13.21875" style="24" bestFit="1" customWidth="1"/>
    <col min="2312" max="2312" width="1.6640625" style="24" customWidth="1"/>
    <col min="2313" max="2313" width="10.109375" style="24" customWidth="1"/>
    <col min="2314" max="2314" width="10" style="24" bestFit="1" customWidth="1"/>
    <col min="2315" max="2315" width="13.21875" style="24" bestFit="1" customWidth="1"/>
    <col min="2316" max="2316" width="12.77734375" style="24" customWidth="1"/>
    <col min="2317" max="2317" width="11.88671875" style="24" bestFit="1" customWidth="1"/>
    <col min="2318" max="2318" width="12" style="24" customWidth="1"/>
    <col min="2319" max="2319" width="3.21875" style="24" bestFit="1" customWidth="1"/>
    <col min="2320" max="2560" width="7.21875" style="24"/>
    <col min="2561" max="2561" width="4.109375" style="24" bestFit="1" customWidth="1"/>
    <col min="2562" max="2562" width="12.77734375" style="24" bestFit="1" customWidth="1"/>
    <col min="2563" max="2563" width="10.109375" style="24" customWidth="1"/>
    <col min="2564" max="2564" width="11.88671875" style="24" customWidth="1"/>
    <col min="2565" max="2565" width="12.33203125" style="24" customWidth="1"/>
    <col min="2566" max="2567" width="13.21875" style="24" bestFit="1" customWidth="1"/>
    <col min="2568" max="2568" width="1.6640625" style="24" customWidth="1"/>
    <col min="2569" max="2569" width="10.109375" style="24" customWidth="1"/>
    <col min="2570" max="2570" width="10" style="24" bestFit="1" customWidth="1"/>
    <col min="2571" max="2571" width="13.21875" style="24" bestFit="1" customWidth="1"/>
    <col min="2572" max="2572" width="12.77734375" style="24" customWidth="1"/>
    <col min="2573" max="2573" width="11.88671875" style="24" bestFit="1" customWidth="1"/>
    <col min="2574" max="2574" width="12" style="24" customWidth="1"/>
    <col min="2575" max="2575" width="3.21875" style="24" bestFit="1" customWidth="1"/>
    <col min="2576" max="2816" width="7.21875" style="24"/>
    <col min="2817" max="2817" width="4.109375" style="24" bestFit="1" customWidth="1"/>
    <col min="2818" max="2818" width="12.77734375" style="24" bestFit="1" customWidth="1"/>
    <col min="2819" max="2819" width="10.109375" style="24" customWidth="1"/>
    <col min="2820" max="2820" width="11.88671875" style="24" customWidth="1"/>
    <col min="2821" max="2821" width="12.33203125" style="24" customWidth="1"/>
    <col min="2822" max="2823" width="13.21875" style="24" bestFit="1" customWidth="1"/>
    <col min="2824" max="2824" width="1.6640625" style="24" customWidth="1"/>
    <col min="2825" max="2825" width="10.109375" style="24" customWidth="1"/>
    <col min="2826" max="2826" width="10" style="24" bestFit="1" customWidth="1"/>
    <col min="2827" max="2827" width="13.21875" style="24" bestFit="1" customWidth="1"/>
    <col min="2828" max="2828" width="12.77734375" style="24" customWidth="1"/>
    <col min="2829" max="2829" width="11.88671875" style="24" bestFit="1" customWidth="1"/>
    <col min="2830" max="2830" width="12" style="24" customWidth="1"/>
    <col min="2831" max="2831" width="3.21875" style="24" bestFit="1" customWidth="1"/>
    <col min="2832" max="3072" width="7.21875" style="24"/>
    <col min="3073" max="3073" width="4.109375" style="24" bestFit="1" customWidth="1"/>
    <col min="3074" max="3074" width="12.77734375" style="24" bestFit="1" customWidth="1"/>
    <col min="3075" max="3075" width="10.109375" style="24" customWidth="1"/>
    <col min="3076" max="3076" width="11.88671875" style="24" customWidth="1"/>
    <col min="3077" max="3077" width="12.33203125" style="24" customWidth="1"/>
    <col min="3078" max="3079" width="13.21875" style="24" bestFit="1" customWidth="1"/>
    <col min="3080" max="3080" width="1.6640625" style="24" customWidth="1"/>
    <col min="3081" max="3081" width="10.109375" style="24" customWidth="1"/>
    <col min="3082" max="3082" width="10" style="24" bestFit="1" customWidth="1"/>
    <col min="3083" max="3083" width="13.21875" style="24" bestFit="1" customWidth="1"/>
    <col min="3084" max="3084" width="12.77734375" style="24" customWidth="1"/>
    <col min="3085" max="3085" width="11.88671875" style="24" bestFit="1" customWidth="1"/>
    <col min="3086" max="3086" width="12" style="24" customWidth="1"/>
    <col min="3087" max="3087" width="3.21875" style="24" bestFit="1" customWidth="1"/>
    <col min="3088" max="3328" width="7.21875" style="24"/>
    <col min="3329" max="3329" width="4.109375" style="24" bestFit="1" customWidth="1"/>
    <col min="3330" max="3330" width="12.77734375" style="24" bestFit="1" customWidth="1"/>
    <col min="3331" max="3331" width="10.109375" style="24" customWidth="1"/>
    <col min="3332" max="3332" width="11.88671875" style="24" customWidth="1"/>
    <col min="3333" max="3333" width="12.33203125" style="24" customWidth="1"/>
    <col min="3334" max="3335" width="13.21875" style="24" bestFit="1" customWidth="1"/>
    <col min="3336" max="3336" width="1.6640625" style="24" customWidth="1"/>
    <col min="3337" max="3337" width="10.109375" style="24" customWidth="1"/>
    <col min="3338" max="3338" width="10" style="24" bestFit="1" customWidth="1"/>
    <col min="3339" max="3339" width="13.21875" style="24" bestFit="1" customWidth="1"/>
    <col min="3340" max="3340" width="12.77734375" style="24" customWidth="1"/>
    <col min="3341" max="3341" width="11.88671875" style="24" bestFit="1" customWidth="1"/>
    <col min="3342" max="3342" width="12" style="24" customWidth="1"/>
    <col min="3343" max="3343" width="3.21875" style="24" bestFit="1" customWidth="1"/>
    <col min="3344" max="3584" width="7.21875" style="24"/>
    <col min="3585" max="3585" width="4.109375" style="24" bestFit="1" customWidth="1"/>
    <col min="3586" max="3586" width="12.77734375" style="24" bestFit="1" customWidth="1"/>
    <col min="3587" max="3587" width="10.109375" style="24" customWidth="1"/>
    <col min="3588" max="3588" width="11.88671875" style="24" customWidth="1"/>
    <col min="3589" max="3589" width="12.33203125" style="24" customWidth="1"/>
    <col min="3590" max="3591" width="13.21875" style="24" bestFit="1" customWidth="1"/>
    <col min="3592" max="3592" width="1.6640625" style="24" customWidth="1"/>
    <col min="3593" max="3593" width="10.109375" style="24" customWidth="1"/>
    <col min="3594" max="3594" width="10" style="24" bestFit="1" customWidth="1"/>
    <col min="3595" max="3595" width="13.21875" style="24" bestFit="1" customWidth="1"/>
    <col min="3596" max="3596" width="12.77734375" style="24" customWidth="1"/>
    <col min="3597" max="3597" width="11.88671875" style="24" bestFit="1" customWidth="1"/>
    <col min="3598" max="3598" width="12" style="24" customWidth="1"/>
    <col min="3599" max="3599" width="3.21875" style="24" bestFit="1" customWidth="1"/>
    <col min="3600" max="3840" width="7.21875" style="24"/>
    <col min="3841" max="3841" width="4.109375" style="24" bestFit="1" customWidth="1"/>
    <col min="3842" max="3842" width="12.77734375" style="24" bestFit="1" customWidth="1"/>
    <col min="3843" max="3843" width="10.109375" style="24" customWidth="1"/>
    <col min="3844" max="3844" width="11.88671875" style="24" customWidth="1"/>
    <col min="3845" max="3845" width="12.33203125" style="24" customWidth="1"/>
    <col min="3846" max="3847" width="13.21875" style="24" bestFit="1" customWidth="1"/>
    <col min="3848" max="3848" width="1.6640625" style="24" customWidth="1"/>
    <col min="3849" max="3849" width="10.109375" style="24" customWidth="1"/>
    <col min="3850" max="3850" width="10" style="24" bestFit="1" customWidth="1"/>
    <col min="3851" max="3851" width="13.21875" style="24" bestFit="1" customWidth="1"/>
    <col min="3852" max="3852" width="12.77734375" style="24" customWidth="1"/>
    <col min="3853" max="3853" width="11.88671875" style="24" bestFit="1" customWidth="1"/>
    <col min="3854" max="3854" width="12" style="24" customWidth="1"/>
    <col min="3855" max="3855" width="3.21875" style="24" bestFit="1" customWidth="1"/>
    <col min="3856" max="4096" width="7.21875" style="24"/>
    <col min="4097" max="4097" width="4.109375" style="24" bestFit="1" customWidth="1"/>
    <col min="4098" max="4098" width="12.77734375" style="24" bestFit="1" customWidth="1"/>
    <col min="4099" max="4099" width="10.109375" style="24" customWidth="1"/>
    <col min="4100" max="4100" width="11.88671875" style="24" customWidth="1"/>
    <col min="4101" max="4101" width="12.33203125" style="24" customWidth="1"/>
    <col min="4102" max="4103" width="13.21875" style="24" bestFit="1" customWidth="1"/>
    <col min="4104" max="4104" width="1.6640625" style="24" customWidth="1"/>
    <col min="4105" max="4105" width="10.109375" style="24" customWidth="1"/>
    <col min="4106" max="4106" width="10" style="24" bestFit="1" customWidth="1"/>
    <col min="4107" max="4107" width="13.21875" style="24" bestFit="1" customWidth="1"/>
    <col min="4108" max="4108" width="12.77734375" style="24" customWidth="1"/>
    <col min="4109" max="4109" width="11.88671875" style="24" bestFit="1" customWidth="1"/>
    <col min="4110" max="4110" width="12" style="24" customWidth="1"/>
    <col min="4111" max="4111" width="3.21875" style="24" bestFit="1" customWidth="1"/>
    <col min="4112" max="4352" width="7.21875" style="24"/>
    <col min="4353" max="4353" width="4.109375" style="24" bestFit="1" customWidth="1"/>
    <col min="4354" max="4354" width="12.77734375" style="24" bestFit="1" customWidth="1"/>
    <col min="4355" max="4355" width="10.109375" style="24" customWidth="1"/>
    <col min="4356" max="4356" width="11.88671875" style="24" customWidth="1"/>
    <col min="4357" max="4357" width="12.33203125" style="24" customWidth="1"/>
    <col min="4358" max="4359" width="13.21875" style="24" bestFit="1" customWidth="1"/>
    <col min="4360" max="4360" width="1.6640625" style="24" customWidth="1"/>
    <col min="4361" max="4361" width="10.109375" style="24" customWidth="1"/>
    <col min="4362" max="4362" width="10" style="24" bestFit="1" customWidth="1"/>
    <col min="4363" max="4363" width="13.21875" style="24" bestFit="1" customWidth="1"/>
    <col min="4364" max="4364" width="12.77734375" style="24" customWidth="1"/>
    <col min="4365" max="4365" width="11.88671875" style="24" bestFit="1" customWidth="1"/>
    <col min="4366" max="4366" width="12" style="24" customWidth="1"/>
    <col min="4367" max="4367" width="3.21875" style="24" bestFit="1" customWidth="1"/>
    <col min="4368" max="4608" width="7.21875" style="24"/>
    <col min="4609" max="4609" width="4.109375" style="24" bestFit="1" customWidth="1"/>
    <col min="4610" max="4610" width="12.77734375" style="24" bestFit="1" customWidth="1"/>
    <col min="4611" max="4611" width="10.109375" style="24" customWidth="1"/>
    <col min="4612" max="4612" width="11.88671875" style="24" customWidth="1"/>
    <col min="4613" max="4613" width="12.33203125" style="24" customWidth="1"/>
    <col min="4614" max="4615" width="13.21875" style="24" bestFit="1" customWidth="1"/>
    <col min="4616" max="4616" width="1.6640625" style="24" customWidth="1"/>
    <col min="4617" max="4617" width="10.109375" style="24" customWidth="1"/>
    <col min="4618" max="4618" width="10" style="24" bestFit="1" customWidth="1"/>
    <col min="4619" max="4619" width="13.21875" style="24" bestFit="1" customWidth="1"/>
    <col min="4620" max="4620" width="12.77734375" style="24" customWidth="1"/>
    <col min="4621" max="4621" width="11.88671875" style="24" bestFit="1" customWidth="1"/>
    <col min="4622" max="4622" width="12" style="24" customWidth="1"/>
    <col min="4623" max="4623" width="3.21875" style="24" bestFit="1" customWidth="1"/>
    <col min="4624" max="4864" width="7.21875" style="24"/>
    <col min="4865" max="4865" width="4.109375" style="24" bestFit="1" customWidth="1"/>
    <col min="4866" max="4866" width="12.77734375" style="24" bestFit="1" customWidth="1"/>
    <col min="4867" max="4867" width="10.109375" style="24" customWidth="1"/>
    <col min="4868" max="4868" width="11.88671875" style="24" customWidth="1"/>
    <col min="4869" max="4869" width="12.33203125" style="24" customWidth="1"/>
    <col min="4870" max="4871" width="13.21875" style="24" bestFit="1" customWidth="1"/>
    <col min="4872" max="4872" width="1.6640625" style="24" customWidth="1"/>
    <col min="4873" max="4873" width="10.109375" style="24" customWidth="1"/>
    <col min="4874" max="4874" width="10" style="24" bestFit="1" customWidth="1"/>
    <col min="4875" max="4875" width="13.21875" style="24" bestFit="1" customWidth="1"/>
    <col min="4876" max="4876" width="12.77734375" style="24" customWidth="1"/>
    <col min="4877" max="4877" width="11.88671875" style="24" bestFit="1" customWidth="1"/>
    <col min="4878" max="4878" width="12" style="24" customWidth="1"/>
    <col min="4879" max="4879" width="3.21875" style="24" bestFit="1" customWidth="1"/>
    <col min="4880" max="5120" width="7.21875" style="24"/>
    <col min="5121" max="5121" width="4.109375" style="24" bestFit="1" customWidth="1"/>
    <col min="5122" max="5122" width="12.77734375" style="24" bestFit="1" customWidth="1"/>
    <col min="5123" max="5123" width="10.109375" style="24" customWidth="1"/>
    <col min="5124" max="5124" width="11.88671875" style="24" customWidth="1"/>
    <col min="5125" max="5125" width="12.33203125" style="24" customWidth="1"/>
    <col min="5126" max="5127" width="13.21875" style="24" bestFit="1" customWidth="1"/>
    <col min="5128" max="5128" width="1.6640625" style="24" customWidth="1"/>
    <col min="5129" max="5129" width="10.109375" style="24" customWidth="1"/>
    <col min="5130" max="5130" width="10" style="24" bestFit="1" customWidth="1"/>
    <col min="5131" max="5131" width="13.21875" style="24" bestFit="1" customWidth="1"/>
    <col min="5132" max="5132" width="12.77734375" style="24" customWidth="1"/>
    <col min="5133" max="5133" width="11.88671875" style="24" bestFit="1" customWidth="1"/>
    <col min="5134" max="5134" width="12" style="24" customWidth="1"/>
    <col min="5135" max="5135" width="3.21875" style="24" bestFit="1" customWidth="1"/>
    <col min="5136" max="5376" width="7.21875" style="24"/>
    <col min="5377" max="5377" width="4.109375" style="24" bestFit="1" customWidth="1"/>
    <col min="5378" max="5378" width="12.77734375" style="24" bestFit="1" customWidth="1"/>
    <col min="5379" max="5379" width="10.109375" style="24" customWidth="1"/>
    <col min="5380" max="5380" width="11.88671875" style="24" customWidth="1"/>
    <col min="5381" max="5381" width="12.33203125" style="24" customWidth="1"/>
    <col min="5382" max="5383" width="13.21875" style="24" bestFit="1" customWidth="1"/>
    <col min="5384" max="5384" width="1.6640625" style="24" customWidth="1"/>
    <col min="5385" max="5385" width="10.109375" style="24" customWidth="1"/>
    <col min="5386" max="5386" width="10" style="24" bestFit="1" customWidth="1"/>
    <col min="5387" max="5387" width="13.21875" style="24" bestFit="1" customWidth="1"/>
    <col min="5388" max="5388" width="12.77734375" style="24" customWidth="1"/>
    <col min="5389" max="5389" width="11.88671875" style="24" bestFit="1" customWidth="1"/>
    <col min="5390" max="5390" width="12" style="24" customWidth="1"/>
    <col min="5391" max="5391" width="3.21875" style="24" bestFit="1" customWidth="1"/>
    <col min="5392" max="5632" width="7.21875" style="24"/>
    <col min="5633" max="5633" width="4.109375" style="24" bestFit="1" customWidth="1"/>
    <col min="5634" max="5634" width="12.77734375" style="24" bestFit="1" customWidth="1"/>
    <col min="5635" max="5635" width="10.109375" style="24" customWidth="1"/>
    <col min="5636" max="5636" width="11.88671875" style="24" customWidth="1"/>
    <col min="5637" max="5637" width="12.33203125" style="24" customWidth="1"/>
    <col min="5638" max="5639" width="13.21875" style="24" bestFit="1" customWidth="1"/>
    <col min="5640" max="5640" width="1.6640625" style="24" customWidth="1"/>
    <col min="5641" max="5641" width="10.109375" style="24" customWidth="1"/>
    <col min="5642" max="5642" width="10" style="24" bestFit="1" customWidth="1"/>
    <col min="5643" max="5643" width="13.21875" style="24" bestFit="1" customWidth="1"/>
    <col min="5644" max="5644" width="12.77734375" style="24" customWidth="1"/>
    <col min="5645" max="5645" width="11.88671875" style="24" bestFit="1" customWidth="1"/>
    <col min="5646" max="5646" width="12" style="24" customWidth="1"/>
    <col min="5647" max="5647" width="3.21875" style="24" bestFit="1" customWidth="1"/>
    <col min="5648" max="5888" width="7.21875" style="24"/>
    <col min="5889" max="5889" width="4.109375" style="24" bestFit="1" customWidth="1"/>
    <col min="5890" max="5890" width="12.77734375" style="24" bestFit="1" customWidth="1"/>
    <col min="5891" max="5891" width="10.109375" style="24" customWidth="1"/>
    <col min="5892" max="5892" width="11.88671875" style="24" customWidth="1"/>
    <col min="5893" max="5893" width="12.33203125" style="24" customWidth="1"/>
    <col min="5894" max="5895" width="13.21875" style="24" bestFit="1" customWidth="1"/>
    <col min="5896" max="5896" width="1.6640625" style="24" customWidth="1"/>
    <col min="5897" max="5897" width="10.109375" style="24" customWidth="1"/>
    <col min="5898" max="5898" width="10" style="24" bestFit="1" customWidth="1"/>
    <col min="5899" max="5899" width="13.21875" style="24" bestFit="1" customWidth="1"/>
    <col min="5900" max="5900" width="12.77734375" style="24" customWidth="1"/>
    <col min="5901" max="5901" width="11.88671875" style="24" bestFit="1" customWidth="1"/>
    <col min="5902" max="5902" width="12" style="24" customWidth="1"/>
    <col min="5903" max="5903" width="3.21875" style="24" bestFit="1" customWidth="1"/>
    <col min="5904" max="6144" width="7.21875" style="24"/>
    <col min="6145" max="6145" width="4.109375" style="24" bestFit="1" customWidth="1"/>
    <col min="6146" max="6146" width="12.77734375" style="24" bestFit="1" customWidth="1"/>
    <col min="6147" max="6147" width="10.109375" style="24" customWidth="1"/>
    <col min="6148" max="6148" width="11.88671875" style="24" customWidth="1"/>
    <col min="6149" max="6149" width="12.33203125" style="24" customWidth="1"/>
    <col min="6150" max="6151" width="13.21875" style="24" bestFit="1" customWidth="1"/>
    <col min="6152" max="6152" width="1.6640625" style="24" customWidth="1"/>
    <col min="6153" max="6153" width="10.109375" style="24" customWidth="1"/>
    <col min="6154" max="6154" width="10" style="24" bestFit="1" customWidth="1"/>
    <col min="6155" max="6155" width="13.21875" style="24" bestFit="1" customWidth="1"/>
    <col min="6156" max="6156" width="12.77734375" style="24" customWidth="1"/>
    <col min="6157" max="6157" width="11.88671875" style="24" bestFit="1" customWidth="1"/>
    <col min="6158" max="6158" width="12" style="24" customWidth="1"/>
    <col min="6159" max="6159" width="3.21875" style="24" bestFit="1" customWidth="1"/>
    <col min="6160" max="6400" width="7.21875" style="24"/>
    <col min="6401" max="6401" width="4.109375" style="24" bestFit="1" customWidth="1"/>
    <col min="6402" max="6402" width="12.77734375" style="24" bestFit="1" customWidth="1"/>
    <col min="6403" max="6403" width="10.109375" style="24" customWidth="1"/>
    <col min="6404" max="6404" width="11.88671875" style="24" customWidth="1"/>
    <col min="6405" max="6405" width="12.33203125" style="24" customWidth="1"/>
    <col min="6406" max="6407" width="13.21875" style="24" bestFit="1" customWidth="1"/>
    <col min="6408" max="6408" width="1.6640625" style="24" customWidth="1"/>
    <col min="6409" max="6409" width="10.109375" style="24" customWidth="1"/>
    <col min="6410" max="6410" width="10" style="24" bestFit="1" customWidth="1"/>
    <col min="6411" max="6411" width="13.21875" style="24" bestFit="1" customWidth="1"/>
    <col min="6412" max="6412" width="12.77734375" style="24" customWidth="1"/>
    <col min="6413" max="6413" width="11.88671875" style="24" bestFit="1" customWidth="1"/>
    <col min="6414" max="6414" width="12" style="24" customWidth="1"/>
    <col min="6415" max="6415" width="3.21875" style="24" bestFit="1" customWidth="1"/>
    <col min="6416" max="6656" width="7.21875" style="24"/>
    <col min="6657" max="6657" width="4.109375" style="24" bestFit="1" customWidth="1"/>
    <col min="6658" max="6658" width="12.77734375" style="24" bestFit="1" customWidth="1"/>
    <col min="6659" max="6659" width="10.109375" style="24" customWidth="1"/>
    <col min="6660" max="6660" width="11.88671875" style="24" customWidth="1"/>
    <col min="6661" max="6661" width="12.33203125" style="24" customWidth="1"/>
    <col min="6662" max="6663" width="13.21875" style="24" bestFit="1" customWidth="1"/>
    <col min="6664" max="6664" width="1.6640625" style="24" customWidth="1"/>
    <col min="6665" max="6665" width="10.109375" style="24" customWidth="1"/>
    <col min="6666" max="6666" width="10" style="24" bestFit="1" customWidth="1"/>
    <col min="6667" max="6667" width="13.21875" style="24" bestFit="1" customWidth="1"/>
    <col min="6668" max="6668" width="12.77734375" style="24" customWidth="1"/>
    <col min="6669" max="6669" width="11.88671875" style="24" bestFit="1" customWidth="1"/>
    <col min="6670" max="6670" width="12" style="24" customWidth="1"/>
    <col min="6671" max="6671" width="3.21875" style="24" bestFit="1" customWidth="1"/>
    <col min="6672" max="6912" width="7.21875" style="24"/>
    <col min="6913" max="6913" width="4.109375" style="24" bestFit="1" customWidth="1"/>
    <col min="6914" max="6914" width="12.77734375" style="24" bestFit="1" customWidth="1"/>
    <col min="6915" max="6915" width="10.109375" style="24" customWidth="1"/>
    <col min="6916" max="6916" width="11.88671875" style="24" customWidth="1"/>
    <col min="6917" max="6917" width="12.33203125" style="24" customWidth="1"/>
    <col min="6918" max="6919" width="13.21875" style="24" bestFit="1" customWidth="1"/>
    <col min="6920" max="6920" width="1.6640625" style="24" customWidth="1"/>
    <col min="6921" max="6921" width="10.109375" style="24" customWidth="1"/>
    <col min="6922" max="6922" width="10" style="24" bestFit="1" customWidth="1"/>
    <col min="6923" max="6923" width="13.21875" style="24" bestFit="1" customWidth="1"/>
    <col min="6924" max="6924" width="12.77734375" style="24" customWidth="1"/>
    <col min="6925" max="6925" width="11.88671875" style="24" bestFit="1" customWidth="1"/>
    <col min="6926" max="6926" width="12" style="24" customWidth="1"/>
    <col min="6927" max="6927" width="3.21875" style="24" bestFit="1" customWidth="1"/>
    <col min="6928" max="7168" width="7.21875" style="24"/>
    <col min="7169" max="7169" width="4.109375" style="24" bestFit="1" customWidth="1"/>
    <col min="7170" max="7170" width="12.77734375" style="24" bestFit="1" customWidth="1"/>
    <col min="7171" max="7171" width="10.109375" style="24" customWidth="1"/>
    <col min="7172" max="7172" width="11.88671875" style="24" customWidth="1"/>
    <col min="7173" max="7173" width="12.33203125" style="24" customWidth="1"/>
    <col min="7174" max="7175" width="13.21875" style="24" bestFit="1" customWidth="1"/>
    <col min="7176" max="7176" width="1.6640625" style="24" customWidth="1"/>
    <col min="7177" max="7177" width="10.109375" style="24" customWidth="1"/>
    <col min="7178" max="7178" width="10" style="24" bestFit="1" customWidth="1"/>
    <col min="7179" max="7179" width="13.21875" style="24" bestFit="1" customWidth="1"/>
    <col min="7180" max="7180" width="12.77734375" style="24" customWidth="1"/>
    <col min="7181" max="7181" width="11.88671875" style="24" bestFit="1" customWidth="1"/>
    <col min="7182" max="7182" width="12" style="24" customWidth="1"/>
    <col min="7183" max="7183" width="3.21875" style="24" bestFit="1" customWidth="1"/>
    <col min="7184" max="7424" width="7.21875" style="24"/>
    <col min="7425" max="7425" width="4.109375" style="24" bestFit="1" customWidth="1"/>
    <col min="7426" max="7426" width="12.77734375" style="24" bestFit="1" customWidth="1"/>
    <col min="7427" max="7427" width="10.109375" style="24" customWidth="1"/>
    <col min="7428" max="7428" width="11.88671875" style="24" customWidth="1"/>
    <col min="7429" max="7429" width="12.33203125" style="24" customWidth="1"/>
    <col min="7430" max="7431" width="13.21875" style="24" bestFit="1" customWidth="1"/>
    <col min="7432" max="7432" width="1.6640625" style="24" customWidth="1"/>
    <col min="7433" max="7433" width="10.109375" style="24" customWidth="1"/>
    <col min="7434" max="7434" width="10" style="24" bestFit="1" customWidth="1"/>
    <col min="7435" max="7435" width="13.21875" style="24" bestFit="1" customWidth="1"/>
    <col min="7436" max="7436" width="12.77734375" style="24" customWidth="1"/>
    <col min="7437" max="7437" width="11.88671875" style="24" bestFit="1" customWidth="1"/>
    <col min="7438" max="7438" width="12" style="24" customWidth="1"/>
    <col min="7439" max="7439" width="3.21875" style="24" bestFit="1" customWidth="1"/>
    <col min="7440" max="7680" width="7.21875" style="24"/>
    <col min="7681" max="7681" width="4.109375" style="24" bestFit="1" customWidth="1"/>
    <col min="7682" max="7682" width="12.77734375" style="24" bestFit="1" customWidth="1"/>
    <col min="7683" max="7683" width="10.109375" style="24" customWidth="1"/>
    <col min="7684" max="7684" width="11.88671875" style="24" customWidth="1"/>
    <col min="7685" max="7685" width="12.33203125" style="24" customWidth="1"/>
    <col min="7686" max="7687" width="13.21875" style="24" bestFit="1" customWidth="1"/>
    <col min="7688" max="7688" width="1.6640625" style="24" customWidth="1"/>
    <col min="7689" max="7689" width="10.109375" style="24" customWidth="1"/>
    <col min="7690" max="7690" width="10" style="24" bestFit="1" customWidth="1"/>
    <col min="7691" max="7691" width="13.21875" style="24" bestFit="1" customWidth="1"/>
    <col min="7692" max="7692" width="12.77734375" style="24" customWidth="1"/>
    <col min="7693" max="7693" width="11.88671875" style="24" bestFit="1" customWidth="1"/>
    <col min="7694" max="7694" width="12" style="24" customWidth="1"/>
    <col min="7695" max="7695" width="3.21875" style="24" bestFit="1" customWidth="1"/>
    <col min="7696" max="7936" width="7.21875" style="24"/>
    <col min="7937" max="7937" width="4.109375" style="24" bestFit="1" customWidth="1"/>
    <col min="7938" max="7938" width="12.77734375" style="24" bestFit="1" customWidth="1"/>
    <col min="7939" max="7939" width="10.109375" style="24" customWidth="1"/>
    <col min="7940" max="7940" width="11.88671875" style="24" customWidth="1"/>
    <col min="7941" max="7941" width="12.33203125" style="24" customWidth="1"/>
    <col min="7942" max="7943" width="13.21875" style="24" bestFit="1" customWidth="1"/>
    <col min="7944" max="7944" width="1.6640625" style="24" customWidth="1"/>
    <col min="7945" max="7945" width="10.109375" style="24" customWidth="1"/>
    <col min="7946" max="7946" width="10" style="24" bestFit="1" customWidth="1"/>
    <col min="7947" max="7947" width="13.21875" style="24" bestFit="1" customWidth="1"/>
    <col min="7948" max="7948" width="12.77734375" style="24" customWidth="1"/>
    <col min="7949" max="7949" width="11.88671875" style="24" bestFit="1" customWidth="1"/>
    <col min="7950" max="7950" width="12" style="24" customWidth="1"/>
    <col min="7951" max="7951" width="3.21875" style="24" bestFit="1" customWidth="1"/>
    <col min="7952" max="8192" width="7.21875" style="24"/>
    <col min="8193" max="8193" width="4.109375" style="24" bestFit="1" customWidth="1"/>
    <col min="8194" max="8194" width="12.77734375" style="24" bestFit="1" customWidth="1"/>
    <col min="8195" max="8195" width="10.109375" style="24" customWidth="1"/>
    <col min="8196" max="8196" width="11.88671875" style="24" customWidth="1"/>
    <col min="8197" max="8197" width="12.33203125" style="24" customWidth="1"/>
    <col min="8198" max="8199" width="13.21875" style="24" bestFit="1" customWidth="1"/>
    <col min="8200" max="8200" width="1.6640625" style="24" customWidth="1"/>
    <col min="8201" max="8201" width="10.109375" style="24" customWidth="1"/>
    <col min="8202" max="8202" width="10" style="24" bestFit="1" customWidth="1"/>
    <col min="8203" max="8203" width="13.21875" style="24" bestFit="1" customWidth="1"/>
    <col min="8204" max="8204" width="12.77734375" style="24" customWidth="1"/>
    <col min="8205" max="8205" width="11.88671875" style="24" bestFit="1" customWidth="1"/>
    <col min="8206" max="8206" width="12" style="24" customWidth="1"/>
    <col min="8207" max="8207" width="3.21875" style="24" bestFit="1" customWidth="1"/>
    <col min="8208" max="8448" width="7.21875" style="24"/>
    <col min="8449" max="8449" width="4.109375" style="24" bestFit="1" customWidth="1"/>
    <col min="8450" max="8450" width="12.77734375" style="24" bestFit="1" customWidth="1"/>
    <col min="8451" max="8451" width="10.109375" style="24" customWidth="1"/>
    <col min="8452" max="8452" width="11.88671875" style="24" customWidth="1"/>
    <col min="8453" max="8453" width="12.33203125" style="24" customWidth="1"/>
    <col min="8454" max="8455" width="13.21875" style="24" bestFit="1" customWidth="1"/>
    <col min="8456" max="8456" width="1.6640625" style="24" customWidth="1"/>
    <col min="8457" max="8457" width="10.109375" style="24" customWidth="1"/>
    <col min="8458" max="8458" width="10" style="24" bestFit="1" customWidth="1"/>
    <col min="8459" max="8459" width="13.21875" style="24" bestFit="1" customWidth="1"/>
    <col min="8460" max="8460" width="12.77734375" style="24" customWidth="1"/>
    <col min="8461" max="8461" width="11.88671875" style="24" bestFit="1" customWidth="1"/>
    <col min="8462" max="8462" width="12" style="24" customWidth="1"/>
    <col min="8463" max="8463" width="3.21875" style="24" bestFit="1" customWidth="1"/>
    <col min="8464" max="8704" width="7.21875" style="24"/>
    <col min="8705" max="8705" width="4.109375" style="24" bestFit="1" customWidth="1"/>
    <col min="8706" max="8706" width="12.77734375" style="24" bestFit="1" customWidth="1"/>
    <col min="8707" max="8707" width="10.109375" style="24" customWidth="1"/>
    <col min="8708" max="8708" width="11.88671875" style="24" customWidth="1"/>
    <col min="8709" max="8709" width="12.33203125" style="24" customWidth="1"/>
    <col min="8710" max="8711" width="13.21875" style="24" bestFit="1" customWidth="1"/>
    <col min="8712" max="8712" width="1.6640625" style="24" customWidth="1"/>
    <col min="8713" max="8713" width="10.109375" style="24" customWidth="1"/>
    <col min="8714" max="8714" width="10" style="24" bestFit="1" customWidth="1"/>
    <col min="8715" max="8715" width="13.21875" style="24" bestFit="1" customWidth="1"/>
    <col min="8716" max="8716" width="12.77734375" style="24" customWidth="1"/>
    <col min="8717" max="8717" width="11.88671875" style="24" bestFit="1" customWidth="1"/>
    <col min="8718" max="8718" width="12" style="24" customWidth="1"/>
    <col min="8719" max="8719" width="3.21875" style="24" bestFit="1" customWidth="1"/>
    <col min="8720" max="8960" width="7.21875" style="24"/>
    <col min="8961" max="8961" width="4.109375" style="24" bestFit="1" customWidth="1"/>
    <col min="8962" max="8962" width="12.77734375" style="24" bestFit="1" customWidth="1"/>
    <col min="8963" max="8963" width="10.109375" style="24" customWidth="1"/>
    <col min="8964" max="8964" width="11.88671875" style="24" customWidth="1"/>
    <col min="8965" max="8965" width="12.33203125" style="24" customWidth="1"/>
    <col min="8966" max="8967" width="13.21875" style="24" bestFit="1" customWidth="1"/>
    <col min="8968" max="8968" width="1.6640625" style="24" customWidth="1"/>
    <col min="8969" max="8969" width="10.109375" style="24" customWidth="1"/>
    <col min="8970" max="8970" width="10" style="24" bestFit="1" customWidth="1"/>
    <col min="8971" max="8971" width="13.21875" style="24" bestFit="1" customWidth="1"/>
    <col min="8972" max="8972" width="12.77734375" style="24" customWidth="1"/>
    <col min="8973" max="8973" width="11.88671875" style="24" bestFit="1" customWidth="1"/>
    <col min="8974" max="8974" width="12" style="24" customWidth="1"/>
    <col min="8975" max="8975" width="3.21875" style="24" bestFit="1" customWidth="1"/>
    <col min="8976" max="9216" width="7.21875" style="24"/>
    <col min="9217" max="9217" width="4.109375" style="24" bestFit="1" customWidth="1"/>
    <col min="9218" max="9218" width="12.77734375" style="24" bestFit="1" customWidth="1"/>
    <col min="9219" max="9219" width="10.109375" style="24" customWidth="1"/>
    <col min="9220" max="9220" width="11.88671875" style="24" customWidth="1"/>
    <col min="9221" max="9221" width="12.33203125" style="24" customWidth="1"/>
    <col min="9222" max="9223" width="13.21875" style="24" bestFit="1" customWidth="1"/>
    <col min="9224" max="9224" width="1.6640625" style="24" customWidth="1"/>
    <col min="9225" max="9225" width="10.109375" style="24" customWidth="1"/>
    <col min="9226" max="9226" width="10" style="24" bestFit="1" customWidth="1"/>
    <col min="9227" max="9227" width="13.21875" style="24" bestFit="1" customWidth="1"/>
    <col min="9228" max="9228" width="12.77734375" style="24" customWidth="1"/>
    <col min="9229" max="9229" width="11.88671875" style="24" bestFit="1" customWidth="1"/>
    <col min="9230" max="9230" width="12" style="24" customWidth="1"/>
    <col min="9231" max="9231" width="3.21875" style="24" bestFit="1" customWidth="1"/>
    <col min="9232" max="9472" width="7.21875" style="24"/>
    <col min="9473" max="9473" width="4.109375" style="24" bestFit="1" customWidth="1"/>
    <col min="9474" max="9474" width="12.77734375" style="24" bestFit="1" customWidth="1"/>
    <col min="9475" max="9475" width="10.109375" style="24" customWidth="1"/>
    <col min="9476" max="9476" width="11.88671875" style="24" customWidth="1"/>
    <col min="9477" max="9477" width="12.33203125" style="24" customWidth="1"/>
    <col min="9478" max="9479" width="13.21875" style="24" bestFit="1" customWidth="1"/>
    <col min="9480" max="9480" width="1.6640625" style="24" customWidth="1"/>
    <col min="9481" max="9481" width="10.109375" style="24" customWidth="1"/>
    <col min="9482" max="9482" width="10" style="24" bestFit="1" customWidth="1"/>
    <col min="9483" max="9483" width="13.21875" style="24" bestFit="1" customWidth="1"/>
    <col min="9484" max="9484" width="12.77734375" style="24" customWidth="1"/>
    <col min="9485" max="9485" width="11.88671875" style="24" bestFit="1" customWidth="1"/>
    <col min="9486" max="9486" width="12" style="24" customWidth="1"/>
    <col min="9487" max="9487" width="3.21875" style="24" bestFit="1" customWidth="1"/>
    <col min="9488" max="9728" width="7.21875" style="24"/>
    <col min="9729" max="9729" width="4.109375" style="24" bestFit="1" customWidth="1"/>
    <col min="9730" max="9730" width="12.77734375" style="24" bestFit="1" customWidth="1"/>
    <col min="9731" max="9731" width="10.109375" style="24" customWidth="1"/>
    <col min="9732" max="9732" width="11.88671875" style="24" customWidth="1"/>
    <col min="9733" max="9733" width="12.33203125" style="24" customWidth="1"/>
    <col min="9734" max="9735" width="13.21875" style="24" bestFit="1" customWidth="1"/>
    <col min="9736" max="9736" width="1.6640625" style="24" customWidth="1"/>
    <col min="9737" max="9737" width="10.109375" style="24" customWidth="1"/>
    <col min="9738" max="9738" width="10" style="24" bestFit="1" customWidth="1"/>
    <col min="9739" max="9739" width="13.21875" style="24" bestFit="1" customWidth="1"/>
    <col min="9740" max="9740" width="12.77734375" style="24" customWidth="1"/>
    <col min="9741" max="9741" width="11.88671875" style="24" bestFit="1" customWidth="1"/>
    <col min="9742" max="9742" width="12" style="24" customWidth="1"/>
    <col min="9743" max="9743" width="3.21875" style="24" bestFit="1" customWidth="1"/>
    <col min="9744" max="9984" width="7.21875" style="24"/>
    <col min="9985" max="9985" width="4.109375" style="24" bestFit="1" customWidth="1"/>
    <col min="9986" max="9986" width="12.77734375" style="24" bestFit="1" customWidth="1"/>
    <col min="9987" max="9987" width="10.109375" style="24" customWidth="1"/>
    <col min="9988" max="9988" width="11.88671875" style="24" customWidth="1"/>
    <col min="9989" max="9989" width="12.33203125" style="24" customWidth="1"/>
    <col min="9990" max="9991" width="13.21875" style="24" bestFit="1" customWidth="1"/>
    <col min="9992" max="9992" width="1.6640625" style="24" customWidth="1"/>
    <col min="9993" max="9993" width="10.109375" style="24" customWidth="1"/>
    <col min="9994" max="9994" width="10" style="24" bestFit="1" customWidth="1"/>
    <col min="9995" max="9995" width="13.21875" style="24" bestFit="1" customWidth="1"/>
    <col min="9996" max="9996" width="12.77734375" style="24" customWidth="1"/>
    <col min="9997" max="9997" width="11.88671875" style="24" bestFit="1" customWidth="1"/>
    <col min="9998" max="9998" width="12" style="24" customWidth="1"/>
    <col min="9999" max="9999" width="3.21875" style="24" bestFit="1" customWidth="1"/>
    <col min="10000" max="10240" width="7.21875" style="24"/>
    <col min="10241" max="10241" width="4.109375" style="24" bestFit="1" customWidth="1"/>
    <col min="10242" max="10242" width="12.77734375" style="24" bestFit="1" customWidth="1"/>
    <col min="10243" max="10243" width="10.109375" style="24" customWidth="1"/>
    <col min="10244" max="10244" width="11.88671875" style="24" customWidth="1"/>
    <col min="10245" max="10245" width="12.33203125" style="24" customWidth="1"/>
    <col min="10246" max="10247" width="13.21875" style="24" bestFit="1" customWidth="1"/>
    <col min="10248" max="10248" width="1.6640625" style="24" customWidth="1"/>
    <col min="10249" max="10249" width="10.109375" style="24" customWidth="1"/>
    <col min="10250" max="10250" width="10" style="24" bestFit="1" customWidth="1"/>
    <col min="10251" max="10251" width="13.21875" style="24" bestFit="1" customWidth="1"/>
    <col min="10252" max="10252" width="12.77734375" style="24" customWidth="1"/>
    <col min="10253" max="10253" width="11.88671875" style="24" bestFit="1" customWidth="1"/>
    <col min="10254" max="10254" width="12" style="24" customWidth="1"/>
    <col min="10255" max="10255" width="3.21875" style="24" bestFit="1" customWidth="1"/>
    <col min="10256" max="10496" width="7.21875" style="24"/>
    <col min="10497" max="10497" width="4.109375" style="24" bestFit="1" customWidth="1"/>
    <col min="10498" max="10498" width="12.77734375" style="24" bestFit="1" customWidth="1"/>
    <col min="10499" max="10499" width="10.109375" style="24" customWidth="1"/>
    <col min="10500" max="10500" width="11.88671875" style="24" customWidth="1"/>
    <col min="10501" max="10501" width="12.33203125" style="24" customWidth="1"/>
    <col min="10502" max="10503" width="13.21875" style="24" bestFit="1" customWidth="1"/>
    <col min="10504" max="10504" width="1.6640625" style="24" customWidth="1"/>
    <col min="10505" max="10505" width="10.109375" style="24" customWidth="1"/>
    <col min="10506" max="10506" width="10" style="24" bestFit="1" customWidth="1"/>
    <col min="10507" max="10507" width="13.21875" style="24" bestFit="1" customWidth="1"/>
    <col min="10508" max="10508" width="12.77734375" style="24" customWidth="1"/>
    <col min="10509" max="10509" width="11.88671875" style="24" bestFit="1" customWidth="1"/>
    <col min="10510" max="10510" width="12" style="24" customWidth="1"/>
    <col min="10511" max="10511" width="3.21875" style="24" bestFit="1" customWidth="1"/>
    <col min="10512" max="10752" width="7.21875" style="24"/>
    <col min="10753" max="10753" width="4.109375" style="24" bestFit="1" customWidth="1"/>
    <col min="10754" max="10754" width="12.77734375" style="24" bestFit="1" customWidth="1"/>
    <col min="10755" max="10755" width="10.109375" style="24" customWidth="1"/>
    <col min="10756" max="10756" width="11.88671875" style="24" customWidth="1"/>
    <col min="10757" max="10757" width="12.33203125" style="24" customWidth="1"/>
    <col min="10758" max="10759" width="13.21875" style="24" bestFit="1" customWidth="1"/>
    <col min="10760" max="10760" width="1.6640625" style="24" customWidth="1"/>
    <col min="10761" max="10761" width="10.109375" style="24" customWidth="1"/>
    <col min="10762" max="10762" width="10" style="24" bestFit="1" customWidth="1"/>
    <col min="10763" max="10763" width="13.21875" style="24" bestFit="1" customWidth="1"/>
    <col min="10764" max="10764" width="12.77734375" style="24" customWidth="1"/>
    <col min="10765" max="10765" width="11.88671875" style="24" bestFit="1" customWidth="1"/>
    <col min="10766" max="10766" width="12" style="24" customWidth="1"/>
    <col min="10767" max="10767" width="3.21875" style="24" bestFit="1" customWidth="1"/>
    <col min="10768" max="11008" width="7.21875" style="24"/>
    <col min="11009" max="11009" width="4.109375" style="24" bestFit="1" customWidth="1"/>
    <col min="11010" max="11010" width="12.77734375" style="24" bestFit="1" customWidth="1"/>
    <col min="11011" max="11011" width="10.109375" style="24" customWidth="1"/>
    <col min="11012" max="11012" width="11.88671875" style="24" customWidth="1"/>
    <col min="11013" max="11013" width="12.33203125" style="24" customWidth="1"/>
    <col min="11014" max="11015" width="13.21875" style="24" bestFit="1" customWidth="1"/>
    <col min="11016" max="11016" width="1.6640625" style="24" customWidth="1"/>
    <col min="11017" max="11017" width="10.109375" style="24" customWidth="1"/>
    <col min="11018" max="11018" width="10" style="24" bestFit="1" customWidth="1"/>
    <col min="11019" max="11019" width="13.21875" style="24" bestFit="1" customWidth="1"/>
    <col min="11020" max="11020" width="12.77734375" style="24" customWidth="1"/>
    <col min="11021" max="11021" width="11.88671875" style="24" bestFit="1" customWidth="1"/>
    <col min="11022" max="11022" width="12" style="24" customWidth="1"/>
    <col min="11023" max="11023" width="3.21875" style="24" bestFit="1" customWidth="1"/>
    <col min="11024" max="11264" width="7.21875" style="24"/>
    <col min="11265" max="11265" width="4.109375" style="24" bestFit="1" customWidth="1"/>
    <col min="11266" max="11266" width="12.77734375" style="24" bestFit="1" customWidth="1"/>
    <col min="11267" max="11267" width="10.109375" style="24" customWidth="1"/>
    <col min="11268" max="11268" width="11.88671875" style="24" customWidth="1"/>
    <col min="11269" max="11269" width="12.33203125" style="24" customWidth="1"/>
    <col min="11270" max="11271" width="13.21875" style="24" bestFit="1" customWidth="1"/>
    <col min="11272" max="11272" width="1.6640625" style="24" customWidth="1"/>
    <col min="11273" max="11273" width="10.109375" style="24" customWidth="1"/>
    <col min="11274" max="11274" width="10" style="24" bestFit="1" customWidth="1"/>
    <col min="11275" max="11275" width="13.21875" style="24" bestFit="1" customWidth="1"/>
    <col min="11276" max="11276" width="12.77734375" style="24" customWidth="1"/>
    <col min="11277" max="11277" width="11.88671875" style="24" bestFit="1" customWidth="1"/>
    <col min="11278" max="11278" width="12" style="24" customWidth="1"/>
    <col min="11279" max="11279" width="3.21875" style="24" bestFit="1" customWidth="1"/>
    <col min="11280" max="11520" width="7.21875" style="24"/>
    <col min="11521" max="11521" width="4.109375" style="24" bestFit="1" customWidth="1"/>
    <col min="11522" max="11522" width="12.77734375" style="24" bestFit="1" customWidth="1"/>
    <col min="11523" max="11523" width="10.109375" style="24" customWidth="1"/>
    <col min="11524" max="11524" width="11.88671875" style="24" customWidth="1"/>
    <col min="11525" max="11525" width="12.33203125" style="24" customWidth="1"/>
    <col min="11526" max="11527" width="13.21875" style="24" bestFit="1" customWidth="1"/>
    <col min="11528" max="11528" width="1.6640625" style="24" customWidth="1"/>
    <col min="11529" max="11529" width="10.109375" style="24" customWidth="1"/>
    <col min="11530" max="11530" width="10" style="24" bestFit="1" customWidth="1"/>
    <col min="11531" max="11531" width="13.21875" style="24" bestFit="1" customWidth="1"/>
    <col min="11532" max="11532" width="12.77734375" style="24" customWidth="1"/>
    <col min="11533" max="11533" width="11.88671875" style="24" bestFit="1" customWidth="1"/>
    <col min="11534" max="11534" width="12" style="24" customWidth="1"/>
    <col min="11535" max="11535" width="3.21875" style="24" bestFit="1" customWidth="1"/>
    <col min="11536" max="11776" width="7.21875" style="24"/>
    <col min="11777" max="11777" width="4.109375" style="24" bestFit="1" customWidth="1"/>
    <col min="11778" max="11778" width="12.77734375" style="24" bestFit="1" customWidth="1"/>
    <col min="11779" max="11779" width="10.109375" style="24" customWidth="1"/>
    <col min="11780" max="11780" width="11.88671875" style="24" customWidth="1"/>
    <col min="11781" max="11781" width="12.33203125" style="24" customWidth="1"/>
    <col min="11782" max="11783" width="13.21875" style="24" bestFit="1" customWidth="1"/>
    <col min="11784" max="11784" width="1.6640625" style="24" customWidth="1"/>
    <col min="11785" max="11785" width="10.109375" style="24" customWidth="1"/>
    <col min="11786" max="11786" width="10" style="24" bestFit="1" customWidth="1"/>
    <col min="11787" max="11787" width="13.21875" style="24" bestFit="1" customWidth="1"/>
    <col min="11788" max="11788" width="12.77734375" style="24" customWidth="1"/>
    <col min="11789" max="11789" width="11.88671875" style="24" bestFit="1" customWidth="1"/>
    <col min="11790" max="11790" width="12" style="24" customWidth="1"/>
    <col min="11791" max="11791" width="3.21875" style="24" bestFit="1" customWidth="1"/>
    <col min="11792" max="12032" width="7.21875" style="24"/>
    <col min="12033" max="12033" width="4.109375" style="24" bestFit="1" customWidth="1"/>
    <col min="12034" max="12034" width="12.77734375" style="24" bestFit="1" customWidth="1"/>
    <col min="12035" max="12035" width="10.109375" style="24" customWidth="1"/>
    <col min="12036" max="12036" width="11.88671875" style="24" customWidth="1"/>
    <col min="12037" max="12037" width="12.33203125" style="24" customWidth="1"/>
    <col min="12038" max="12039" width="13.21875" style="24" bestFit="1" customWidth="1"/>
    <col min="12040" max="12040" width="1.6640625" style="24" customWidth="1"/>
    <col min="12041" max="12041" width="10.109375" style="24" customWidth="1"/>
    <col min="12042" max="12042" width="10" style="24" bestFit="1" customWidth="1"/>
    <col min="12043" max="12043" width="13.21875" style="24" bestFit="1" customWidth="1"/>
    <col min="12044" max="12044" width="12.77734375" style="24" customWidth="1"/>
    <col min="12045" max="12045" width="11.88671875" style="24" bestFit="1" customWidth="1"/>
    <col min="12046" max="12046" width="12" style="24" customWidth="1"/>
    <col min="12047" max="12047" width="3.21875" style="24" bestFit="1" customWidth="1"/>
    <col min="12048" max="12288" width="7.21875" style="24"/>
    <col min="12289" max="12289" width="4.109375" style="24" bestFit="1" customWidth="1"/>
    <col min="12290" max="12290" width="12.77734375" style="24" bestFit="1" customWidth="1"/>
    <col min="12291" max="12291" width="10.109375" style="24" customWidth="1"/>
    <col min="12292" max="12292" width="11.88671875" style="24" customWidth="1"/>
    <col min="12293" max="12293" width="12.33203125" style="24" customWidth="1"/>
    <col min="12294" max="12295" width="13.21875" style="24" bestFit="1" customWidth="1"/>
    <col min="12296" max="12296" width="1.6640625" style="24" customWidth="1"/>
    <col min="12297" max="12297" width="10.109375" style="24" customWidth="1"/>
    <col min="12298" max="12298" width="10" style="24" bestFit="1" customWidth="1"/>
    <col min="12299" max="12299" width="13.21875" style="24" bestFit="1" customWidth="1"/>
    <col min="12300" max="12300" width="12.77734375" style="24" customWidth="1"/>
    <col min="12301" max="12301" width="11.88671875" style="24" bestFit="1" customWidth="1"/>
    <col min="12302" max="12302" width="12" style="24" customWidth="1"/>
    <col min="12303" max="12303" width="3.21875" style="24" bestFit="1" customWidth="1"/>
    <col min="12304" max="12544" width="7.21875" style="24"/>
    <col min="12545" max="12545" width="4.109375" style="24" bestFit="1" customWidth="1"/>
    <col min="12546" max="12546" width="12.77734375" style="24" bestFit="1" customWidth="1"/>
    <col min="12547" max="12547" width="10.109375" style="24" customWidth="1"/>
    <col min="12548" max="12548" width="11.88671875" style="24" customWidth="1"/>
    <col min="12549" max="12549" width="12.33203125" style="24" customWidth="1"/>
    <col min="12550" max="12551" width="13.21875" style="24" bestFit="1" customWidth="1"/>
    <col min="12552" max="12552" width="1.6640625" style="24" customWidth="1"/>
    <col min="12553" max="12553" width="10.109375" style="24" customWidth="1"/>
    <col min="12554" max="12554" width="10" style="24" bestFit="1" customWidth="1"/>
    <col min="12555" max="12555" width="13.21875" style="24" bestFit="1" customWidth="1"/>
    <col min="12556" max="12556" width="12.77734375" style="24" customWidth="1"/>
    <col min="12557" max="12557" width="11.88671875" style="24" bestFit="1" customWidth="1"/>
    <col min="12558" max="12558" width="12" style="24" customWidth="1"/>
    <col min="12559" max="12559" width="3.21875" style="24" bestFit="1" customWidth="1"/>
    <col min="12560" max="12800" width="7.21875" style="24"/>
    <col min="12801" max="12801" width="4.109375" style="24" bestFit="1" customWidth="1"/>
    <col min="12802" max="12802" width="12.77734375" style="24" bestFit="1" customWidth="1"/>
    <col min="12803" max="12803" width="10.109375" style="24" customWidth="1"/>
    <col min="12804" max="12804" width="11.88671875" style="24" customWidth="1"/>
    <col min="12805" max="12805" width="12.33203125" style="24" customWidth="1"/>
    <col min="12806" max="12807" width="13.21875" style="24" bestFit="1" customWidth="1"/>
    <col min="12808" max="12808" width="1.6640625" style="24" customWidth="1"/>
    <col min="12809" max="12809" width="10.109375" style="24" customWidth="1"/>
    <col min="12810" max="12810" width="10" style="24" bestFit="1" customWidth="1"/>
    <col min="12811" max="12811" width="13.21875" style="24" bestFit="1" customWidth="1"/>
    <col min="12812" max="12812" width="12.77734375" style="24" customWidth="1"/>
    <col min="12813" max="12813" width="11.88671875" style="24" bestFit="1" customWidth="1"/>
    <col min="12814" max="12814" width="12" style="24" customWidth="1"/>
    <col min="12815" max="12815" width="3.21875" style="24" bestFit="1" customWidth="1"/>
    <col min="12816" max="13056" width="7.21875" style="24"/>
    <col min="13057" max="13057" width="4.109375" style="24" bestFit="1" customWidth="1"/>
    <col min="13058" max="13058" width="12.77734375" style="24" bestFit="1" customWidth="1"/>
    <col min="13059" max="13059" width="10.109375" style="24" customWidth="1"/>
    <col min="13060" max="13060" width="11.88671875" style="24" customWidth="1"/>
    <col min="13061" max="13061" width="12.33203125" style="24" customWidth="1"/>
    <col min="13062" max="13063" width="13.21875" style="24" bestFit="1" customWidth="1"/>
    <col min="13064" max="13064" width="1.6640625" style="24" customWidth="1"/>
    <col min="13065" max="13065" width="10.109375" style="24" customWidth="1"/>
    <col min="13066" max="13066" width="10" style="24" bestFit="1" customWidth="1"/>
    <col min="13067" max="13067" width="13.21875" style="24" bestFit="1" customWidth="1"/>
    <col min="13068" max="13068" width="12.77734375" style="24" customWidth="1"/>
    <col min="13069" max="13069" width="11.88671875" style="24" bestFit="1" customWidth="1"/>
    <col min="13070" max="13070" width="12" style="24" customWidth="1"/>
    <col min="13071" max="13071" width="3.21875" style="24" bestFit="1" customWidth="1"/>
    <col min="13072" max="13312" width="7.21875" style="24"/>
    <col min="13313" max="13313" width="4.109375" style="24" bestFit="1" customWidth="1"/>
    <col min="13314" max="13314" width="12.77734375" style="24" bestFit="1" customWidth="1"/>
    <col min="13315" max="13315" width="10.109375" style="24" customWidth="1"/>
    <col min="13316" max="13316" width="11.88671875" style="24" customWidth="1"/>
    <col min="13317" max="13317" width="12.33203125" style="24" customWidth="1"/>
    <col min="13318" max="13319" width="13.21875" style="24" bestFit="1" customWidth="1"/>
    <col min="13320" max="13320" width="1.6640625" style="24" customWidth="1"/>
    <col min="13321" max="13321" width="10.109375" style="24" customWidth="1"/>
    <col min="13322" max="13322" width="10" style="24" bestFit="1" customWidth="1"/>
    <col min="13323" max="13323" width="13.21875" style="24" bestFit="1" customWidth="1"/>
    <col min="13324" max="13324" width="12.77734375" style="24" customWidth="1"/>
    <col min="13325" max="13325" width="11.88671875" style="24" bestFit="1" customWidth="1"/>
    <col min="13326" max="13326" width="12" style="24" customWidth="1"/>
    <col min="13327" max="13327" width="3.21875" style="24" bestFit="1" customWidth="1"/>
    <col min="13328" max="13568" width="7.21875" style="24"/>
    <col min="13569" max="13569" width="4.109375" style="24" bestFit="1" customWidth="1"/>
    <col min="13570" max="13570" width="12.77734375" style="24" bestFit="1" customWidth="1"/>
    <col min="13571" max="13571" width="10.109375" style="24" customWidth="1"/>
    <col min="13572" max="13572" width="11.88671875" style="24" customWidth="1"/>
    <col min="13573" max="13573" width="12.33203125" style="24" customWidth="1"/>
    <col min="13574" max="13575" width="13.21875" style="24" bestFit="1" customWidth="1"/>
    <col min="13576" max="13576" width="1.6640625" style="24" customWidth="1"/>
    <col min="13577" max="13577" width="10.109375" style="24" customWidth="1"/>
    <col min="13578" max="13578" width="10" style="24" bestFit="1" customWidth="1"/>
    <col min="13579" max="13579" width="13.21875" style="24" bestFit="1" customWidth="1"/>
    <col min="13580" max="13580" width="12.77734375" style="24" customWidth="1"/>
    <col min="13581" max="13581" width="11.88671875" style="24" bestFit="1" customWidth="1"/>
    <col min="13582" max="13582" width="12" style="24" customWidth="1"/>
    <col min="13583" max="13583" width="3.21875" style="24" bestFit="1" customWidth="1"/>
    <col min="13584" max="13824" width="7.21875" style="24"/>
    <col min="13825" max="13825" width="4.109375" style="24" bestFit="1" customWidth="1"/>
    <col min="13826" max="13826" width="12.77734375" style="24" bestFit="1" customWidth="1"/>
    <col min="13827" max="13827" width="10.109375" style="24" customWidth="1"/>
    <col min="13828" max="13828" width="11.88671875" style="24" customWidth="1"/>
    <col min="13829" max="13829" width="12.33203125" style="24" customWidth="1"/>
    <col min="13830" max="13831" width="13.21875" style="24" bestFit="1" customWidth="1"/>
    <col min="13832" max="13832" width="1.6640625" style="24" customWidth="1"/>
    <col min="13833" max="13833" width="10.109375" style="24" customWidth="1"/>
    <col min="13834" max="13834" width="10" style="24" bestFit="1" customWidth="1"/>
    <col min="13835" max="13835" width="13.21875" style="24" bestFit="1" customWidth="1"/>
    <col min="13836" max="13836" width="12.77734375" style="24" customWidth="1"/>
    <col min="13837" max="13837" width="11.88671875" style="24" bestFit="1" customWidth="1"/>
    <col min="13838" max="13838" width="12" style="24" customWidth="1"/>
    <col min="13839" max="13839" width="3.21875" style="24" bestFit="1" customWidth="1"/>
    <col min="13840" max="14080" width="7.21875" style="24"/>
    <col min="14081" max="14081" width="4.109375" style="24" bestFit="1" customWidth="1"/>
    <col min="14082" max="14082" width="12.77734375" style="24" bestFit="1" customWidth="1"/>
    <col min="14083" max="14083" width="10.109375" style="24" customWidth="1"/>
    <col min="14084" max="14084" width="11.88671875" style="24" customWidth="1"/>
    <col min="14085" max="14085" width="12.33203125" style="24" customWidth="1"/>
    <col min="14086" max="14087" width="13.21875" style="24" bestFit="1" customWidth="1"/>
    <col min="14088" max="14088" width="1.6640625" style="24" customWidth="1"/>
    <col min="14089" max="14089" width="10.109375" style="24" customWidth="1"/>
    <col min="14090" max="14090" width="10" style="24" bestFit="1" customWidth="1"/>
    <col min="14091" max="14091" width="13.21875" style="24" bestFit="1" customWidth="1"/>
    <col min="14092" max="14092" width="12.77734375" style="24" customWidth="1"/>
    <col min="14093" max="14093" width="11.88671875" style="24" bestFit="1" customWidth="1"/>
    <col min="14094" max="14094" width="12" style="24" customWidth="1"/>
    <col min="14095" max="14095" width="3.21875" style="24" bestFit="1" customWidth="1"/>
    <col min="14096" max="14336" width="7.21875" style="24"/>
    <col min="14337" max="14337" width="4.109375" style="24" bestFit="1" customWidth="1"/>
    <col min="14338" max="14338" width="12.77734375" style="24" bestFit="1" customWidth="1"/>
    <col min="14339" max="14339" width="10.109375" style="24" customWidth="1"/>
    <col min="14340" max="14340" width="11.88671875" style="24" customWidth="1"/>
    <col min="14341" max="14341" width="12.33203125" style="24" customWidth="1"/>
    <col min="14342" max="14343" width="13.21875" style="24" bestFit="1" customWidth="1"/>
    <col min="14344" max="14344" width="1.6640625" style="24" customWidth="1"/>
    <col min="14345" max="14345" width="10.109375" style="24" customWidth="1"/>
    <col min="14346" max="14346" width="10" style="24" bestFit="1" customWidth="1"/>
    <col min="14347" max="14347" width="13.21875" style="24" bestFit="1" customWidth="1"/>
    <col min="14348" max="14348" width="12.77734375" style="24" customWidth="1"/>
    <col min="14349" max="14349" width="11.88671875" style="24" bestFit="1" customWidth="1"/>
    <col min="14350" max="14350" width="12" style="24" customWidth="1"/>
    <col min="14351" max="14351" width="3.21875" style="24" bestFit="1" customWidth="1"/>
    <col min="14352" max="14592" width="7.21875" style="24"/>
    <col min="14593" max="14593" width="4.109375" style="24" bestFit="1" customWidth="1"/>
    <col min="14594" max="14594" width="12.77734375" style="24" bestFit="1" customWidth="1"/>
    <col min="14595" max="14595" width="10.109375" style="24" customWidth="1"/>
    <col min="14596" max="14596" width="11.88671875" style="24" customWidth="1"/>
    <col min="14597" max="14597" width="12.33203125" style="24" customWidth="1"/>
    <col min="14598" max="14599" width="13.21875" style="24" bestFit="1" customWidth="1"/>
    <col min="14600" max="14600" width="1.6640625" style="24" customWidth="1"/>
    <col min="14601" max="14601" width="10.109375" style="24" customWidth="1"/>
    <col min="14602" max="14602" width="10" style="24" bestFit="1" customWidth="1"/>
    <col min="14603" max="14603" width="13.21875" style="24" bestFit="1" customWidth="1"/>
    <col min="14604" max="14604" width="12.77734375" style="24" customWidth="1"/>
    <col min="14605" max="14605" width="11.88671875" style="24" bestFit="1" customWidth="1"/>
    <col min="14606" max="14606" width="12" style="24" customWidth="1"/>
    <col min="14607" max="14607" width="3.21875" style="24" bestFit="1" customWidth="1"/>
    <col min="14608" max="14848" width="7.21875" style="24"/>
    <col min="14849" max="14849" width="4.109375" style="24" bestFit="1" customWidth="1"/>
    <col min="14850" max="14850" width="12.77734375" style="24" bestFit="1" customWidth="1"/>
    <col min="14851" max="14851" width="10.109375" style="24" customWidth="1"/>
    <col min="14852" max="14852" width="11.88671875" style="24" customWidth="1"/>
    <col min="14853" max="14853" width="12.33203125" style="24" customWidth="1"/>
    <col min="14854" max="14855" width="13.21875" style="24" bestFit="1" customWidth="1"/>
    <col min="14856" max="14856" width="1.6640625" style="24" customWidth="1"/>
    <col min="14857" max="14857" width="10.109375" style="24" customWidth="1"/>
    <col min="14858" max="14858" width="10" style="24" bestFit="1" customWidth="1"/>
    <col min="14859" max="14859" width="13.21875" style="24" bestFit="1" customWidth="1"/>
    <col min="14860" max="14860" width="12.77734375" style="24" customWidth="1"/>
    <col min="14861" max="14861" width="11.88671875" style="24" bestFit="1" customWidth="1"/>
    <col min="14862" max="14862" width="12" style="24" customWidth="1"/>
    <col min="14863" max="14863" width="3.21875" style="24" bestFit="1" customWidth="1"/>
    <col min="14864" max="15104" width="7.21875" style="24"/>
    <col min="15105" max="15105" width="4.109375" style="24" bestFit="1" customWidth="1"/>
    <col min="15106" max="15106" width="12.77734375" style="24" bestFit="1" customWidth="1"/>
    <col min="15107" max="15107" width="10.109375" style="24" customWidth="1"/>
    <col min="15108" max="15108" width="11.88671875" style="24" customWidth="1"/>
    <col min="15109" max="15109" width="12.33203125" style="24" customWidth="1"/>
    <col min="15110" max="15111" width="13.21875" style="24" bestFit="1" customWidth="1"/>
    <col min="15112" max="15112" width="1.6640625" style="24" customWidth="1"/>
    <col min="15113" max="15113" width="10.109375" style="24" customWidth="1"/>
    <col min="15114" max="15114" width="10" style="24" bestFit="1" customWidth="1"/>
    <col min="15115" max="15115" width="13.21875" style="24" bestFit="1" customWidth="1"/>
    <col min="15116" max="15116" width="12.77734375" style="24" customWidth="1"/>
    <col min="15117" max="15117" width="11.88671875" style="24" bestFit="1" customWidth="1"/>
    <col min="15118" max="15118" width="12" style="24" customWidth="1"/>
    <col min="15119" max="15119" width="3.21875" style="24" bestFit="1" customWidth="1"/>
    <col min="15120" max="15360" width="7.21875" style="24"/>
    <col min="15361" max="15361" width="4.109375" style="24" bestFit="1" customWidth="1"/>
    <col min="15362" max="15362" width="12.77734375" style="24" bestFit="1" customWidth="1"/>
    <col min="15363" max="15363" width="10.109375" style="24" customWidth="1"/>
    <col min="15364" max="15364" width="11.88671875" style="24" customWidth="1"/>
    <col min="15365" max="15365" width="12.33203125" style="24" customWidth="1"/>
    <col min="15366" max="15367" width="13.21875" style="24" bestFit="1" customWidth="1"/>
    <col min="15368" max="15368" width="1.6640625" style="24" customWidth="1"/>
    <col min="15369" max="15369" width="10.109375" style="24" customWidth="1"/>
    <col min="15370" max="15370" width="10" style="24" bestFit="1" customWidth="1"/>
    <col min="15371" max="15371" width="13.21875" style="24" bestFit="1" customWidth="1"/>
    <col min="15372" max="15372" width="12.77734375" style="24" customWidth="1"/>
    <col min="15373" max="15373" width="11.88671875" style="24" bestFit="1" customWidth="1"/>
    <col min="15374" max="15374" width="12" style="24" customWidth="1"/>
    <col min="15375" max="15375" width="3.21875" style="24" bestFit="1" customWidth="1"/>
    <col min="15376" max="15616" width="7.21875" style="24"/>
    <col min="15617" max="15617" width="4.109375" style="24" bestFit="1" customWidth="1"/>
    <col min="15618" max="15618" width="12.77734375" style="24" bestFit="1" customWidth="1"/>
    <col min="15619" max="15619" width="10.109375" style="24" customWidth="1"/>
    <col min="15620" max="15620" width="11.88671875" style="24" customWidth="1"/>
    <col min="15621" max="15621" width="12.33203125" style="24" customWidth="1"/>
    <col min="15622" max="15623" width="13.21875" style="24" bestFit="1" customWidth="1"/>
    <col min="15624" max="15624" width="1.6640625" style="24" customWidth="1"/>
    <col min="15625" max="15625" width="10.109375" style="24" customWidth="1"/>
    <col min="15626" max="15626" width="10" style="24" bestFit="1" customWidth="1"/>
    <col min="15627" max="15627" width="13.21875" style="24" bestFit="1" customWidth="1"/>
    <col min="15628" max="15628" width="12.77734375" style="24" customWidth="1"/>
    <col min="15629" max="15629" width="11.88671875" style="24" bestFit="1" customWidth="1"/>
    <col min="15630" max="15630" width="12" style="24" customWidth="1"/>
    <col min="15631" max="15631" width="3.21875" style="24" bestFit="1" customWidth="1"/>
    <col min="15632" max="15872" width="7.21875" style="24"/>
    <col min="15873" max="15873" width="4.109375" style="24" bestFit="1" customWidth="1"/>
    <col min="15874" max="15874" width="12.77734375" style="24" bestFit="1" customWidth="1"/>
    <col min="15875" max="15875" width="10.109375" style="24" customWidth="1"/>
    <col min="15876" max="15876" width="11.88671875" style="24" customWidth="1"/>
    <col min="15877" max="15877" width="12.33203125" style="24" customWidth="1"/>
    <col min="15878" max="15879" width="13.21875" style="24" bestFit="1" customWidth="1"/>
    <col min="15880" max="15880" width="1.6640625" style="24" customWidth="1"/>
    <col min="15881" max="15881" width="10.109375" style="24" customWidth="1"/>
    <col min="15882" max="15882" width="10" style="24" bestFit="1" customWidth="1"/>
    <col min="15883" max="15883" width="13.21875" style="24" bestFit="1" customWidth="1"/>
    <col min="15884" max="15884" width="12.77734375" style="24" customWidth="1"/>
    <col min="15885" max="15885" width="11.88671875" style="24" bestFit="1" customWidth="1"/>
    <col min="15886" max="15886" width="12" style="24" customWidth="1"/>
    <col min="15887" max="15887" width="3.21875" style="24" bestFit="1" customWidth="1"/>
    <col min="15888" max="16128" width="7.21875" style="24"/>
    <col min="16129" max="16129" width="4.109375" style="24" bestFit="1" customWidth="1"/>
    <col min="16130" max="16130" width="12.77734375" style="24" bestFit="1" customWidth="1"/>
    <col min="16131" max="16131" width="10.109375" style="24" customWidth="1"/>
    <col min="16132" max="16132" width="11.88671875" style="24" customWidth="1"/>
    <col min="16133" max="16133" width="12.33203125" style="24" customWidth="1"/>
    <col min="16134" max="16135" width="13.21875" style="24" bestFit="1" customWidth="1"/>
    <col min="16136" max="16136" width="1.6640625" style="24" customWidth="1"/>
    <col min="16137" max="16137" width="10.109375" style="24" customWidth="1"/>
    <col min="16138" max="16138" width="10" style="24" bestFit="1" customWidth="1"/>
    <col min="16139" max="16139" width="13.21875" style="24" bestFit="1" customWidth="1"/>
    <col min="16140" max="16140" width="12.77734375" style="24" customWidth="1"/>
    <col min="16141" max="16141" width="11.88671875" style="24" bestFit="1" customWidth="1"/>
    <col min="16142" max="16142" width="12" style="24" customWidth="1"/>
    <col min="16143" max="16143" width="3.21875" style="24" bestFit="1" customWidth="1"/>
    <col min="16144" max="16384" width="7.21875" style="24"/>
  </cols>
  <sheetData>
    <row r="1" spans="1:15" x14ac:dyDescent="0.25">
      <c r="A1" s="23" t="s">
        <v>1</v>
      </c>
    </row>
    <row r="2" spans="1:15" x14ac:dyDescent="0.25">
      <c r="A2" s="1" t="s">
        <v>353</v>
      </c>
      <c r="C2" s="24" t="s">
        <v>328</v>
      </c>
    </row>
    <row r="3" spans="1:15" x14ac:dyDescent="0.25">
      <c r="A3" s="1" t="s">
        <v>356</v>
      </c>
      <c r="C3" s="124"/>
      <c r="D3" s="124"/>
      <c r="E3" s="124"/>
      <c r="F3" s="124"/>
      <c r="G3" s="124"/>
      <c r="H3" s="124"/>
      <c r="I3" s="124"/>
      <c r="J3" s="124"/>
      <c r="K3" s="124"/>
      <c r="L3" s="124"/>
      <c r="N3" s="25"/>
    </row>
    <row r="4" spans="1:15" ht="10.050000000000001" customHeight="1" x14ac:dyDescent="0.25">
      <c r="M4" s="124"/>
      <c r="N4" s="124"/>
    </row>
    <row r="5" spans="1:15" ht="10.95" customHeight="1" x14ac:dyDescent="0.25">
      <c r="C5" s="28"/>
      <c r="D5" s="28"/>
      <c r="E5" s="28"/>
      <c r="F5" s="28"/>
      <c r="G5" s="28"/>
      <c r="H5" s="28"/>
      <c r="I5" s="28"/>
      <c r="J5" s="28"/>
      <c r="K5" s="28"/>
      <c r="L5" s="28"/>
      <c r="M5" s="125" t="s">
        <v>41</v>
      </c>
      <c r="N5" s="30"/>
    </row>
    <row r="6" spans="1:15" ht="25.05" customHeight="1" x14ac:dyDescent="0.25">
      <c r="A6" s="28"/>
      <c r="B6" s="28"/>
      <c r="C6" s="140" t="s">
        <v>11</v>
      </c>
      <c r="D6" s="140"/>
      <c r="E6" s="140"/>
      <c r="F6" s="140"/>
      <c r="G6" s="140"/>
      <c r="H6" s="124"/>
      <c r="I6" s="140" t="s">
        <v>42</v>
      </c>
      <c r="J6" s="140"/>
      <c r="K6" s="140"/>
      <c r="L6" s="140"/>
      <c r="M6" s="139" t="s">
        <v>43</v>
      </c>
      <c r="N6" s="139"/>
    </row>
    <row r="7" spans="1:15" s="34" customFormat="1" ht="34.049999999999997" customHeight="1" x14ac:dyDescent="0.25">
      <c r="A7" s="32" t="s">
        <v>8</v>
      </c>
      <c r="B7" s="32" t="s">
        <v>10</v>
      </c>
      <c r="C7" s="32" t="s">
        <v>329</v>
      </c>
      <c r="D7" s="32" t="s">
        <v>330</v>
      </c>
      <c r="E7" s="32" t="s">
        <v>331</v>
      </c>
      <c r="F7" s="32" t="s">
        <v>332</v>
      </c>
      <c r="G7" s="33" t="s">
        <v>333</v>
      </c>
      <c r="H7" s="29"/>
      <c r="I7" s="32" t="s">
        <v>329</v>
      </c>
      <c r="J7" s="32" t="s">
        <v>334</v>
      </c>
      <c r="K7" s="32" t="s">
        <v>335</v>
      </c>
      <c r="L7" s="32" t="s">
        <v>336</v>
      </c>
      <c r="M7" s="32" t="s">
        <v>44</v>
      </c>
      <c r="N7" s="32" t="s">
        <v>45</v>
      </c>
      <c r="O7" s="32" t="s">
        <v>8</v>
      </c>
    </row>
    <row r="8" spans="1:15" x14ac:dyDescent="0.25">
      <c r="A8" s="24">
        <v>1</v>
      </c>
      <c r="B8" s="24" t="s">
        <v>396</v>
      </c>
      <c r="C8" s="35">
        <v>0</v>
      </c>
      <c r="D8" s="35">
        <v>0</v>
      </c>
      <c r="E8" s="35">
        <v>0</v>
      </c>
      <c r="F8" s="35">
        <v>0</v>
      </c>
      <c r="G8" s="35">
        <v>0</v>
      </c>
      <c r="H8" s="35"/>
      <c r="I8" s="35">
        <v>0</v>
      </c>
      <c r="J8" s="35">
        <v>0</v>
      </c>
      <c r="K8" s="35">
        <v>0</v>
      </c>
      <c r="L8" s="35">
        <v>0</v>
      </c>
      <c r="M8" s="35">
        <v>7071266.6499999985</v>
      </c>
      <c r="N8" s="35">
        <v>898907.26</v>
      </c>
      <c r="O8" s="24">
        <v>1</v>
      </c>
    </row>
    <row r="9" spans="1:15" x14ac:dyDescent="0.25">
      <c r="A9" s="24">
        <v>2</v>
      </c>
      <c r="B9" s="24" t="s">
        <v>397</v>
      </c>
      <c r="C9" s="35">
        <v>170315</v>
      </c>
      <c r="D9" s="35">
        <v>19186848</v>
      </c>
      <c r="E9" s="35">
        <v>1937069</v>
      </c>
      <c r="F9" s="35">
        <v>86272189</v>
      </c>
      <c r="G9" s="35">
        <v>107566421</v>
      </c>
      <c r="H9" s="35"/>
      <c r="I9" s="35">
        <v>42466</v>
      </c>
      <c r="J9" s="35">
        <v>20558475</v>
      </c>
      <c r="K9" s="35">
        <v>24873677</v>
      </c>
      <c r="L9" s="35">
        <v>45474618</v>
      </c>
      <c r="M9" s="35">
        <v>17572114.166063998</v>
      </c>
      <c r="N9" s="35">
        <v>714010.99393599993</v>
      </c>
      <c r="O9" s="24">
        <v>2</v>
      </c>
    </row>
    <row r="10" spans="1:15" x14ac:dyDescent="0.25">
      <c r="A10" s="24">
        <v>3</v>
      </c>
      <c r="B10" s="24" t="s">
        <v>398</v>
      </c>
      <c r="C10" s="35">
        <v>0</v>
      </c>
      <c r="D10" s="35">
        <v>2097348</v>
      </c>
      <c r="E10" s="35">
        <v>3471340</v>
      </c>
      <c r="F10" s="35">
        <v>19267249</v>
      </c>
      <c r="G10" s="35">
        <v>24835937</v>
      </c>
      <c r="H10" s="35"/>
      <c r="I10" s="35">
        <v>407011</v>
      </c>
      <c r="J10" s="35">
        <v>1784240</v>
      </c>
      <c r="K10" s="35">
        <v>5988977</v>
      </c>
      <c r="L10" s="35">
        <v>8180228</v>
      </c>
      <c r="M10" s="35">
        <v>6439331.8663999997</v>
      </c>
      <c r="N10" s="35">
        <v>467648.06360000005</v>
      </c>
      <c r="O10" s="24">
        <v>3</v>
      </c>
    </row>
    <row r="11" spans="1:15" x14ac:dyDescent="0.25">
      <c r="A11" s="24">
        <v>4</v>
      </c>
      <c r="B11" s="24" t="s">
        <v>399</v>
      </c>
      <c r="C11" s="35">
        <v>0</v>
      </c>
      <c r="D11" s="35">
        <v>1337260</v>
      </c>
      <c r="E11" s="35">
        <v>1421784</v>
      </c>
      <c r="F11" s="35">
        <v>14168226</v>
      </c>
      <c r="G11" s="35">
        <v>16927270</v>
      </c>
      <c r="H11" s="35"/>
      <c r="I11" s="35">
        <v>0</v>
      </c>
      <c r="J11" s="35">
        <v>1997539</v>
      </c>
      <c r="K11" s="35">
        <v>3330265</v>
      </c>
      <c r="L11" s="35">
        <v>5327804</v>
      </c>
      <c r="M11" s="35">
        <v>2719225.993400001</v>
      </c>
      <c r="N11" s="35">
        <v>206956.62659999999</v>
      </c>
      <c r="O11" s="24">
        <v>4</v>
      </c>
    </row>
    <row r="12" spans="1:15" x14ac:dyDescent="0.25">
      <c r="A12" s="24">
        <v>5</v>
      </c>
      <c r="B12" s="24" t="s">
        <v>400</v>
      </c>
      <c r="C12" s="35">
        <v>0</v>
      </c>
      <c r="D12" s="35">
        <v>3531162</v>
      </c>
      <c r="E12" s="35">
        <v>2652957</v>
      </c>
      <c r="F12" s="35">
        <v>36293340</v>
      </c>
      <c r="G12" s="35">
        <v>42477459</v>
      </c>
      <c r="H12" s="35"/>
      <c r="I12" s="35">
        <v>137409</v>
      </c>
      <c r="J12" s="35">
        <v>6849079</v>
      </c>
      <c r="K12" s="35">
        <v>6942149</v>
      </c>
      <c r="L12" s="35">
        <v>13928637</v>
      </c>
      <c r="M12" s="35">
        <v>5975500.6778399991</v>
      </c>
      <c r="N12" s="35">
        <v>639950.72215999989</v>
      </c>
      <c r="O12" s="24">
        <v>5</v>
      </c>
    </row>
    <row r="13" spans="1:15" x14ac:dyDescent="0.25">
      <c r="A13" s="24">
        <v>6</v>
      </c>
      <c r="B13" s="24" t="s">
        <v>401</v>
      </c>
      <c r="C13" s="35">
        <v>0</v>
      </c>
      <c r="D13" s="35">
        <v>1618340</v>
      </c>
      <c r="E13" s="35">
        <v>1548741</v>
      </c>
      <c r="F13" s="35">
        <v>21182498</v>
      </c>
      <c r="G13" s="35">
        <v>24349579</v>
      </c>
      <c r="H13" s="35"/>
      <c r="I13" s="35">
        <v>5312</v>
      </c>
      <c r="J13" s="35">
        <v>3131737</v>
      </c>
      <c r="K13" s="35">
        <v>4057722</v>
      </c>
      <c r="L13" s="35">
        <v>7194771</v>
      </c>
      <c r="M13" s="35">
        <v>3348301.9689560002</v>
      </c>
      <c r="N13" s="35">
        <v>422678.37104399997</v>
      </c>
      <c r="O13" s="24">
        <v>6</v>
      </c>
    </row>
    <row r="14" spans="1:15" x14ac:dyDescent="0.25">
      <c r="A14" s="24">
        <v>7</v>
      </c>
      <c r="B14" s="24" t="s">
        <v>402</v>
      </c>
      <c r="C14" s="35">
        <v>0</v>
      </c>
      <c r="D14" s="35">
        <v>40457586</v>
      </c>
      <c r="E14" s="35">
        <v>14858499</v>
      </c>
      <c r="F14" s="35">
        <v>131914753</v>
      </c>
      <c r="G14" s="35">
        <v>187230838</v>
      </c>
      <c r="H14" s="35"/>
      <c r="I14" s="35">
        <v>0</v>
      </c>
      <c r="J14" s="35">
        <v>35189594</v>
      </c>
      <c r="K14" s="35">
        <v>107827335</v>
      </c>
      <c r="L14" s="35">
        <v>143016929</v>
      </c>
      <c r="M14" s="35">
        <v>8407514.2567540016</v>
      </c>
      <c r="N14" s="35">
        <v>796165.54324600007</v>
      </c>
      <c r="O14" s="24">
        <v>7</v>
      </c>
    </row>
    <row r="15" spans="1:15" x14ac:dyDescent="0.25">
      <c r="A15" s="24">
        <v>8</v>
      </c>
      <c r="B15" s="24" t="s">
        <v>403</v>
      </c>
      <c r="C15" s="35">
        <v>0</v>
      </c>
      <c r="D15" s="35">
        <v>6540518</v>
      </c>
      <c r="E15" s="35">
        <v>4550072</v>
      </c>
      <c r="F15" s="35">
        <v>76536519</v>
      </c>
      <c r="G15" s="35">
        <v>87627109</v>
      </c>
      <c r="H15" s="35"/>
      <c r="I15" s="35">
        <v>575990</v>
      </c>
      <c r="J15" s="35">
        <v>10211816</v>
      </c>
      <c r="K15" s="35">
        <v>28240829</v>
      </c>
      <c r="L15" s="35">
        <v>39028635</v>
      </c>
      <c r="M15" s="35">
        <v>20634301.011636</v>
      </c>
      <c r="N15" s="35">
        <v>1002650.718364</v>
      </c>
      <c r="O15" s="24">
        <v>8</v>
      </c>
    </row>
    <row r="16" spans="1:15" x14ac:dyDescent="0.25">
      <c r="A16" s="24">
        <v>9</v>
      </c>
      <c r="B16" s="24" t="s">
        <v>404</v>
      </c>
      <c r="C16" s="35">
        <v>0</v>
      </c>
      <c r="D16" s="35">
        <v>194698</v>
      </c>
      <c r="E16" s="35">
        <v>976970</v>
      </c>
      <c r="F16" s="35">
        <v>3051643</v>
      </c>
      <c r="G16" s="35">
        <v>4223311</v>
      </c>
      <c r="H16" s="35"/>
      <c r="I16" s="35">
        <v>492730</v>
      </c>
      <c r="J16" s="35">
        <v>1068395</v>
      </c>
      <c r="K16" s="35">
        <v>1399308</v>
      </c>
      <c r="L16" s="35">
        <v>2960433</v>
      </c>
      <c r="M16" s="35">
        <v>3585475.8958000005</v>
      </c>
      <c r="N16" s="35">
        <v>74209.624200000006</v>
      </c>
      <c r="O16" s="24">
        <v>9</v>
      </c>
    </row>
    <row r="17" spans="1:15" x14ac:dyDescent="0.25">
      <c r="A17" s="24">
        <v>10</v>
      </c>
      <c r="B17" s="24" t="s">
        <v>405</v>
      </c>
      <c r="C17" s="35">
        <v>0</v>
      </c>
      <c r="D17" s="35">
        <v>0</v>
      </c>
      <c r="E17" s="35">
        <v>0</v>
      </c>
      <c r="F17" s="35">
        <v>0</v>
      </c>
      <c r="G17" s="35">
        <v>0</v>
      </c>
      <c r="H17" s="35"/>
      <c r="I17" s="35">
        <v>0</v>
      </c>
      <c r="J17" s="35">
        <v>0</v>
      </c>
      <c r="K17" s="35">
        <v>0</v>
      </c>
      <c r="L17" s="35">
        <v>0</v>
      </c>
      <c r="M17" s="35">
        <v>12866675.600080002</v>
      </c>
      <c r="N17" s="35">
        <v>882514.44992000004</v>
      </c>
      <c r="O17" s="24">
        <v>10</v>
      </c>
    </row>
    <row r="18" spans="1:15" x14ac:dyDescent="0.25">
      <c r="A18" s="24">
        <v>11</v>
      </c>
      <c r="B18" s="24" t="s">
        <v>406</v>
      </c>
      <c r="C18" s="35">
        <v>0</v>
      </c>
      <c r="D18" s="35">
        <v>461717</v>
      </c>
      <c r="E18" s="35">
        <v>1038015</v>
      </c>
      <c r="F18" s="35">
        <v>6703346</v>
      </c>
      <c r="G18" s="35">
        <v>8203078</v>
      </c>
      <c r="H18" s="35"/>
      <c r="I18" s="35">
        <v>218819</v>
      </c>
      <c r="J18" s="35">
        <v>1071063</v>
      </c>
      <c r="K18" s="35">
        <v>2072402</v>
      </c>
      <c r="L18" s="35">
        <v>3362284</v>
      </c>
      <c r="M18" s="35">
        <v>6365652.5268000001</v>
      </c>
      <c r="N18" s="35">
        <v>93875.983200000002</v>
      </c>
      <c r="O18" s="24">
        <v>11</v>
      </c>
    </row>
    <row r="19" spans="1:15" x14ac:dyDescent="0.25">
      <c r="A19" s="24">
        <v>12</v>
      </c>
      <c r="B19" s="24" t="s">
        <v>407</v>
      </c>
      <c r="C19" s="35">
        <v>0</v>
      </c>
      <c r="D19" s="35">
        <v>4399153</v>
      </c>
      <c r="E19" s="35">
        <v>4704460</v>
      </c>
      <c r="F19" s="35">
        <v>30792058</v>
      </c>
      <c r="G19" s="35">
        <v>39895671</v>
      </c>
      <c r="H19" s="35"/>
      <c r="I19" s="35">
        <v>261075</v>
      </c>
      <c r="J19" s="35">
        <v>7686041</v>
      </c>
      <c r="K19" s="35">
        <v>4473548</v>
      </c>
      <c r="L19" s="35">
        <v>12420664</v>
      </c>
      <c r="M19" s="35">
        <v>8641400.0357659999</v>
      </c>
      <c r="N19" s="35">
        <v>189390.33423400001</v>
      </c>
      <c r="O19" s="24">
        <v>12</v>
      </c>
    </row>
    <row r="20" spans="1:15" x14ac:dyDescent="0.25">
      <c r="A20" s="24">
        <v>13</v>
      </c>
      <c r="B20" s="24" t="s">
        <v>408</v>
      </c>
      <c r="C20" s="35">
        <v>0</v>
      </c>
      <c r="D20" s="35">
        <v>0</v>
      </c>
      <c r="E20" s="35">
        <v>0</v>
      </c>
      <c r="F20" s="35">
        <v>0</v>
      </c>
      <c r="G20" s="35">
        <v>0</v>
      </c>
      <c r="H20" s="35"/>
      <c r="I20" s="35">
        <v>0</v>
      </c>
      <c r="J20" s="35">
        <v>0</v>
      </c>
      <c r="K20" s="35">
        <v>0</v>
      </c>
      <c r="L20" s="35">
        <v>0</v>
      </c>
      <c r="M20" s="35">
        <v>6563784.8627800001</v>
      </c>
      <c r="N20" s="35">
        <v>686433.92721999995</v>
      </c>
      <c r="O20" s="24">
        <v>13</v>
      </c>
    </row>
    <row r="21" spans="1:15" x14ac:dyDescent="0.25">
      <c r="A21" s="24">
        <v>14</v>
      </c>
      <c r="B21" s="24" t="s">
        <v>409</v>
      </c>
      <c r="C21" s="35">
        <v>0</v>
      </c>
      <c r="D21" s="35">
        <v>2450376</v>
      </c>
      <c r="E21" s="35">
        <v>2569553</v>
      </c>
      <c r="F21" s="35">
        <v>27394736</v>
      </c>
      <c r="G21" s="35">
        <v>32414665</v>
      </c>
      <c r="H21" s="35"/>
      <c r="I21" s="35">
        <v>0</v>
      </c>
      <c r="J21" s="35">
        <v>3498422</v>
      </c>
      <c r="K21" s="35">
        <v>12749342</v>
      </c>
      <c r="L21" s="35">
        <v>16247764</v>
      </c>
      <c r="M21" s="35">
        <v>6370443.0537</v>
      </c>
      <c r="N21" s="35">
        <v>1812855.5663000001</v>
      </c>
      <c r="O21" s="24">
        <v>14</v>
      </c>
    </row>
    <row r="22" spans="1:15" x14ac:dyDescent="0.25">
      <c r="A22" s="24">
        <v>15</v>
      </c>
      <c r="B22" s="24" t="s">
        <v>410</v>
      </c>
      <c r="C22" s="35">
        <v>0</v>
      </c>
      <c r="D22" s="35">
        <v>1592397</v>
      </c>
      <c r="E22" s="35">
        <v>1443957</v>
      </c>
      <c r="F22" s="35">
        <v>19041159</v>
      </c>
      <c r="G22" s="35">
        <v>22077513</v>
      </c>
      <c r="H22" s="35"/>
      <c r="I22" s="35">
        <v>0</v>
      </c>
      <c r="J22" s="35">
        <v>2498370</v>
      </c>
      <c r="K22" s="35">
        <v>5756290</v>
      </c>
      <c r="L22" s="35">
        <v>8254660</v>
      </c>
      <c r="M22" s="35">
        <v>4773496.433600001</v>
      </c>
      <c r="N22" s="35">
        <v>459221.86639999994</v>
      </c>
      <c r="O22" s="24">
        <v>15</v>
      </c>
    </row>
    <row r="23" spans="1:15" x14ac:dyDescent="0.25">
      <c r="A23" s="24">
        <v>16</v>
      </c>
      <c r="B23" s="24" t="s">
        <v>411</v>
      </c>
      <c r="C23" s="35">
        <v>0</v>
      </c>
      <c r="D23" s="35">
        <v>4985201</v>
      </c>
      <c r="E23" s="35">
        <v>3721569</v>
      </c>
      <c r="F23" s="35">
        <v>66361186</v>
      </c>
      <c r="G23" s="35">
        <v>75067956</v>
      </c>
      <c r="H23" s="35"/>
      <c r="I23" s="35">
        <v>0</v>
      </c>
      <c r="J23" s="35">
        <v>6090929</v>
      </c>
      <c r="K23" s="35">
        <v>17007598</v>
      </c>
      <c r="L23" s="35">
        <v>23098527</v>
      </c>
      <c r="M23" s="35">
        <v>12020065.785199998</v>
      </c>
      <c r="N23" s="35">
        <v>1259530.6148000001</v>
      </c>
      <c r="O23" s="24">
        <v>16</v>
      </c>
    </row>
    <row r="24" spans="1:15" x14ac:dyDescent="0.25">
      <c r="A24" s="24">
        <v>17</v>
      </c>
      <c r="B24" s="24" t="s">
        <v>412</v>
      </c>
      <c r="C24" s="35">
        <v>0</v>
      </c>
      <c r="D24" s="35">
        <v>3277036</v>
      </c>
      <c r="E24" s="35">
        <v>2177214</v>
      </c>
      <c r="F24" s="35">
        <v>32407875</v>
      </c>
      <c r="G24" s="35">
        <v>37862125</v>
      </c>
      <c r="H24" s="35"/>
      <c r="I24" s="35">
        <v>1698</v>
      </c>
      <c r="J24" s="35">
        <v>6128302</v>
      </c>
      <c r="K24" s="35">
        <v>5227757</v>
      </c>
      <c r="L24" s="35">
        <v>11357757</v>
      </c>
      <c r="M24" s="35">
        <v>6669917.429800001</v>
      </c>
      <c r="N24" s="35">
        <v>423856.16019999998</v>
      </c>
      <c r="O24" s="24">
        <v>17</v>
      </c>
    </row>
    <row r="25" spans="1:15" x14ac:dyDescent="0.25">
      <c r="A25" s="24">
        <v>18</v>
      </c>
      <c r="B25" s="24" t="s">
        <v>413</v>
      </c>
      <c r="C25" s="35">
        <v>0</v>
      </c>
      <c r="D25" s="35">
        <v>1999174</v>
      </c>
      <c r="E25" s="35">
        <v>2549854</v>
      </c>
      <c r="F25" s="35">
        <v>37807524</v>
      </c>
      <c r="G25" s="35">
        <v>42356552</v>
      </c>
      <c r="H25" s="35"/>
      <c r="I25" s="35">
        <v>32223</v>
      </c>
      <c r="J25" s="35">
        <v>5207120</v>
      </c>
      <c r="K25" s="35">
        <v>10469338</v>
      </c>
      <c r="L25" s="35">
        <v>15708681</v>
      </c>
      <c r="M25" s="35">
        <v>12225497.283800002</v>
      </c>
      <c r="N25" s="35">
        <v>914768.20620000002</v>
      </c>
      <c r="O25" s="24">
        <v>18</v>
      </c>
    </row>
    <row r="26" spans="1:15" x14ac:dyDescent="0.25">
      <c r="A26" s="24">
        <v>19</v>
      </c>
      <c r="B26" s="24" t="s">
        <v>414</v>
      </c>
      <c r="C26" s="35">
        <v>0</v>
      </c>
      <c r="D26" s="35">
        <v>821892</v>
      </c>
      <c r="E26" s="35">
        <v>999623</v>
      </c>
      <c r="F26" s="35">
        <v>6645527</v>
      </c>
      <c r="G26" s="35">
        <v>8467042</v>
      </c>
      <c r="H26" s="35"/>
      <c r="I26" s="35">
        <v>1095</v>
      </c>
      <c r="J26" s="35">
        <v>1148657</v>
      </c>
      <c r="K26" s="35">
        <v>1492899</v>
      </c>
      <c r="L26" s="35">
        <v>2642651</v>
      </c>
      <c r="M26" s="35">
        <v>1708469.9667999998</v>
      </c>
      <c r="N26" s="35">
        <v>99578.223200000008</v>
      </c>
      <c r="O26" s="24">
        <v>19</v>
      </c>
    </row>
    <row r="27" spans="1:15" x14ac:dyDescent="0.25">
      <c r="A27" s="24">
        <v>20</v>
      </c>
      <c r="B27" s="24" t="s">
        <v>415</v>
      </c>
      <c r="C27" s="35">
        <v>0</v>
      </c>
      <c r="D27" s="35">
        <v>917839</v>
      </c>
      <c r="E27" s="35">
        <v>1950840</v>
      </c>
      <c r="F27" s="35">
        <v>16930163</v>
      </c>
      <c r="G27" s="35">
        <v>19798842</v>
      </c>
      <c r="H27" s="35"/>
      <c r="I27" s="35">
        <v>9897</v>
      </c>
      <c r="J27" s="35">
        <v>1801642</v>
      </c>
      <c r="K27" s="35">
        <v>6156375</v>
      </c>
      <c r="L27" s="35">
        <v>7967914</v>
      </c>
      <c r="M27" s="35">
        <v>4818209.0024000006</v>
      </c>
      <c r="N27" s="35">
        <v>432559.0576</v>
      </c>
      <c r="O27" s="24">
        <v>20</v>
      </c>
    </row>
    <row r="28" spans="1:15" x14ac:dyDescent="0.25">
      <c r="A28" s="24">
        <v>21</v>
      </c>
      <c r="B28" s="24" t="s">
        <v>416</v>
      </c>
      <c r="C28" s="35">
        <v>0</v>
      </c>
      <c r="D28" s="35">
        <v>57383778</v>
      </c>
      <c r="E28" s="35">
        <v>8488843</v>
      </c>
      <c r="F28" s="35">
        <v>445328486</v>
      </c>
      <c r="G28" s="35">
        <v>511201107</v>
      </c>
      <c r="H28" s="35"/>
      <c r="I28" s="35">
        <v>0</v>
      </c>
      <c r="J28" s="35">
        <v>67918799</v>
      </c>
      <c r="K28" s="35">
        <v>75218801</v>
      </c>
      <c r="L28" s="35">
        <v>143137600</v>
      </c>
      <c r="M28" s="35">
        <v>48683775.669120006</v>
      </c>
      <c r="N28" s="35">
        <v>1866247.5108800002</v>
      </c>
      <c r="O28" s="24">
        <v>21</v>
      </c>
    </row>
    <row r="29" spans="1:15" x14ac:dyDescent="0.25">
      <c r="A29" s="24">
        <v>22</v>
      </c>
      <c r="B29" s="24" t="s">
        <v>417</v>
      </c>
      <c r="C29" s="35">
        <v>0</v>
      </c>
      <c r="D29" s="35">
        <v>2950982</v>
      </c>
      <c r="E29" s="35">
        <v>1392834</v>
      </c>
      <c r="F29" s="35">
        <v>10516994</v>
      </c>
      <c r="G29" s="35">
        <v>14860810</v>
      </c>
      <c r="H29" s="35"/>
      <c r="I29" s="35">
        <v>6717</v>
      </c>
      <c r="J29" s="35">
        <v>1810381</v>
      </c>
      <c r="K29" s="35">
        <v>3531920</v>
      </c>
      <c r="L29" s="35">
        <v>5349018</v>
      </c>
      <c r="M29" s="35">
        <v>4124043.0150000001</v>
      </c>
      <c r="N29" s="35">
        <v>54131.485000000001</v>
      </c>
      <c r="O29" s="24">
        <v>22</v>
      </c>
    </row>
    <row r="30" spans="1:15" x14ac:dyDescent="0.25">
      <c r="A30" s="24">
        <v>23</v>
      </c>
      <c r="B30" s="24" t="s">
        <v>418</v>
      </c>
      <c r="C30" s="35">
        <v>0</v>
      </c>
      <c r="D30" s="35">
        <v>480224</v>
      </c>
      <c r="E30" s="35">
        <v>952774</v>
      </c>
      <c r="F30" s="35">
        <v>5746469</v>
      </c>
      <c r="G30" s="35">
        <v>7179467</v>
      </c>
      <c r="H30" s="35"/>
      <c r="I30" s="35">
        <v>335837</v>
      </c>
      <c r="J30" s="35">
        <v>630770</v>
      </c>
      <c r="K30" s="35">
        <v>1990168</v>
      </c>
      <c r="L30" s="35">
        <v>2956775</v>
      </c>
      <c r="M30" s="35">
        <v>2677365.4348000004</v>
      </c>
      <c r="N30" s="35">
        <v>106012.4752</v>
      </c>
      <c r="O30" s="24">
        <v>23</v>
      </c>
    </row>
    <row r="31" spans="1:15" x14ac:dyDescent="0.25">
      <c r="A31" s="24">
        <v>24</v>
      </c>
      <c r="B31" s="24" t="s">
        <v>419</v>
      </c>
      <c r="C31" s="35">
        <v>0</v>
      </c>
      <c r="D31" s="35">
        <v>5071666</v>
      </c>
      <c r="E31" s="35">
        <v>4149584</v>
      </c>
      <c r="F31" s="35">
        <v>62184032</v>
      </c>
      <c r="G31" s="35">
        <v>71405282</v>
      </c>
      <c r="H31" s="35"/>
      <c r="I31" s="35">
        <v>0</v>
      </c>
      <c r="J31" s="35">
        <v>7249274</v>
      </c>
      <c r="K31" s="35">
        <v>15362435</v>
      </c>
      <c r="L31" s="35">
        <v>22611709</v>
      </c>
      <c r="M31" s="35">
        <v>6613395.0953599997</v>
      </c>
      <c r="N31" s="35">
        <v>420318.54463999998</v>
      </c>
      <c r="O31" s="24">
        <v>24</v>
      </c>
    </row>
    <row r="32" spans="1:15" x14ac:dyDescent="0.25">
      <c r="A32" s="24">
        <v>25</v>
      </c>
      <c r="B32" s="24" t="s">
        <v>420</v>
      </c>
      <c r="C32" s="35">
        <v>64006</v>
      </c>
      <c r="D32" s="35">
        <v>1212846</v>
      </c>
      <c r="E32" s="35">
        <v>1274057</v>
      </c>
      <c r="F32" s="35">
        <v>11967197</v>
      </c>
      <c r="G32" s="35">
        <v>14518106</v>
      </c>
      <c r="H32" s="35"/>
      <c r="I32" s="35">
        <v>0</v>
      </c>
      <c r="J32" s="35">
        <v>1843417</v>
      </c>
      <c r="K32" s="35">
        <v>3735323</v>
      </c>
      <c r="L32" s="35">
        <v>5578740</v>
      </c>
      <c r="M32" s="35">
        <v>2905518.3664900009</v>
      </c>
      <c r="N32" s="35">
        <v>305489.25351000001</v>
      </c>
      <c r="O32" s="24">
        <v>25</v>
      </c>
    </row>
    <row r="33" spans="1:15" x14ac:dyDescent="0.25">
      <c r="A33" s="24">
        <v>26</v>
      </c>
      <c r="B33" s="24" t="s">
        <v>421</v>
      </c>
      <c r="C33" s="35">
        <v>0</v>
      </c>
      <c r="D33" s="35">
        <v>1333651</v>
      </c>
      <c r="E33" s="35">
        <v>1898023</v>
      </c>
      <c r="F33" s="35">
        <v>21946783</v>
      </c>
      <c r="G33" s="35">
        <v>25178457</v>
      </c>
      <c r="H33" s="35"/>
      <c r="I33" s="35">
        <v>69415</v>
      </c>
      <c r="J33" s="35">
        <v>2500413</v>
      </c>
      <c r="K33" s="35">
        <v>8091679</v>
      </c>
      <c r="L33" s="35">
        <v>10661507</v>
      </c>
      <c r="M33" s="35">
        <v>3886950.5725200004</v>
      </c>
      <c r="N33" s="35">
        <v>822967.19747999997</v>
      </c>
      <c r="O33" s="24">
        <v>26</v>
      </c>
    </row>
    <row r="34" spans="1:15" x14ac:dyDescent="0.25">
      <c r="A34" s="24">
        <v>27</v>
      </c>
      <c r="B34" s="24" t="s">
        <v>422</v>
      </c>
      <c r="C34" s="35">
        <v>0</v>
      </c>
      <c r="D34" s="35">
        <v>4638337</v>
      </c>
      <c r="E34" s="35">
        <v>2429727</v>
      </c>
      <c r="F34" s="35">
        <v>38208888</v>
      </c>
      <c r="G34" s="35">
        <v>45276952</v>
      </c>
      <c r="H34" s="35"/>
      <c r="I34" s="35">
        <v>989</v>
      </c>
      <c r="J34" s="35">
        <v>5837229</v>
      </c>
      <c r="K34" s="35">
        <v>5603316</v>
      </c>
      <c r="L34" s="35">
        <v>11441534</v>
      </c>
      <c r="M34" s="35">
        <v>9133459.677120002</v>
      </c>
      <c r="N34" s="35">
        <v>488139.54287999996</v>
      </c>
      <c r="O34" s="24">
        <v>27</v>
      </c>
    </row>
    <row r="35" spans="1:15" x14ac:dyDescent="0.25">
      <c r="A35" s="24">
        <v>28</v>
      </c>
      <c r="B35" s="24" t="s">
        <v>423</v>
      </c>
      <c r="C35" s="35">
        <v>0</v>
      </c>
      <c r="D35" s="35">
        <v>1559988</v>
      </c>
      <c r="E35" s="35">
        <v>1279799</v>
      </c>
      <c r="F35" s="35">
        <v>10734121</v>
      </c>
      <c r="G35" s="35">
        <v>13573908</v>
      </c>
      <c r="H35" s="35"/>
      <c r="I35" s="35">
        <v>0</v>
      </c>
      <c r="J35" s="35">
        <v>1735503</v>
      </c>
      <c r="K35" s="35">
        <v>3591750</v>
      </c>
      <c r="L35" s="35">
        <v>5327253</v>
      </c>
      <c r="M35" s="35">
        <v>2921671.8152000001</v>
      </c>
      <c r="N35" s="35">
        <v>298784.18480000005</v>
      </c>
      <c r="O35" s="24">
        <v>28</v>
      </c>
    </row>
    <row r="36" spans="1:15" x14ac:dyDescent="0.25">
      <c r="A36" s="24">
        <v>29</v>
      </c>
      <c r="B36" s="24" t="s">
        <v>367</v>
      </c>
      <c r="C36" s="35">
        <v>0</v>
      </c>
      <c r="D36" s="35">
        <v>265311412</v>
      </c>
      <c r="E36" s="35">
        <v>29512802</v>
      </c>
      <c r="F36" s="35">
        <v>955747544</v>
      </c>
      <c r="G36" s="35">
        <v>1250571758</v>
      </c>
      <c r="H36" s="35"/>
      <c r="I36" s="35">
        <v>40751</v>
      </c>
      <c r="J36" s="35">
        <v>255200629</v>
      </c>
      <c r="K36" s="35">
        <v>325631416</v>
      </c>
      <c r="L36" s="35">
        <v>580872796</v>
      </c>
      <c r="M36" s="35">
        <v>110248450.27749999</v>
      </c>
      <c r="N36" s="35">
        <v>2124934.6524999999</v>
      </c>
      <c r="O36" s="24">
        <v>29</v>
      </c>
    </row>
    <row r="37" spans="1:15" x14ac:dyDescent="0.25">
      <c r="A37" s="24">
        <v>30</v>
      </c>
      <c r="B37" s="24" t="s">
        <v>424</v>
      </c>
      <c r="C37" s="35">
        <v>0</v>
      </c>
      <c r="D37" s="35">
        <v>15925913</v>
      </c>
      <c r="E37" s="35">
        <v>3346694</v>
      </c>
      <c r="F37" s="35">
        <v>65582574</v>
      </c>
      <c r="G37" s="35">
        <v>84855181</v>
      </c>
      <c r="H37" s="35"/>
      <c r="I37" s="35">
        <v>2943</v>
      </c>
      <c r="J37" s="35">
        <v>10118614</v>
      </c>
      <c r="K37" s="35">
        <v>20082630</v>
      </c>
      <c r="L37" s="35">
        <v>30204187</v>
      </c>
      <c r="M37" s="35">
        <v>13653522.612739999</v>
      </c>
      <c r="N37" s="35">
        <v>257990.94726000002</v>
      </c>
      <c r="O37" s="24">
        <v>30</v>
      </c>
    </row>
    <row r="38" spans="1:15" x14ac:dyDescent="0.25">
      <c r="A38" s="24">
        <v>31</v>
      </c>
      <c r="B38" s="24" t="s">
        <v>425</v>
      </c>
      <c r="C38" s="35">
        <v>0</v>
      </c>
      <c r="D38" s="35">
        <v>1443004</v>
      </c>
      <c r="E38" s="35">
        <v>1480905</v>
      </c>
      <c r="F38" s="35">
        <v>16771646</v>
      </c>
      <c r="G38" s="35">
        <v>19695555</v>
      </c>
      <c r="H38" s="35"/>
      <c r="I38" s="35">
        <v>0</v>
      </c>
      <c r="J38" s="35">
        <v>2897460</v>
      </c>
      <c r="K38" s="35">
        <v>4489658</v>
      </c>
      <c r="L38" s="35">
        <v>7387118</v>
      </c>
      <c r="M38" s="35">
        <v>5524576.0800000001</v>
      </c>
      <c r="N38" s="35">
        <v>307728.44999999995</v>
      </c>
      <c r="O38" s="24">
        <v>31</v>
      </c>
    </row>
    <row r="39" spans="1:15" x14ac:dyDescent="0.25">
      <c r="A39" s="24">
        <v>32</v>
      </c>
      <c r="B39" s="24" t="s">
        <v>426</v>
      </c>
      <c r="C39" s="35">
        <v>0</v>
      </c>
      <c r="D39" s="35">
        <v>3708677</v>
      </c>
      <c r="E39" s="35">
        <v>2004691</v>
      </c>
      <c r="F39" s="35">
        <v>27777776</v>
      </c>
      <c r="G39" s="35">
        <v>33491144</v>
      </c>
      <c r="H39" s="35"/>
      <c r="I39" s="35">
        <v>0</v>
      </c>
      <c r="J39" s="35">
        <v>3479490</v>
      </c>
      <c r="K39" s="35">
        <v>5155500</v>
      </c>
      <c r="L39" s="35">
        <v>8634990</v>
      </c>
      <c r="M39" s="35">
        <v>2921603.4564000005</v>
      </c>
      <c r="N39" s="35">
        <v>228340.23359999998</v>
      </c>
      <c r="O39" s="24">
        <v>32</v>
      </c>
    </row>
    <row r="40" spans="1:15" x14ac:dyDescent="0.25">
      <c r="A40" s="24">
        <v>33</v>
      </c>
      <c r="B40" s="24" t="s">
        <v>369</v>
      </c>
      <c r="C40" s="35">
        <v>0</v>
      </c>
      <c r="D40" s="35">
        <v>4983743</v>
      </c>
      <c r="E40" s="35">
        <v>4835112</v>
      </c>
      <c r="F40" s="35">
        <v>56184432</v>
      </c>
      <c r="G40" s="35">
        <v>66003287</v>
      </c>
      <c r="H40" s="35"/>
      <c r="I40" s="35">
        <v>20267</v>
      </c>
      <c r="J40" s="35">
        <v>8959267</v>
      </c>
      <c r="K40" s="35">
        <v>13925839</v>
      </c>
      <c r="L40" s="35">
        <v>22905373</v>
      </c>
      <c r="M40" s="35">
        <v>13458176.432800002</v>
      </c>
      <c r="N40" s="35">
        <v>1066725.6972000001</v>
      </c>
      <c r="O40" s="24">
        <v>33</v>
      </c>
    </row>
    <row r="41" spans="1:15" x14ac:dyDescent="0.25">
      <c r="A41" s="24">
        <v>34</v>
      </c>
      <c r="B41" s="24" t="s">
        <v>427</v>
      </c>
      <c r="C41" s="35">
        <v>0</v>
      </c>
      <c r="D41" s="35">
        <v>14107198</v>
      </c>
      <c r="E41" s="35">
        <v>4177465</v>
      </c>
      <c r="F41" s="35">
        <v>96256762</v>
      </c>
      <c r="G41" s="35">
        <v>114541425</v>
      </c>
      <c r="H41" s="35"/>
      <c r="I41" s="35">
        <v>17712</v>
      </c>
      <c r="J41" s="35">
        <v>11093142</v>
      </c>
      <c r="K41" s="35">
        <v>16829003</v>
      </c>
      <c r="L41" s="35">
        <v>27939857</v>
      </c>
      <c r="M41" s="35">
        <v>11937355.285600001</v>
      </c>
      <c r="N41" s="35">
        <v>366482.19439999998</v>
      </c>
      <c r="O41" s="24">
        <v>34</v>
      </c>
    </row>
    <row r="42" spans="1:15" x14ac:dyDescent="0.25">
      <c r="A42" s="24">
        <v>35</v>
      </c>
      <c r="B42" s="24" t="s">
        <v>428</v>
      </c>
      <c r="C42" s="35">
        <v>0</v>
      </c>
      <c r="D42" s="35">
        <v>1601111</v>
      </c>
      <c r="E42" s="35">
        <v>1938893</v>
      </c>
      <c r="F42" s="35">
        <v>24260418</v>
      </c>
      <c r="G42" s="35">
        <v>27800422</v>
      </c>
      <c r="H42" s="35"/>
      <c r="I42" s="35">
        <v>192402</v>
      </c>
      <c r="J42" s="35">
        <v>2828905</v>
      </c>
      <c r="K42" s="35">
        <v>6755703</v>
      </c>
      <c r="L42" s="35">
        <v>9777010</v>
      </c>
      <c r="M42" s="35">
        <v>4744347.6301020002</v>
      </c>
      <c r="N42" s="35">
        <v>446163.78989800002</v>
      </c>
      <c r="O42" s="24">
        <v>35</v>
      </c>
    </row>
    <row r="43" spans="1:15" x14ac:dyDescent="0.25">
      <c r="A43" s="24">
        <v>36</v>
      </c>
      <c r="B43" s="24" t="s">
        <v>429</v>
      </c>
      <c r="C43" s="35">
        <v>0</v>
      </c>
      <c r="D43" s="35">
        <v>4151284</v>
      </c>
      <c r="E43" s="35">
        <v>3725759</v>
      </c>
      <c r="F43" s="35">
        <v>37381618</v>
      </c>
      <c r="G43" s="35">
        <v>45258661</v>
      </c>
      <c r="H43" s="35"/>
      <c r="I43" s="35">
        <v>16816</v>
      </c>
      <c r="J43" s="35">
        <v>6469138</v>
      </c>
      <c r="K43" s="35">
        <v>9836665</v>
      </c>
      <c r="L43" s="35">
        <v>16322619</v>
      </c>
      <c r="M43" s="35">
        <v>2759729.1196940001</v>
      </c>
      <c r="N43" s="35">
        <v>419545.53030600003</v>
      </c>
      <c r="O43" s="24">
        <v>36</v>
      </c>
    </row>
    <row r="44" spans="1:15" x14ac:dyDescent="0.25">
      <c r="A44" s="24">
        <v>37</v>
      </c>
      <c r="B44" s="24" t="s">
        <v>430</v>
      </c>
      <c r="C44" s="35">
        <v>0</v>
      </c>
      <c r="D44" s="35">
        <v>4104268</v>
      </c>
      <c r="E44" s="35">
        <v>1752484</v>
      </c>
      <c r="F44" s="35">
        <v>10805395</v>
      </c>
      <c r="G44" s="35">
        <v>16662147</v>
      </c>
      <c r="H44" s="35"/>
      <c r="I44" s="35">
        <v>0</v>
      </c>
      <c r="J44" s="35">
        <v>2339189</v>
      </c>
      <c r="K44" s="35">
        <v>4549776</v>
      </c>
      <c r="L44" s="35">
        <v>6888965</v>
      </c>
      <c r="M44" s="35">
        <v>6724415.0263999999</v>
      </c>
      <c r="N44" s="35">
        <v>132696.30359999998</v>
      </c>
      <c r="O44" s="24">
        <v>37</v>
      </c>
    </row>
    <row r="45" spans="1:15" x14ac:dyDescent="0.25">
      <c r="A45" s="24">
        <v>38</v>
      </c>
      <c r="B45" s="24" t="s">
        <v>431</v>
      </c>
      <c r="C45" s="35">
        <v>0</v>
      </c>
      <c r="D45" s="35">
        <v>751690</v>
      </c>
      <c r="E45" s="35">
        <v>1895939</v>
      </c>
      <c r="F45" s="35">
        <v>16327499</v>
      </c>
      <c r="G45" s="35">
        <v>18975128</v>
      </c>
      <c r="H45" s="35"/>
      <c r="I45" s="35">
        <v>109558</v>
      </c>
      <c r="J45" s="35">
        <v>2517746</v>
      </c>
      <c r="K45" s="35">
        <v>7004503</v>
      </c>
      <c r="L45" s="35">
        <v>9631807</v>
      </c>
      <c r="M45" s="35">
        <v>7316052.8791479999</v>
      </c>
      <c r="N45" s="35">
        <v>563049.26085199998</v>
      </c>
      <c r="O45" s="24">
        <v>38</v>
      </c>
    </row>
    <row r="46" spans="1:15" x14ac:dyDescent="0.25">
      <c r="A46" s="24">
        <v>39</v>
      </c>
      <c r="B46" s="24" t="s">
        <v>432</v>
      </c>
      <c r="C46" s="35">
        <v>0</v>
      </c>
      <c r="D46" s="35">
        <v>2672501</v>
      </c>
      <c r="E46" s="35">
        <v>1577498</v>
      </c>
      <c r="F46" s="35">
        <v>23952017</v>
      </c>
      <c r="G46" s="35">
        <v>28202016</v>
      </c>
      <c r="H46" s="35"/>
      <c r="I46" s="35">
        <v>48486</v>
      </c>
      <c r="J46" s="35">
        <v>2869278</v>
      </c>
      <c r="K46" s="35">
        <v>4525196</v>
      </c>
      <c r="L46" s="35">
        <v>7442960</v>
      </c>
      <c r="M46" s="35">
        <v>2766643.975054</v>
      </c>
      <c r="N46" s="35">
        <v>266440.30494599999</v>
      </c>
      <c r="O46" s="24">
        <v>39</v>
      </c>
    </row>
    <row r="47" spans="1:15" x14ac:dyDescent="0.25">
      <c r="A47" s="24">
        <v>40</v>
      </c>
      <c r="B47" s="24" t="s">
        <v>433</v>
      </c>
      <c r="C47" s="103">
        <v>14184</v>
      </c>
      <c r="D47" s="103">
        <v>1290470</v>
      </c>
      <c r="E47" s="103">
        <v>1733163</v>
      </c>
      <c r="F47" s="103">
        <v>14038699</v>
      </c>
      <c r="G47" s="35">
        <v>17076516</v>
      </c>
      <c r="H47" s="103"/>
      <c r="I47" s="103">
        <v>0</v>
      </c>
      <c r="J47" s="103">
        <v>2257058</v>
      </c>
      <c r="K47" s="103">
        <v>4372687</v>
      </c>
      <c r="L47" s="35">
        <v>6629745</v>
      </c>
      <c r="M47" s="35">
        <v>4034269.5758799994</v>
      </c>
      <c r="N47" s="35">
        <v>269577.88412</v>
      </c>
      <c r="O47" s="24">
        <v>40</v>
      </c>
    </row>
    <row r="48" spans="1:15" x14ac:dyDescent="0.25">
      <c r="A48" s="24">
        <v>41</v>
      </c>
      <c r="B48" s="24" t="s">
        <v>434</v>
      </c>
      <c r="C48" s="35">
        <v>0</v>
      </c>
      <c r="D48" s="35">
        <v>2551897</v>
      </c>
      <c r="E48" s="35">
        <v>3015578</v>
      </c>
      <c r="F48" s="35">
        <v>49713519</v>
      </c>
      <c r="G48" s="35">
        <v>55280994</v>
      </c>
      <c r="H48" s="35"/>
      <c r="I48" s="35">
        <v>47821</v>
      </c>
      <c r="J48" s="35">
        <v>5545681</v>
      </c>
      <c r="K48" s="35">
        <v>13547320</v>
      </c>
      <c r="L48" s="35">
        <v>19140822</v>
      </c>
      <c r="M48" s="35">
        <v>9835263.4118259996</v>
      </c>
      <c r="N48" s="35">
        <v>1355200.6381740002</v>
      </c>
      <c r="O48" s="24">
        <v>41</v>
      </c>
    </row>
    <row r="49" spans="1:15" x14ac:dyDescent="0.25">
      <c r="A49" s="24">
        <v>42</v>
      </c>
      <c r="B49" s="24" t="s">
        <v>435</v>
      </c>
      <c r="C49" s="35">
        <v>0</v>
      </c>
      <c r="D49" s="35">
        <v>19412816</v>
      </c>
      <c r="E49" s="35">
        <v>5705445</v>
      </c>
      <c r="F49" s="35">
        <v>109784729</v>
      </c>
      <c r="G49" s="35">
        <v>134902990</v>
      </c>
      <c r="H49" s="35"/>
      <c r="I49" s="35">
        <v>14371</v>
      </c>
      <c r="J49" s="35">
        <v>2763705</v>
      </c>
      <c r="K49" s="35">
        <v>37307266</v>
      </c>
      <c r="L49" s="35">
        <v>40085342</v>
      </c>
      <c r="M49" s="35">
        <v>19633422.093600001</v>
      </c>
      <c r="N49" s="35">
        <v>480112.55640000006</v>
      </c>
      <c r="O49" s="24">
        <v>42</v>
      </c>
    </row>
    <row r="50" spans="1:15" x14ac:dyDescent="0.25">
      <c r="A50" s="24">
        <v>43</v>
      </c>
      <c r="B50" s="24" t="s">
        <v>436</v>
      </c>
      <c r="C50" s="35">
        <v>0</v>
      </c>
      <c r="D50" s="35">
        <v>62014207</v>
      </c>
      <c r="E50" s="35">
        <v>18607284</v>
      </c>
      <c r="F50" s="35">
        <v>401833185</v>
      </c>
      <c r="G50" s="35">
        <v>482454676</v>
      </c>
      <c r="H50" s="35"/>
      <c r="I50" s="35">
        <v>0</v>
      </c>
      <c r="J50" s="35">
        <v>28699634</v>
      </c>
      <c r="K50" s="35">
        <v>93587432</v>
      </c>
      <c r="L50" s="35">
        <v>122287066</v>
      </c>
      <c r="M50" s="35">
        <v>15962480.540606</v>
      </c>
      <c r="N50" s="35">
        <v>2898664.3693939997</v>
      </c>
      <c r="O50" s="24">
        <v>43</v>
      </c>
    </row>
    <row r="51" spans="1:15" x14ac:dyDescent="0.25">
      <c r="A51" s="24">
        <v>44</v>
      </c>
      <c r="B51" s="24" t="s">
        <v>437</v>
      </c>
      <c r="C51" s="35">
        <v>0</v>
      </c>
      <c r="D51" s="35">
        <v>3698803</v>
      </c>
      <c r="E51" s="35">
        <v>6380049</v>
      </c>
      <c r="F51" s="35">
        <v>69072353</v>
      </c>
      <c r="G51" s="35">
        <v>79151205</v>
      </c>
      <c r="H51" s="35"/>
      <c r="I51" s="35">
        <v>0</v>
      </c>
      <c r="J51" s="35">
        <v>7624260</v>
      </c>
      <c r="K51" s="35">
        <v>15996851</v>
      </c>
      <c r="L51" s="35">
        <v>23621111</v>
      </c>
      <c r="M51" s="35">
        <v>8705746.9981200006</v>
      </c>
      <c r="N51" s="35">
        <v>1512079.3918800002</v>
      </c>
      <c r="O51" s="24">
        <v>44</v>
      </c>
    </row>
    <row r="52" spans="1:15" x14ac:dyDescent="0.25">
      <c r="A52" s="24">
        <v>45</v>
      </c>
      <c r="B52" s="24" t="s">
        <v>438</v>
      </c>
      <c r="C52" s="35">
        <v>0</v>
      </c>
      <c r="D52" s="35">
        <v>260704</v>
      </c>
      <c r="E52" s="35">
        <v>927115</v>
      </c>
      <c r="F52" s="35">
        <v>2550514</v>
      </c>
      <c r="G52" s="35">
        <v>3738333</v>
      </c>
      <c r="H52" s="35"/>
      <c r="I52" s="35">
        <v>159079</v>
      </c>
      <c r="J52" s="35">
        <v>428418</v>
      </c>
      <c r="K52" s="35">
        <v>991070</v>
      </c>
      <c r="L52" s="35">
        <v>1578567</v>
      </c>
      <c r="M52" s="35">
        <v>3274473.5076000001</v>
      </c>
      <c r="N52" s="35">
        <v>25727.582400000003</v>
      </c>
      <c r="O52" s="24">
        <v>45</v>
      </c>
    </row>
    <row r="53" spans="1:15" x14ac:dyDescent="0.25">
      <c r="A53" s="24">
        <v>46</v>
      </c>
      <c r="B53" s="24" t="s">
        <v>439</v>
      </c>
      <c r="C53" s="35">
        <v>0</v>
      </c>
      <c r="D53" s="35">
        <v>6562573</v>
      </c>
      <c r="E53" s="35">
        <v>2163388</v>
      </c>
      <c r="F53" s="35">
        <v>43152321</v>
      </c>
      <c r="G53" s="35">
        <v>51878282</v>
      </c>
      <c r="H53" s="35"/>
      <c r="I53" s="35">
        <v>0</v>
      </c>
      <c r="J53" s="35">
        <v>5134849</v>
      </c>
      <c r="K53" s="35">
        <v>9664127</v>
      </c>
      <c r="L53" s="35">
        <v>14798976</v>
      </c>
      <c r="M53" s="35">
        <v>6983902.9862279994</v>
      </c>
      <c r="N53" s="35">
        <v>409980.89377199998</v>
      </c>
      <c r="O53" s="24">
        <v>46</v>
      </c>
    </row>
    <row r="54" spans="1:15" x14ac:dyDescent="0.25">
      <c r="A54" s="24">
        <v>47</v>
      </c>
      <c r="B54" s="24" t="s">
        <v>440</v>
      </c>
      <c r="C54" s="35">
        <v>0</v>
      </c>
      <c r="D54" s="35">
        <v>11205167</v>
      </c>
      <c r="E54" s="35">
        <v>2301794</v>
      </c>
      <c r="F54" s="35">
        <v>64105799</v>
      </c>
      <c r="G54" s="35">
        <v>77612760</v>
      </c>
      <c r="H54" s="35"/>
      <c r="I54" s="35">
        <v>8349</v>
      </c>
      <c r="J54" s="35">
        <v>3856190</v>
      </c>
      <c r="K54" s="35">
        <v>16293855</v>
      </c>
      <c r="L54" s="35">
        <v>20158394</v>
      </c>
      <c r="M54" s="35">
        <v>9191697.22511</v>
      </c>
      <c r="N54" s="35">
        <v>447192.22489000001</v>
      </c>
      <c r="O54" s="24">
        <v>47</v>
      </c>
    </row>
    <row r="55" spans="1:15" x14ac:dyDescent="0.25">
      <c r="A55" s="24">
        <v>48</v>
      </c>
      <c r="B55" s="24" t="s">
        <v>441</v>
      </c>
      <c r="C55" s="35">
        <v>0</v>
      </c>
      <c r="D55" s="35">
        <v>1014836</v>
      </c>
      <c r="E55" s="35">
        <v>997218</v>
      </c>
      <c r="F55" s="35">
        <v>8146999</v>
      </c>
      <c r="G55" s="35">
        <v>10159053</v>
      </c>
      <c r="H55" s="35"/>
      <c r="I55" s="35">
        <v>0</v>
      </c>
      <c r="J55" s="35">
        <v>1274234</v>
      </c>
      <c r="K55" s="35">
        <v>2193292</v>
      </c>
      <c r="L55" s="35">
        <v>3467526</v>
      </c>
      <c r="M55" s="35">
        <v>3168438.6754000001</v>
      </c>
      <c r="N55" s="35">
        <v>159119.7046</v>
      </c>
      <c r="O55" s="24">
        <v>48</v>
      </c>
    </row>
    <row r="56" spans="1:15" x14ac:dyDescent="0.25">
      <c r="A56" s="24">
        <v>49</v>
      </c>
      <c r="B56" s="24" t="s">
        <v>442</v>
      </c>
      <c r="C56" s="35">
        <v>0</v>
      </c>
      <c r="D56" s="35">
        <v>2537835</v>
      </c>
      <c r="E56" s="35">
        <v>1832474</v>
      </c>
      <c r="F56" s="35">
        <v>32511359</v>
      </c>
      <c r="G56" s="35">
        <v>36881668</v>
      </c>
      <c r="H56" s="35"/>
      <c r="I56" s="35">
        <v>0</v>
      </c>
      <c r="J56" s="35">
        <v>4682676</v>
      </c>
      <c r="K56" s="35">
        <v>7133659</v>
      </c>
      <c r="L56" s="35">
        <v>11816335</v>
      </c>
      <c r="M56" s="35">
        <v>2716302.5410000002</v>
      </c>
      <c r="N56" s="35">
        <v>239354.609</v>
      </c>
      <c r="O56" s="24">
        <v>49</v>
      </c>
    </row>
    <row r="57" spans="1:15" x14ac:dyDescent="0.25">
      <c r="A57" s="24">
        <v>50</v>
      </c>
      <c r="B57" s="24" t="s">
        <v>443</v>
      </c>
      <c r="C57" s="103">
        <v>0</v>
      </c>
      <c r="D57" s="103">
        <v>0</v>
      </c>
      <c r="E57" s="103">
        <v>0</v>
      </c>
      <c r="F57" s="103">
        <v>0</v>
      </c>
      <c r="G57" s="35">
        <v>0</v>
      </c>
      <c r="H57" s="103"/>
      <c r="I57" s="103">
        <v>0</v>
      </c>
      <c r="J57" s="103">
        <v>0</v>
      </c>
      <c r="K57" s="103">
        <v>0</v>
      </c>
      <c r="L57" s="35">
        <v>0</v>
      </c>
      <c r="M57" s="35">
        <v>5536033.5702000009</v>
      </c>
      <c r="N57" s="35">
        <v>168507.59980000003</v>
      </c>
      <c r="O57" s="24">
        <v>50</v>
      </c>
    </row>
    <row r="58" spans="1:15" x14ac:dyDescent="0.25">
      <c r="A58" s="24">
        <v>51</v>
      </c>
      <c r="B58" s="24" t="s">
        <v>444</v>
      </c>
      <c r="C58" s="35">
        <v>0</v>
      </c>
      <c r="D58" s="35">
        <v>1290409</v>
      </c>
      <c r="E58" s="35">
        <v>2036122</v>
      </c>
      <c r="F58" s="35">
        <v>5467773</v>
      </c>
      <c r="G58" s="35">
        <v>8794304</v>
      </c>
      <c r="H58" s="35"/>
      <c r="I58" s="35">
        <v>0</v>
      </c>
      <c r="J58" s="35">
        <v>1504984</v>
      </c>
      <c r="K58" s="35">
        <v>3389695</v>
      </c>
      <c r="L58" s="35">
        <v>4894679</v>
      </c>
      <c r="M58" s="35">
        <v>2157832.8023999999</v>
      </c>
      <c r="N58" s="35">
        <v>251047.65759999998</v>
      </c>
      <c r="O58" s="24">
        <v>51</v>
      </c>
    </row>
    <row r="59" spans="1:15" x14ac:dyDescent="0.25">
      <c r="A59" s="24">
        <v>52</v>
      </c>
      <c r="B59" s="24" t="s">
        <v>445</v>
      </c>
      <c r="C59" s="35">
        <v>0</v>
      </c>
      <c r="D59" s="35">
        <v>0</v>
      </c>
      <c r="E59" s="35">
        <v>0</v>
      </c>
      <c r="F59" s="35">
        <v>0</v>
      </c>
      <c r="G59" s="35">
        <v>0</v>
      </c>
      <c r="H59" s="35"/>
      <c r="I59" s="35">
        <v>0</v>
      </c>
      <c r="J59" s="35">
        <v>0</v>
      </c>
      <c r="K59" s="35">
        <v>0</v>
      </c>
      <c r="L59" s="35">
        <v>0</v>
      </c>
      <c r="M59" s="35">
        <v>5613474.0700800009</v>
      </c>
      <c r="N59" s="35">
        <v>1893873.5899200002</v>
      </c>
      <c r="O59" s="24">
        <v>52</v>
      </c>
    </row>
    <row r="60" spans="1:15" x14ac:dyDescent="0.25">
      <c r="A60" s="24">
        <v>53</v>
      </c>
      <c r="B60" s="24" t="s">
        <v>446</v>
      </c>
      <c r="C60" s="35">
        <v>0</v>
      </c>
      <c r="D60" s="35">
        <v>66381668</v>
      </c>
      <c r="E60" s="35">
        <v>17252286</v>
      </c>
      <c r="F60" s="35">
        <v>428655353</v>
      </c>
      <c r="G60" s="35">
        <v>512289307</v>
      </c>
      <c r="H60" s="35"/>
      <c r="I60" s="35">
        <v>3559</v>
      </c>
      <c r="J60" s="35">
        <v>89817244</v>
      </c>
      <c r="K60" s="35">
        <v>83335162</v>
      </c>
      <c r="L60" s="35">
        <v>173155965</v>
      </c>
      <c r="M60" s="35">
        <v>36020515.398530006</v>
      </c>
      <c r="N60" s="35">
        <v>364611.29147000005</v>
      </c>
      <c r="O60" s="24">
        <v>53</v>
      </c>
    </row>
    <row r="61" spans="1:15" x14ac:dyDescent="0.25">
      <c r="A61" s="24">
        <v>54</v>
      </c>
      <c r="B61" s="24" t="s">
        <v>447</v>
      </c>
      <c r="C61" s="35">
        <v>0</v>
      </c>
      <c r="D61" s="35">
        <v>2075314</v>
      </c>
      <c r="E61" s="35">
        <v>2406451</v>
      </c>
      <c r="F61" s="35">
        <v>32860841</v>
      </c>
      <c r="G61" s="35">
        <v>37342606</v>
      </c>
      <c r="H61" s="35"/>
      <c r="I61" s="35">
        <v>0</v>
      </c>
      <c r="J61" s="35">
        <v>5477090</v>
      </c>
      <c r="K61" s="35">
        <v>9402412</v>
      </c>
      <c r="L61" s="35">
        <v>14879502</v>
      </c>
      <c r="M61" s="35">
        <v>9448752.5131999999</v>
      </c>
      <c r="N61" s="35">
        <v>503630.2868</v>
      </c>
      <c r="O61" s="24">
        <v>54</v>
      </c>
    </row>
    <row r="62" spans="1:15" x14ac:dyDescent="0.25">
      <c r="A62" s="24">
        <v>55</v>
      </c>
      <c r="B62" s="24" t="s">
        <v>448</v>
      </c>
      <c r="C62" s="35">
        <v>0</v>
      </c>
      <c r="D62" s="35">
        <v>1241924</v>
      </c>
      <c r="E62" s="35">
        <v>1446208</v>
      </c>
      <c r="F62" s="35">
        <v>17140940</v>
      </c>
      <c r="G62" s="35">
        <v>19829072</v>
      </c>
      <c r="H62" s="35"/>
      <c r="I62" s="35">
        <v>0</v>
      </c>
      <c r="J62" s="35">
        <v>1577806</v>
      </c>
      <c r="K62" s="35">
        <v>4421933</v>
      </c>
      <c r="L62" s="35">
        <v>5999739</v>
      </c>
      <c r="M62" s="35">
        <v>3764060.1660179999</v>
      </c>
      <c r="N62" s="35">
        <v>503038.83398199995</v>
      </c>
      <c r="O62" s="24">
        <v>55</v>
      </c>
    </row>
    <row r="63" spans="1:15" x14ac:dyDescent="0.25">
      <c r="A63" s="24">
        <v>56</v>
      </c>
      <c r="B63" s="24" t="s">
        <v>449</v>
      </c>
      <c r="C63" s="35">
        <v>0</v>
      </c>
      <c r="D63" s="35">
        <v>1499087</v>
      </c>
      <c r="E63" s="35">
        <v>1385627</v>
      </c>
      <c r="F63" s="35">
        <v>13234564</v>
      </c>
      <c r="G63" s="35">
        <v>16119278</v>
      </c>
      <c r="H63" s="35"/>
      <c r="I63" s="35">
        <v>95013</v>
      </c>
      <c r="J63" s="35">
        <v>2523876</v>
      </c>
      <c r="K63" s="35">
        <v>4175856</v>
      </c>
      <c r="L63" s="35">
        <v>6794745</v>
      </c>
      <c r="M63" s="35">
        <v>3158431.8159999992</v>
      </c>
      <c r="N63" s="35">
        <v>144211.69399999999</v>
      </c>
      <c r="O63" s="24">
        <v>56</v>
      </c>
    </row>
    <row r="64" spans="1:15" x14ac:dyDescent="0.25">
      <c r="A64" s="24">
        <v>57</v>
      </c>
      <c r="B64" s="24" t="s">
        <v>450</v>
      </c>
      <c r="C64" s="35">
        <v>0</v>
      </c>
      <c r="D64" s="35">
        <v>1402555</v>
      </c>
      <c r="E64" s="35">
        <v>1160112</v>
      </c>
      <c r="F64" s="35">
        <v>7362347</v>
      </c>
      <c r="G64" s="35">
        <v>9925014</v>
      </c>
      <c r="H64" s="35"/>
      <c r="I64" s="35">
        <v>0</v>
      </c>
      <c r="J64" s="35">
        <v>1663330</v>
      </c>
      <c r="K64" s="35">
        <v>2465918</v>
      </c>
      <c r="L64" s="35">
        <v>4129248</v>
      </c>
      <c r="M64" s="35">
        <v>2083180.3783999998</v>
      </c>
      <c r="N64" s="35">
        <v>121560.47160000002</v>
      </c>
      <c r="O64" s="24">
        <v>57</v>
      </c>
    </row>
    <row r="65" spans="1:15" x14ac:dyDescent="0.25">
      <c r="A65" s="24">
        <v>58</v>
      </c>
      <c r="B65" s="24" t="s">
        <v>451</v>
      </c>
      <c r="C65" s="35">
        <v>0</v>
      </c>
      <c r="D65" s="35">
        <v>2132151</v>
      </c>
      <c r="E65" s="35">
        <v>2842186</v>
      </c>
      <c r="F65" s="35">
        <v>36951750</v>
      </c>
      <c r="G65" s="35">
        <v>41926087</v>
      </c>
      <c r="H65" s="35"/>
      <c r="I65" s="35">
        <v>170863</v>
      </c>
      <c r="J65" s="35">
        <v>4265708</v>
      </c>
      <c r="K65" s="35">
        <v>10527304</v>
      </c>
      <c r="L65" s="35">
        <v>14963875</v>
      </c>
      <c r="M65" s="35">
        <v>9748985.6270000003</v>
      </c>
      <c r="N65" s="35">
        <v>924235.4530000001</v>
      </c>
      <c r="O65" s="24">
        <v>58</v>
      </c>
    </row>
    <row r="66" spans="1:15" x14ac:dyDescent="0.25">
      <c r="A66" s="24">
        <v>59</v>
      </c>
      <c r="B66" s="24" t="s">
        <v>452</v>
      </c>
      <c r="C66" s="35">
        <v>0</v>
      </c>
      <c r="D66" s="35">
        <v>1079161</v>
      </c>
      <c r="E66" s="35">
        <v>1312756</v>
      </c>
      <c r="F66" s="35">
        <v>7853238</v>
      </c>
      <c r="G66" s="35">
        <v>10245155</v>
      </c>
      <c r="H66" s="35"/>
      <c r="I66" s="35">
        <v>0</v>
      </c>
      <c r="J66" s="35">
        <v>1095643</v>
      </c>
      <c r="K66" s="35">
        <v>3707933</v>
      </c>
      <c r="L66" s="35">
        <v>4803576</v>
      </c>
      <c r="M66" s="35">
        <v>2417698.5468600001</v>
      </c>
      <c r="N66" s="35">
        <v>232123.06313999998</v>
      </c>
      <c r="O66" s="24">
        <v>59</v>
      </c>
    </row>
    <row r="67" spans="1:15" x14ac:dyDescent="0.25">
      <c r="A67" s="24">
        <v>60</v>
      </c>
      <c r="B67" s="24" t="s">
        <v>453</v>
      </c>
      <c r="C67" s="35">
        <v>0</v>
      </c>
      <c r="D67" s="35">
        <v>6225858</v>
      </c>
      <c r="E67" s="35">
        <v>5928276</v>
      </c>
      <c r="F67" s="35">
        <v>76219768</v>
      </c>
      <c r="G67" s="35">
        <v>88373902</v>
      </c>
      <c r="H67" s="35"/>
      <c r="I67" s="35">
        <v>55635</v>
      </c>
      <c r="J67" s="35">
        <v>23555829</v>
      </c>
      <c r="K67" s="35">
        <v>18750705</v>
      </c>
      <c r="L67" s="35">
        <v>42362169</v>
      </c>
      <c r="M67" s="35">
        <v>11404983.484139999</v>
      </c>
      <c r="N67" s="35">
        <v>1257390.5558600002</v>
      </c>
      <c r="O67" s="24">
        <v>60</v>
      </c>
    </row>
    <row r="68" spans="1:15" x14ac:dyDescent="0.25">
      <c r="A68" s="24">
        <v>61</v>
      </c>
      <c r="B68" s="24" t="s">
        <v>454</v>
      </c>
      <c r="C68" s="35">
        <v>0</v>
      </c>
      <c r="D68" s="35">
        <v>2224344</v>
      </c>
      <c r="E68" s="35">
        <v>1618136</v>
      </c>
      <c r="F68" s="35">
        <v>12542243</v>
      </c>
      <c r="G68" s="35">
        <v>16384723</v>
      </c>
      <c r="H68" s="35"/>
      <c r="I68" s="35">
        <v>72000</v>
      </c>
      <c r="J68" s="35">
        <v>3212468</v>
      </c>
      <c r="K68" s="35">
        <v>3317484</v>
      </c>
      <c r="L68" s="35">
        <v>6601952</v>
      </c>
      <c r="M68" s="35">
        <v>6878004.3058200004</v>
      </c>
      <c r="N68" s="35">
        <v>358376.16417999996</v>
      </c>
      <c r="O68" s="24">
        <v>61</v>
      </c>
    </row>
    <row r="69" spans="1:15" x14ac:dyDescent="0.25">
      <c r="A69" s="24">
        <v>62</v>
      </c>
      <c r="B69" s="24" t="s">
        <v>455</v>
      </c>
      <c r="C69" s="35">
        <v>0</v>
      </c>
      <c r="D69" s="35">
        <v>2726108</v>
      </c>
      <c r="E69" s="35">
        <v>1677731</v>
      </c>
      <c r="F69" s="35">
        <v>20855784</v>
      </c>
      <c r="G69" s="35">
        <v>25259623</v>
      </c>
      <c r="H69" s="35"/>
      <c r="I69" s="35">
        <v>0</v>
      </c>
      <c r="J69" s="35">
        <v>4214996</v>
      </c>
      <c r="K69" s="35">
        <v>4190197</v>
      </c>
      <c r="L69" s="35">
        <v>8405193</v>
      </c>
      <c r="M69" s="35">
        <v>4539301.5451999996</v>
      </c>
      <c r="N69" s="35">
        <v>100996.40479999999</v>
      </c>
      <c r="O69" s="24">
        <v>62</v>
      </c>
    </row>
    <row r="70" spans="1:15" x14ac:dyDescent="0.25">
      <c r="A70" s="24">
        <v>63</v>
      </c>
      <c r="B70" s="24" t="s">
        <v>456</v>
      </c>
      <c r="C70" s="35">
        <v>0</v>
      </c>
      <c r="D70" s="35">
        <v>1878637</v>
      </c>
      <c r="E70" s="35">
        <v>1753992</v>
      </c>
      <c r="F70" s="35">
        <v>14236289</v>
      </c>
      <c r="G70" s="35">
        <v>17868918</v>
      </c>
      <c r="H70" s="35"/>
      <c r="I70" s="35">
        <v>25208</v>
      </c>
      <c r="J70" s="35">
        <v>2061907</v>
      </c>
      <c r="K70" s="35">
        <v>4590284</v>
      </c>
      <c r="L70" s="35">
        <v>6677399</v>
      </c>
      <c r="M70" s="35">
        <v>2141545.1756600002</v>
      </c>
      <c r="N70" s="35">
        <v>565805.70434000005</v>
      </c>
      <c r="O70" s="24">
        <v>63</v>
      </c>
    </row>
    <row r="71" spans="1:15" x14ac:dyDescent="0.25">
      <c r="A71" s="24">
        <v>64</v>
      </c>
      <c r="B71" s="24" t="s">
        <v>457</v>
      </c>
      <c r="C71" s="35">
        <v>0</v>
      </c>
      <c r="D71" s="35">
        <v>1376319</v>
      </c>
      <c r="E71" s="35">
        <v>1532529</v>
      </c>
      <c r="F71" s="35">
        <v>6581736</v>
      </c>
      <c r="G71" s="35">
        <v>9490584</v>
      </c>
      <c r="H71" s="35"/>
      <c r="I71" s="35">
        <v>0</v>
      </c>
      <c r="J71" s="35">
        <v>1414870</v>
      </c>
      <c r="K71" s="35">
        <v>3940311</v>
      </c>
      <c r="L71" s="35">
        <v>5355181</v>
      </c>
      <c r="M71" s="35">
        <v>2302500.6129999999</v>
      </c>
      <c r="N71" s="35">
        <v>280624.79700000002</v>
      </c>
      <c r="O71" s="24">
        <v>64</v>
      </c>
    </row>
    <row r="72" spans="1:15" x14ac:dyDescent="0.25">
      <c r="A72" s="24">
        <v>65</v>
      </c>
      <c r="B72" s="24" t="s">
        <v>458</v>
      </c>
      <c r="C72" s="35">
        <v>0</v>
      </c>
      <c r="D72" s="35">
        <v>1431300</v>
      </c>
      <c r="E72" s="35">
        <v>1484144</v>
      </c>
      <c r="F72" s="35">
        <v>19316586</v>
      </c>
      <c r="G72" s="35">
        <v>22232030</v>
      </c>
      <c r="H72" s="35"/>
      <c r="I72" s="35">
        <v>0</v>
      </c>
      <c r="J72" s="35">
        <v>1556558</v>
      </c>
      <c r="K72" s="35">
        <v>4861561</v>
      </c>
      <c r="L72" s="35">
        <v>6418119</v>
      </c>
      <c r="M72" s="35">
        <v>3705082.2595999995</v>
      </c>
      <c r="N72" s="35">
        <v>502366.21039999998</v>
      </c>
      <c r="O72" s="24">
        <v>65</v>
      </c>
    </row>
    <row r="73" spans="1:15" x14ac:dyDescent="0.25">
      <c r="A73" s="24">
        <v>66</v>
      </c>
      <c r="B73" s="24" t="s">
        <v>459</v>
      </c>
      <c r="C73" s="35">
        <v>0</v>
      </c>
      <c r="D73" s="35">
        <v>3968536</v>
      </c>
      <c r="E73" s="35">
        <v>2303886</v>
      </c>
      <c r="F73" s="35">
        <v>38202121</v>
      </c>
      <c r="G73" s="35">
        <v>44474543</v>
      </c>
      <c r="H73" s="35"/>
      <c r="I73" s="35">
        <v>4502</v>
      </c>
      <c r="J73" s="35">
        <v>7714485</v>
      </c>
      <c r="K73" s="35">
        <v>8820531</v>
      </c>
      <c r="L73" s="35">
        <v>16539518</v>
      </c>
      <c r="M73" s="35">
        <v>4822561.3044659989</v>
      </c>
      <c r="N73" s="35">
        <v>380582.05553399998</v>
      </c>
      <c r="O73" s="24">
        <v>66</v>
      </c>
    </row>
    <row r="74" spans="1:15" x14ac:dyDescent="0.25">
      <c r="A74" s="24">
        <v>67</v>
      </c>
      <c r="B74" s="24" t="s">
        <v>460</v>
      </c>
      <c r="C74" s="35">
        <v>0</v>
      </c>
      <c r="D74" s="35">
        <v>2126643</v>
      </c>
      <c r="E74" s="35">
        <v>3250078</v>
      </c>
      <c r="F74" s="35">
        <v>26634271</v>
      </c>
      <c r="G74" s="35">
        <v>32010992</v>
      </c>
      <c r="H74" s="35"/>
      <c r="I74" s="35">
        <v>189859</v>
      </c>
      <c r="J74" s="35">
        <v>3460247</v>
      </c>
      <c r="K74" s="35">
        <v>9217892</v>
      </c>
      <c r="L74" s="35">
        <v>12867998</v>
      </c>
      <c r="M74" s="35">
        <v>4092036.0304</v>
      </c>
      <c r="N74" s="35">
        <v>460173.88959999999</v>
      </c>
      <c r="O74" s="24">
        <v>67</v>
      </c>
    </row>
    <row r="75" spans="1:15" x14ac:dyDescent="0.25">
      <c r="A75" s="24">
        <v>68</v>
      </c>
      <c r="B75" s="24" t="s">
        <v>461</v>
      </c>
      <c r="C75" s="35">
        <v>0</v>
      </c>
      <c r="D75" s="35">
        <v>1101024</v>
      </c>
      <c r="E75" s="35">
        <v>3041735</v>
      </c>
      <c r="F75" s="35">
        <v>23147120</v>
      </c>
      <c r="G75" s="35">
        <v>27289879</v>
      </c>
      <c r="H75" s="35"/>
      <c r="I75" s="35">
        <v>22556</v>
      </c>
      <c r="J75" s="35">
        <v>2884984</v>
      </c>
      <c r="K75" s="35">
        <v>5768258</v>
      </c>
      <c r="L75" s="35">
        <v>8675798</v>
      </c>
      <c r="M75" s="35">
        <v>6297373.5049999999</v>
      </c>
      <c r="N75" s="35">
        <v>530736.04500000004</v>
      </c>
      <c r="O75" s="24">
        <v>68</v>
      </c>
    </row>
    <row r="76" spans="1:15" x14ac:dyDescent="0.25">
      <c r="A76" s="24">
        <v>69</v>
      </c>
      <c r="B76" s="24" t="s">
        <v>462</v>
      </c>
      <c r="C76" s="35">
        <v>0</v>
      </c>
      <c r="D76" s="35">
        <v>6099158</v>
      </c>
      <c r="E76" s="35">
        <v>5933505</v>
      </c>
      <c r="F76" s="35">
        <v>75687167</v>
      </c>
      <c r="G76" s="35">
        <v>87719830</v>
      </c>
      <c r="H76" s="35"/>
      <c r="I76" s="35">
        <v>0</v>
      </c>
      <c r="J76" s="35">
        <v>6137866</v>
      </c>
      <c r="K76" s="35">
        <v>20082779</v>
      </c>
      <c r="L76" s="35">
        <v>26220645</v>
      </c>
      <c r="M76" s="35">
        <v>16526997.838760002</v>
      </c>
      <c r="N76" s="35">
        <v>1409714.7912400002</v>
      </c>
      <c r="O76" s="24">
        <v>69</v>
      </c>
    </row>
    <row r="77" spans="1:15" x14ac:dyDescent="0.25">
      <c r="A77" s="24">
        <v>70</v>
      </c>
      <c r="B77" s="24" t="s">
        <v>463</v>
      </c>
      <c r="C77" s="35">
        <v>0</v>
      </c>
      <c r="D77" s="35">
        <v>3881927</v>
      </c>
      <c r="E77" s="35">
        <v>2115663</v>
      </c>
      <c r="F77" s="35">
        <v>27118602</v>
      </c>
      <c r="G77" s="35">
        <v>33116192</v>
      </c>
      <c r="H77" s="35"/>
      <c r="I77" s="35">
        <v>0</v>
      </c>
      <c r="J77" s="35">
        <v>6861574</v>
      </c>
      <c r="K77" s="35">
        <v>5120795</v>
      </c>
      <c r="L77" s="35">
        <v>11982369</v>
      </c>
      <c r="M77" s="35">
        <v>2764811.9932000004</v>
      </c>
      <c r="N77" s="35">
        <v>99055.716799999995</v>
      </c>
      <c r="O77" s="24">
        <v>70</v>
      </c>
    </row>
    <row r="78" spans="1:15" x14ac:dyDescent="0.25">
      <c r="A78" s="24">
        <v>71</v>
      </c>
      <c r="B78" s="24" t="s">
        <v>464</v>
      </c>
      <c r="C78" s="35">
        <v>0</v>
      </c>
      <c r="D78" s="35">
        <v>1673251</v>
      </c>
      <c r="E78" s="35">
        <v>2097648</v>
      </c>
      <c r="F78" s="35">
        <v>19087410</v>
      </c>
      <c r="G78" s="35">
        <v>22858309</v>
      </c>
      <c r="H78" s="35"/>
      <c r="I78" s="35">
        <v>0</v>
      </c>
      <c r="J78" s="35">
        <v>4563961</v>
      </c>
      <c r="K78" s="35">
        <v>5618107</v>
      </c>
      <c r="L78" s="35">
        <v>10182068</v>
      </c>
      <c r="M78" s="35">
        <v>3991674.175400001</v>
      </c>
      <c r="N78" s="35">
        <v>574326.98460000008</v>
      </c>
      <c r="O78" s="24">
        <v>71</v>
      </c>
    </row>
    <row r="79" spans="1:15" x14ac:dyDescent="0.25">
      <c r="A79" s="24">
        <v>72</v>
      </c>
      <c r="B79" s="24" t="s">
        <v>465</v>
      </c>
      <c r="C79" s="35">
        <v>0</v>
      </c>
      <c r="D79" s="35">
        <v>4796243</v>
      </c>
      <c r="E79" s="35">
        <v>1581047</v>
      </c>
      <c r="F79" s="35">
        <v>53469768</v>
      </c>
      <c r="G79" s="35">
        <v>59847058</v>
      </c>
      <c r="H79" s="35"/>
      <c r="I79" s="35">
        <v>36546</v>
      </c>
      <c r="J79" s="35">
        <v>6633764</v>
      </c>
      <c r="K79" s="35">
        <v>14005457</v>
      </c>
      <c r="L79" s="35">
        <v>20675767</v>
      </c>
      <c r="M79" s="35">
        <v>10625535.650290001</v>
      </c>
      <c r="N79" s="35">
        <v>262789.66970999999</v>
      </c>
      <c r="O79" s="24">
        <v>72</v>
      </c>
    </row>
    <row r="80" spans="1:15" x14ac:dyDescent="0.25">
      <c r="A80" s="24">
        <v>73</v>
      </c>
      <c r="B80" s="24" t="s">
        <v>466</v>
      </c>
      <c r="C80" s="35">
        <v>0</v>
      </c>
      <c r="D80" s="35">
        <v>0</v>
      </c>
      <c r="E80" s="35">
        <v>0</v>
      </c>
      <c r="F80" s="35">
        <v>0</v>
      </c>
      <c r="G80" s="35">
        <v>0</v>
      </c>
      <c r="H80" s="35"/>
      <c r="I80" s="35">
        <v>0</v>
      </c>
      <c r="J80" s="35">
        <v>0</v>
      </c>
      <c r="K80" s="35">
        <v>0</v>
      </c>
      <c r="L80" s="35">
        <v>0</v>
      </c>
      <c r="M80" s="35">
        <v>39617379.859819993</v>
      </c>
      <c r="N80" s="35">
        <v>1322416.9101799999</v>
      </c>
      <c r="O80" s="24">
        <v>73</v>
      </c>
    </row>
    <row r="81" spans="1:15" x14ac:dyDescent="0.25">
      <c r="A81" s="24">
        <v>74</v>
      </c>
      <c r="B81" s="24" t="s">
        <v>467</v>
      </c>
      <c r="C81" s="35">
        <v>0</v>
      </c>
      <c r="D81" s="35">
        <v>0</v>
      </c>
      <c r="E81" s="35">
        <v>0</v>
      </c>
      <c r="F81" s="35">
        <v>0</v>
      </c>
      <c r="G81" s="35">
        <v>0</v>
      </c>
      <c r="H81" s="35"/>
      <c r="I81" s="35">
        <v>0</v>
      </c>
      <c r="J81" s="35">
        <v>0</v>
      </c>
      <c r="K81" s="35">
        <v>0</v>
      </c>
      <c r="L81" s="35">
        <v>0</v>
      </c>
      <c r="M81" s="35">
        <v>5762042.0626600003</v>
      </c>
      <c r="N81" s="35">
        <v>1026712.6873399999</v>
      </c>
      <c r="O81" s="24">
        <v>74</v>
      </c>
    </row>
    <row r="82" spans="1:15" x14ac:dyDescent="0.25">
      <c r="A82" s="24">
        <v>75</v>
      </c>
      <c r="B82" s="24" t="s">
        <v>468</v>
      </c>
      <c r="C82" s="35">
        <v>0</v>
      </c>
      <c r="D82" s="35">
        <v>1202294</v>
      </c>
      <c r="E82" s="35">
        <v>1190253</v>
      </c>
      <c r="F82" s="35">
        <v>5065813</v>
      </c>
      <c r="G82" s="35">
        <v>7458360</v>
      </c>
      <c r="H82" s="35"/>
      <c r="I82" s="35">
        <v>92135</v>
      </c>
      <c r="J82" s="35">
        <v>1052270</v>
      </c>
      <c r="K82" s="35">
        <v>2453628</v>
      </c>
      <c r="L82" s="35">
        <v>3598033</v>
      </c>
      <c r="M82" s="35">
        <v>3023876.8223999999</v>
      </c>
      <c r="N82" s="35">
        <v>42335.927600000003</v>
      </c>
      <c r="O82" s="24">
        <v>75</v>
      </c>
    </row>
    <row r="83" spans="1:15" x14ac:dyDescent="0.25">
      <c r="A83" s="24">
        <v>76</v>
      </c>
      <c r="B83" s="24" t="s">
        <v>387</v>
      </c>
      <c r="C83" s="35">
        <v>0</v>
      </c>
      <c r="D83" s="35">
        <v>1221048</v>
      </c>
      <c r="E83" s="35">
        <v>1244289</v>
      </c>
      <c r="F83" s="35">
        <v>10887115</v>
      </c>
      <c r="G83" s="35">
        <v>13352452</v>
      </c>
      <c r="H83" s="35"/>
      <c r="I83" s="35">
        <v>25342</v>
      </c>
      <c r="J83" s="35">
        <v>1412469</v>
      </c>
      <c r="K83" s="35">
        <v>3994035</v>
      </c>
      <c r="L83" s="35">
        <v>5431846</v>
      </c>
      <c r="M83" s="35">
        <v>2803059.1558000003</v>
      </c>
      <c r="N83" s="35">
        <v>232268.2242</v>
      </c>
      <c r="O83" s="24">
        <v>76</v>
      </c>
    </row>
    <row r="84" spans="1:15" x14ac:dyDescent="0.25">
      <c r="A84" s="24">
        <v>77</v>
      </c>
      <c r="B84" s="24" t="s">
        <v>388</v>
      </c>
      <c r="C84" s="35">
        <v>0</v>
      </c>
      <c r="D84" s="35">
        <v>16030617</v>
      </c>
      <c r="E84" s="35">
        <v>5405599</v>
      </c>
      <c r="F84" s="35">
        <v>104097346</v>
      </c>
      <c r="G84" s="35">
        <v>125533562</v>
      </c>
      <c r="H84" s="35"/>
      <c r="I84" s="35">
        <v>0</v>
      </c>
      <c r="J84" s="35">
        <v>18950420</v>
      </c>
      <c r="K84" s="35">
        <v>24184563</v>
      </c>
      <c r="L84" s="35">
        <v>43134983</v>
      </c>
      <c r="M84" s="35">
        <v>21088607.876990002</v>
      </c>
      <c r="N84" s="35">
        <v>864482.63300999999</v>
      </c>
      <c r="O84" s="24">
        <v>77</v>
      </c>
    </row>
    <row r="85" spans="1:15" x14ac:dyDescent="0.25">
      <c r="A85" s="24">
        <v>78</v>
      </c>
      <c r="B85" s="24" t="s">
        <v>469</v>
      </c>
      <c r="C85" s="35">
        <v>0</v>
      </c>
      <c r="D85" s="35">
        <v>3370257</v>
      </c>
      <c r="E85" s="35">
        <v>2271431</v>
      </c>
      <c r="F85" s="35">
        <v>22666686</v>
      </c>
      <c r="G85" s="35">
        <v>28308374</v>
      </c>
      <c r="H85" s="35"/>
      <c r="I85" s="35">
        <v>191665</v>
      </c>
      <c r="J85" s="35">
        <v>4092093</v>
      </c>
      <c r="K85" s="35">
        <v>5002769</v>
      </c>
      <c r="L85" s="35">
        <v>9286527</v>
      </c>
      <c r="M85" s="35">
        <v>11656089.779200001</v>
      </c>
      <c r="N85" s="35">
        <v>515680.54080000002</v>
      </c>
      <c r="O85" s="24">
        <v>78</v>
      </c>
    </row>
    <row r="86" spans="1:15" x14ac:dyDescent="0.25">
      <c r="A86" s="24">
        <v>79</v>
      </c>
      <c r="B86" s="24" t="s">
        <v>470</v>
      </c>
      <c r="C86" s="35">
        <v>0</v>
      </c>
      <c r="D86" s="35">
        <v>7307184</v>
      </c>
      <c r="E86" s="35">
        <v>8823600</v>
      </c>
      <c r="F86" s="35">
        <v>86599763</v>
      </c>
      <c r="G86" s="35">
        <v>102730547</v>
      </c>
      <c r="H86" s="35"/>
      <c r="I86" s="35">
        <v>506216</v>
      </c>
      <c r="J86" s="35">
        <v>12711507</v>
      </c>
      <c r="K86" s="35">
        <v>18617353</v>
      </c>
      <c r="L86" s="35">
        <v>31835076</v>
      </c>
      <c r="M86" s="35">
        <v>14446749.812400002</v>
      </c>
      <c r="N86" s="35">
        <v>647824.46759999997</v>
      </c>
      <c r="O86" s="24">
        <v>79</v>
      </c>
    </row>
    <row r="87" spans="1:15" x14ac:dyDescent="0.25">
      <c r="A87" s="24">
        <v>80</v>
      </c>
      <c r="B87" s="24" t="s">
        <v>471</v>
      </c>
      <c r="C87" s="35">
        <v>0</v>
      </c>
      <c r="D87" s="35">
        <v>2274529</v>
      </c>
      <c r="E87" s="35">
        <v>2623662</v>
      </c>
      <c r="F87" s="35">
        <v>38253038</v>
      </c>
      <c r="G87" s="35">
        <v>43151229</v>
      </c>
      <c r="H87" s="35"/>
      <c r="I87" s="35">
        <v>0</v>
      </c>
      <c r="J87" s="35">
        <v>3930197</v>
      </c>
      <c r="K87" s="35">
        <v>13800680</v>
      </c>
      <c r="L87" s="35">
        <v>17730877</v>
      </c>
      <c r="M87" s="35">
        <v>5610283.9864799995</v>
      </c>
      <c r="N87" s="35">
        <v>1446369.95352</v>
      </c>
      <c r="O87" s="24">
        <v>80</v>
      </c>
    </row>
    <row r="88" spans="1:15" x14ac:dyDescent="0.25">
      <c r="A88" s="24">
        <v>81</v>
      </c>
      <c r="B88" s="24" t="s">
        <v>472</v>
      </c>
      <c r="C88" s="35">
        <v>0</v>
      </c>
      <c r="D88" s="35">
        <v>951442</v>
      </c>
      <c r="E88" s="35">
        <v>2554764</v>
      </c>
      <c r="F88" s="35">
        <v>37916525</v>
      </c>
      <c r="G88" s="35">
        <v>41422731</v>
      </c>
      <c r="H88" s="35"/>
      <c r="I88" s="35">
        <v>0</v>
      </c>
      <c r="J88" s="35">
        <v>1978907</v>
      </c>
      <c r="K88" s="35">
        <v>11031278</v>
      </c>
      <c r="L88" s="35">
        <v>13010185</v>
      </c>
      <c r="M88" s="35">
        <v>5780340.6741400007</v>
      </c>
      <c r="N88" s="35">
        <v>902182.54585999995</v>
      </c>
      <c r="O88" s="24">
        <v>81</v>
      </c>
    </row>
    <row r="89" spans="1:15" x14ac:dyDescent="0.25">
      <c r="A89" s="24">
        <v>82</v>
      </c>
      <c r="B89" s="24" t="s">
        <v>473</v>
      </c>
      <c r="C89" s="35">
        <v>0</v>
      </c>
      <c r="D89" s="35">
        <v>4846417</v>
      </c>
      <c r="E89" s="35">
        <v>2963462</v>
      </c>
      <c r="F89" s="35">
        <v>49783182</v>
      </c>
      <c r="G89" s="35">
        <v>57593061</v>
      </c>
      <c r="H89" s="35"/>
      <c r="I89" s="35">
        <v>214316</v>
      </c>
      <c r="J89" s="35">
        <v>8740198</v>
      </c>
      <c r="K89" s="35">
        <v>8736837</v>
      </c>
      <c r="L89" s="35">
        <v>17691351</v>
      </c>
      <c r="M89" s="35">
        <v>10932957.98911</v>
      </c>
      <c r="N89" s="35">
        <v>581731.60089</v>
      </c>
      <c r="O89" s="24">
        <v>82</v>
      </c>
    </row>
    <row r="90" spans="1:15" x14ac:dyDescent="0.25">
      <c r="A90" s="24">
        <v>83</v>
      </c>
      <c r="B90" s="24" t="s">
        <v>474</v>
      </c>
      <c r="C90" s="35">
        <v>0</v>
      </c>
      <c r="D90" s="35">
        <v>2326953</v>
      </c>
      <c r="E90" s="35">
        <v>2980699</v>
      </c>
      <c r="F90" s="35">
        <v>44989602</v>
      </c>
      <c r="G90" s="35">
        <v>50297254</v>
      </c>
      <c r="H90" s="35"/>
      <c r="I90" s="35">
        <v>217277</v>
      </c>
      <c r="J90" s="35">
        <v>5176661</v>
      </c>
      <c r="K90" s="35">
        <v>12463517</v>
      </c>
      <c r="L90" s="35">
        <v>17857455</v>
      </c>
      <c r="M90" s="35">
        <v>7631745.7208279995</v>
      </c>
      <c r="N90" s="35">
        <v>1303490.479172</v>
      </c>
      <c r="O90" s="24">
        <v>83</v>
      </c>
    </row>
    <row r="91" spans="1:15" x14ac:dyDescent="0.25">
      <c r="A91" s="24">
        <v>84</v>
      </c>
      <c r="B91" s="24" t="s">
        <v>475</v>
      </c>
      <c r="C91" s="35">
        <v>0</v>
      </c>
      <c r="D91" s="35">
        <v>2882473</v>
      </c>
      <c r="E91" s="35">
        <v>4145424</v>
      </c>
      <c r="F91" s="35">
        <v>24424646</v>
      </c>
      <c r="G91" s="35">
        <v>31452543</v>
      </c>
      <c r="H91" s="35"/>
      <c r="I91" s="35">
        <v>0</v>
      </c>
      <c r="J91" s="35">
        <v>3077638</v>
      </c>
      <c r="K91" s="35">
        <v>5533916</v>
      </c>
      <c r="L91" s="35">
        <v>8611554</v>
      </c>
      <c r="M91" s="35">
        <v>6199863.0674799988</v>
      </c>
      <c r="N91" s="35">
        <v>403019.53252000001</v>
      </c>
      <c r="O91" s="24">
        <v>84</v>
      </c>
    </row>
    <row r="92" spans="1:15" x14ac:dyDescent="0.25">
      <c r="A92" s="24">
        <v>85</v>
      </c>
      <c r="B92" s="24" t="s">
        <v>476</v>
      </c>
      <c r="C92" s="35">
        <v>0</v>
      </c>
      <c r="D92" s="35">
        <v>19913254</v>
      </c>
      <c r="E92" s="35">
        <v>5908753</v>
      </c>
      <c r="F92" s="35">
        <v>173880805</v>
      </c>
      <c r="G92" s="35">
        <v>199702812</v>
      </c>
      <c r="H92" s="35"/>
      <c r="I92" s="35">
        <v>18735</v>
      </c>
      <c r="J92" s="35">
        <v>18544366</v>
      </c>
      <c r="K92" s="35">
        <v>44947514</v>
      </c>
      <c r="L92" s="35">
        <v>63510615</v>
      </c>
      <c r="M92" s="35">
        <v>13148393.802865997</v>
      </c>
      <c r="N92" s="35">
        <v>983845.50713400007</v>
      </c>
      <c r="O92" s="24">
        <v>85</v>
      </c>
    </row>
    <row r="93" spans="1:15" x14ac:dyDescent="0.25">
      <c r="A93" s="24">
        <v>86</v>
      </c>
      <c r="B93" s="24" t="s">
        <v>477</v>
      </c>
      <c r="C93" s="35">
        <v>0</v>
      </c>
      <c r="D93" s="35">
        <v>14308642</v>
      </c>
      <c r="E93" s="35">
        <v>6677000</v>
      </c>
      <c r="F93" s="35">
        <v>213124934</v>
      </c>
      <c r="G93" s="35">
        <v>234110576</v>
      </c>
      <c r="H93" s="35"/>
      <c r="I93" s="35">
        <v>6493</v>
      </c>
      <c r="J93" s="35">
        <v>26867203</v>
      </c>
      <c r="K93" s="35">
        <v>36555017</v>
      </c>
      <c r="L93" s="35">
        <v>63428713</v>
      </c>
      <c r="M93" s="35">
        <v>13448985.647460002</v>
      </c>
      <c r="N93" s="35">
        <v>594373.45253999997</v>
      </c>
      <c r="O93" s="24">
        <v>86</v>
      </c>
    </row>
    <row r="94" spans="1:15" x14ac:dyDescent="0.25">
      <c r="A94" s="24">
        <v>87</v>
      </c>
      <c r="B94" s="24" t="s">
        <v>478</v>
      </c>
      <c r="C94" s="35">
        <v>0</v>
      </c>
      <c r="D94" s="35">
        <v>758402</v>
      </c>
      <c r="E94" s="35">
        <v>1023291</v>
      </c>
      <c r="F94" s="35">
        <v>6122568</v>
      </c>
      <c r="G94" s="35">
        <v>7904261</v>
      </c>
      <c r="H94" s="35"/>
      <c r="I94" s="35">
        <v>373</v>
      </c>
      <c r="J94" s="35">
        <v>1075067</v>
      </c>
      <c r="K94" s="35">
        <v>2211038</v>
      </c>
      <c r="L94" s="35">
        <v>3286478</v>
      </c>
      <c r="M94" s="35">
        <v>11757784.765919998</v>
      </c>
      <c r="N94" s="35">
        <v>120753.95408</v>
      </c>
      <c r="O94" s="24">
        <v>87</v>
      </c>
    </row>
    <row r="95" spans="1:15" x14ac:dyDescent="0.25">
      <c r="A95" s="24">
        <v>88</v>
      </c>
      <c r="B95" s="24" t="s">
        <v>479</v>
      </c>
      <c r="C95" s="35">
        <v>45656</v>
      </c>
      <c r="D95" s="35">
        <v>1421627</v>
      </c>
      <c r="E95" s="35">
        <v>2180717</v>
      </c>
      <c r="F95" s="35">
        <v>11326909</v>
      </c>
      <c r="G95" s="35">
        <v>14974909</v>
      </c>
      <c r="H95" s="35"/>
      <c r="I95" s="35">
        <v>0</v>
      </c>
      <c r="J95" s="35">
        <v>2643349</v>
      </c>
      <c r="K95" s="35">
        <v>3900312</v>
      </c>
      <c r="L95" s="35">
        <v>6543661</v>
      </c>
      <c r="M95" s="35">
        <v>5679015.4762000004</v>
      </c>
      <c r="N95" s="35">
        <v>302037.53379999998</v>
      </c>
      <c r="O95" s="24">
        <v>88</v>
      </c>
    </row>
    <row r="96" spans="1:15" x14ac:dyDescent="0.25">
      <c r="A96" s="24">
        <v>89</v>
      </c>
      <c r="B96" s="24" t="s">
        <v>480</v>
      </c>
      <c r="C96" s="35">
        <v>0</v>
      </c>
      <c r="D96" s="35">
        <v>3402408</v>
      </c>
      <c r="E96" s="35">
        <v>3683438</v>
      </c>
      <c r="F96" s="35">
        <v>55697169</v>
      </c>
      <c r="G96" s="35">
        <v>62783015</v>
      </c>
      <c r="H96" s="35"/>
      <c r="I96" s="35">
        <v>30618</v>
      </c>
      <c r="J96" s="35">
        <v>6554629</v>
      </c>
      <c r="K96" s="35">
        <v>15441590</v>
      </c>
      <c r="L96" s="35">
        <v>22026837</v>
      </c>
      <c r="M96" s="35">
        <v>6617521.8213999989</v>
      </c>
      <c r="N96" s="35">
        <v>1892696.5686000003</v>
      </c>
      <c r="O96" s="24">
        <v>89</v>
      </c>
    </row>
    <row r="97" spans="1:15" x14ac:dyDescent="0.25">
      <c r="A97" s="24">
        <v>90</v>
      </c>
      <c r="B97" s="24" t="s">
        <v>481</v>
      </c>
      <c r="C97" s="103">
        <v>0</v>
      </c>
      <c r="D97" s="103">
        <v>0</v>
      </c>
      <c r="E97" s="103">
        <v>0</v>
      </c>
      <c r="F97" s="103">
        <v>0</v>
      </c>
      <c r="G97" s="35">
        <v>0</v>
      </c>
      <c r="H97" s="103"/>
      <c r="I97" s="103">
        <v>0</v>
      </c>
      <c r="J97" s="103">
        <v>0</v>
      </c>
      <c r="K97" s="103">
        <v>0</v>
      </c>
      <c r="L97" s="35">
        <v>0</v>
      </c>
      <c r="M97" s="35">
        <v>4300507.0646520006</v>
      </c>
      <c r="N97" s="35">
        <v>415845.03534799995</v>
      </c>
      <c r="O97" s="24">
        <v>90</v>
      </c>
    </row>
    <row r="98" spans="1:15" x14ac:dyDescent="0.25">
      <c r="A98" s="24">
        <v>91</v>
      </c>
      <c r="B98" s="24" t="s">
        <v>482</v>
      </c>
      <c r="C98" s="35">
        <v>0</v>
      </c>
      <c r="D98" s="35">
        <v>4028643</v>
      </c>
      <c r="E98" s="35">
        <v>3899896</v>
      </c>
      <c r="F98" s="35">
        <v>62013461</v>
      </c>
      <c r="G98" s="35">
        <v>69942000</v>
      </c>
      <c r="H98" s="35"/>
      <c r="I98" s="35">
        <v>64456</v>
      </c>
      <c r="J98" s="35">
        <v>9777674</v>
      </c>
      <c r="K98" s="35">
        <v>15237663</v>
      </c>
      <c r="L98" s="35">
        <v>25079793</v>
      </c>
      <c r="M98" s="35">
        <v>17594771.762400001</v>
      </c>
      <c r="N98" s="35">
        <v>1222797.6476</v>
      </c>
      <c r="O98" s="24">
        <v>91</v>
      </c>
    </row>
    <row r="99" spans="1:15" x14ac:dyDescent="0.25">
      <c r="A99" s="24">
        <v>92</v>
      </c>
      <c r="B99" s="24" t="s">
        <v>483</v>
      </c>
      <c r="C99" s="35">
        <v>0</v>
      </c>
      <c r="D99" s="35">
        <v>1774241</v>
      </c>
      <c r="E99" s="35">
        <v>1888722</v>
      </c>
      <c r="F99" s="35">
        <v>15251941</v>
      </c>
      <c r="G99" s="35">
        <v>18914904</v>
      </c>
      <c r="H99" s="35"/>
      <c r="I99" s="35">
        <v>1577</v>
      </c>
      <c r="J99" s="35">
        <v>2909454</v>
      </c>
      <c r="K99" s="35">
        <v>6722920</v>
      </c>
      <c r="L99" s="35">
        <v>9633951</v>
      </c>
      <c r="M99" s="35">
        <v>3329440.8426100002</v>
      </c>
      <c r="N99" s="35">
        <v>510947.42739000003</v>
      </c>
      <c r="O99" s="24">
        <v>92</v>
      </c>
    </row>
    <row r="100" spans="1:15" x14ac:dyDescent="0.25">
      <c r="A100" s="24">
        <v>93</v>
      </c>
      <c r="B100" s="24" t="s">
        <v>484</v>
      </c>
      <c r="C100" s="35">
        <v>14568</v>
      </c>
      <c r="D100" s="35">
        <v>2329228</v>
      </c>
      <c r="E100" s="35">
        <v>4062607</v>
      </c>
      <c r="F100" s="35">
        <v>55057913</v>
      </c>
      <c r="G100" s="35">
        <v>61464316</v>
      </c>
      <c r="H100" s="35"/>
      <c r="I100" s="35">
        <v>95853</v>
      </c>
      <c r="J100" s="35">
        <v>6275036</v>
      </c>
      <c r="K100" s="35">
        <v>20325257</v>
      </c>
      <c r="L100" s="35">
        <v>26696146</v>
      </c>
      <c r="M100" s="35">
        <v>7538619.7887000004</v>
      </c>
      <c r="N100" s="35">
        <v>1964479.6713</v>
      </c>
      <c r="O100" s="24">
        <v>93</v>
      </c>
    </row>
    <row r="101" spans="1:15" x14ac:dyDescent="0.25">
      <c r="A101" s="24">
        <v>94</v>
      </c>
      <c r="B101" s="24" t="s">
        <v>485</v>
      </c>
      <c r="C101" s="35">
        <v>0</v>
      </c>
      <c r="D101" s="35">
        <v>2205887</v>
      </c>
      <c r="E101" s="35">
        <v>2703200</v>
      </c>
      <c r="F101" s="35">
        <v>37647274</v>
      </c>
      <c r="G101" s="35">
        <v>42556361</v>
      </c>
      <c r="H101" s="35"/>
      <c r="I101" s="35">
        <v>166321</v>
      </c>
      <c r="J101" s="35">
        <v>5620190</v>
      </c>
      <c r="K101" s="35">
        <v>9499553</v>
      </c>
      <c r="L101" s="35">
        <v>15286064</v>
      </c>
      <c r="M101" s="35">
        <v>10524805.287076</v>
      </c>
      <c r="N101" s="35">
        <v>732906.98292400001</v>
      </c>
      <c r="O101" s="24">
        <v>94</v>
      </c>
    </row>
    <row r="102" spans="1:15" x14ac:dyDescent="0.25">
      <c r="A102" s="36">
        <v>95</v>
      </c>
      <c r="B102" s="24" t="s">
        <v>486</v>
      </c>
      <c r="C102" s="37">
        <v>0</v>
      </c>
      <c r="D102" s="37">
        <v>10019578</v>
      </c>
      <c r="E102" s="37">
        <v>4290628</v>
      </c>
      <c r="F102" s="37">
        <v>85303360</v>
      </c>
      <c r="G102" s="37">
        <v>99613566</v>
      </c>
      <c r="H102" s="37"/>
      <c r="I102" s="37">
        <v>11363</v>
      </c>
      <c r="J102" s="37">
        <v>15724158</v>
      </c>
      <c r="K102" s="37">
        <v>30595706</v>
      </c>
      <c r="L102" s="37">
        <v>46331227</v>
      </c>
      <c r="M102" s="37">
        <v>3180348.6130000004</v>
      </c>
      <c r="N102" s="37">
        <v>261761.78700000001</v>
      </c>
      <c r="O102" s="36">
        <v>95</v>
      </c>
    </row>
    <row r="103" spans="1:15" x14ac:dyDescent="0.25">
      <c r="A103" s="36">
        <f>A102</f>
        <v>95</v>
      </c>
      <c r="B103" s="28" t="s">
        <v>22</v>
      </c>
      <c r="C103" s="38">
        <f t="shared" ref="C103:N103" si="0">SUM(C8:C102)</f>
        <v>308729</v>
      </c>
      <c r="D103" s="38">
        <f t="shared" si="0"/>
        <v>818996867</v>
      </c>
      <c r="E103" s="38">
        <f t="shared" si="0"/>
        <v>309031461</v>
      </c>
      <c r="F103" s="38">
        <f t="shared" si="0"/>
        <v>5468095840</v>
      </c>
      <c r="G103" s="38">
        <f t="shared" si="0"/>
        <v>6596432897</v>
      </c>
      <c r="H103" s="38"/>
      <c r="I103" s="38">
        <f t="shared" si="0"/>
        <v>5595719</v>
      </c>
      <c r="J103" s="38">
        <f t="shared" si="0"/>
        <v>915799446</v>
      </c>
      <c r="K103" s="38">
        <f t="shared" si="0"/>
        <v>1506030371</v>
      </c>
      <c r="L103" s="38">
        <f t="shared" si="0"/>
        <v>2427425536</v>
      </c>
      <c r="M103" s="38">
        <f t="shared" si="0"/>
        <v>896998258.89320993</v>
      </c>
      <c r="N103" s="38">
        <f t="shared" si="0"/>
        <v>60997699.726790018</v>
      </c>
      <c r="O103" s="36">
        <f>O102</f>
        <v>95</v>
      </c>
    </row>
  </sheetData>
  <mergeCells count="3">
    <mergeCell ref="M6:N6"/>
    <mergeCell ref="C6:G6"/>
    <mergeCell ref="I6:L6"/>
  </mergeCells>
  <printOptions horizontalCentered="1" verticalCentered="1" gridLines="1"/>
  <pageMargins left="0.5" right="0.5" top="0.4" bottom="0.4" header="0.5" footer="0.17"/>
  <pageSetup paperSize="3" fitToHeight="0" orientation="landscape" r:id="rId1"/>
  <headerFooter alignWithMargins="0"/>
  <rowBreaks count="1" manualBreakCount="1">
    <brk id="55"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62F209-27BD-4F72-B900-AF7753A4EC35}">
  <sheetPr>
    <pageSetUpPr fitToPage="1"/>
  </sheetPr>
  <dimension ref="A1:O46"/>
  <sheetViews>
    <sheetView zoomScaleNormal="100" workbookViewId="0">
      <selection activeCell="M6" sqref="M6:N6"/>
    </sheetView>
  </sheetViews>
  <sheetFormatPr defaultColWidth="7.21875" defaultRowHeight="12.6" x14ac:dyDescent="0.25"/>
  <cols>
    <col min="1" max="1" width="3.77734375" style="24" customWidth="1"/>
    <col min="2" max="2" width="16.33203125" style="24" customWidth="1"/>
    <col min="3" max="7" width="14.77734375" style="24" customWidth="1"/>
    <col min="8" max="8" width="1.5546875" style="24" customWidth="1"/>
    <col min="9" max="11" width="14.77734375" style="24" customWidth="1"/>
    <col min="12" max="12" width="15.33203125" style="24" customWidth="1"/>
    <col min="13" max="14" width="14.77734375" style="24" customWidth="1"/>
    <col min="15" max="15" width="3.77734375" style="24" customWidth="1"/>
    <col min="16" max="256" width="7.21875" style="24"/>
    <col min="257" max="257" width="3.21875" style="24" bestFit="1" customWidth="1"/>
    <col min="258" max="258" width="11.77734375" style="24" bestFit="1" customWidth="1"/>
    <col min="259" max="259" width="9.6640625" style="24" customWidth="1"/>
    <col min="260" max="260" width="12.6640625" style="24" customWidth="1"/>
    <col min="261" max="261" width="12.77734375" style="24" bestFit="1" customWidth="1"/>
    <col min="262" max="262" width="11.21875" style="24" customWidth="1"/>
    <col min="263" max="263" width="12.6640625" style="24" customWidth="1"/>
    <col min="264" max="264" width="1.5546875" style="24" customWidth="1"/>
    <col min="265" max="265" width="10" style="24" bestFit="1" customWidth="1"/>
    <col min="266" max="266" width="9.109375" style="24" bestFit="1" customWidth="1"/>
    <col min="267" max="268" width="13.109375" style="24" customWidth="1"/>
    <col min="269" max="269" width="10.6640625" style="24" customWidth="1"/>
    <col min="270" max="270" width="10.33203125" style="24" customWidth="1"/>
    <col min="271" max="271" width="3.21875" style="24" bestFit="1" customWidth="1"/>
    <col min="272" max="512" width="7.21875" style="24"/>
    <col min="513" max="513" width="3.21875" style="24" bestFit="1" customWidth="1"/>
    <col min="514" max="514" width="11.77734375" style="24" bestFit="1" customWidth="1"/>
    <col min="515" max="515" width="9.6640625" style="24" customWidth="1"/>
    <col min="516" max="516" width="12.6640625" style="24" customWidth="1"/>
    <col min="517" max="517" width="12.77734375" style="24" bestFit="1" customWidth="1"/>
    <col min="518" max="518" width="11.21875" style="24" customWidth="1"/>
    <col min="519" max="519" width="12.6640625" style="24" customWidth="1"/>
    <col min="520" max="520" width="1.5546875" style="24" customWidth="1"/>
    <col min="521" max="521" width="10" style="24" bestFit="1" customWidth="1"/>
    <col min="522" max="522" width="9.109375" style="24" bestFit="1" customWidth="1"/>
    <col min="523" max="524" width="13.109375" style="24" customWidth="1"/>
    <col min="525" max="525" width="10.6640625" style="24" customWidth="1"/>
    <col min="526" max="526" width="10.33203125" style="24" customWidth="1"/>
    <col min="527" max="527" width="3.21875" style="24" bestFit="1" customWidth="1"/>
    <col min="528" max="768" width="7.21875" style="24"/>
    <col min="769" max="769" width="3.21875" style="24" bestFit="1" customWidth="1"/>
    <col min="770" max="770" width="11.77734375" style="24" bestFit="1" customWidth="1"/>
    <col min="771" max="771" width="9.6640625" style="24" customWidth="1"/>
    <col min="772" max="772" width="12.6640625" style="24" customWidth="1"/>
    <col min="773" max="773" width="12.77734375" style="24" bestFit="1" customWidth="1"/>
    <col min="774" max="774" width="11.21875" style="24" customWidth="1"/>
    <col min="775" max="775" width="12.6640625" style="24" customWidth="1"/>
    <col min="776" max="776" width="1.5546875" style="24" customWidth="1"/>
    <col min="777" max="777" width="10" style="24" bestFit="1" customWidth="1"/>
    <col min="778" max="778" width="9.109375" style="24" bestFit="1" customWidth="1"/>
    <col min="779" max="780" width="13.109375" style="24" customWidth="1"/>
    <col min="781" max="781" width="10.6640625" style="24" customWidth="1"/>
    <col min="782" max="782" width="10.33203125" style="24" customWidth="1"/>
    <col min="783" max="783" width="3.21875" style="24" bestFit="1" customWidth="1"/>
    <col min="784" max="1024" width="7.21875" style="24"/>
    <col min="1025" max="1025" width="3.21875" style="24" bestFit="1" customWidth="1"/>
    <col min="1026" max="1026" width="11.77734375" style="24" bestFit="1" customWidth="1"/>
    <col min="1027" max="1027" width="9.6640625" style="24" customWidth="1"/>
    <col min="1028" max="1028" width="12.6640625" style="24" customWidth="1"/>
    <col min="1029" max="1029" width="12.77734375" style="24" bestFit="1" customWidth="1"/>
    <col min="1030" max="1030" width="11.21875" style="24" customWidth="1"/>
    <col min="1031" max="1031" width="12.6640625" style="24" customWidth="1"/>
    <col min="1032" max="1032" width="1.5546875" style="24" customWidth="1"/>
    <col min="1033" max="1033" width="10" style="24" bestFit="1" customWidth="1"/>
    <col min="1034" max="1034" width="9.109375" style="24" bestFit="1" customWidth="1"/>
    <col min="1035" max="1036" width="13.109375" style="24" customWidth="1"/>
    <col min="1037" max="1037" width="10.6640625" style="24" customWidth="1"/>
    <col min="1038" max="1038" width="10.33203125" style="24" customWidth="1"/>
    <col min="1039" max="1039" width="3.21875" style="24" bestFit="1" customWidth="1"/>
    <col min="1040" max="1280" width="7.21875" style="24"/>
    <col min="1281" max="1281" width="3.21875" style="24" bestFit="1" customWidth="1"/>
    <col min="1282" max="1282" width="11.77734375" style="24" bestFit="1" customWidth="1"/>
    <col min="1283" max="1283" width="9.6640625" style="24" customWidth="1"/>
    <col min="1284" max="1284" width="12.6640625" style="24" customWidth="1"/>
    <col min="1285" max="1285" width="12.77734375" style="24" bestFit="1" customWidth="1"/>
    <col min="1286" max="1286" width="11.21875" style="24" customWidth="1"/>
    <col min="1287" max="1287" width="12.6640625" style="24" customWidth="1"/>
    <col min="1288" max="1288" width="1.5546875" style="24" customWidth="1"/>
    <col min="1289" max="1289" width="10" style="24" bestFit="1" customWidth="1"/>
    <col min="1290" max="1290" width="9.109375" style="24" bestFit="1" customWidth="1"/>
    <col min="1291" max="1292" width="13.109375" style="24" customWidth="1"/>
    <col min="1293" max="1293" width="10.6640625" style="24" customWidth="1"/>
    <col min="1294" max="1294" width="10.33203125" style="24" customWidth="1"/>
    <col min="1295" max="1295" width="3.21875" style="24" bestFit="1" customWidth="1"/>
    <col min="1296" max="1536" width="7.21875" style="24"/>
    <col min="1537" max="1537" width="3.21875" style="24" bestFit="1" customWidth="1"/>
    <col min="1538" max="1538" width="11.77734375" style="24" bestFit="1" customWidth="1"/>
    <col min="1539" max="1539" width="9.6640625" style="24" customWidth="1"/>
    <col min="1540" max="1540" width="12.6640625" style="24" customWidth="1"/>
    <col min="1541" max="1541" width="12.77734375" style="24" bestFit="1" customWidth="1"/>
    <col min="1542" max="1542" width="11.21875" style="24" customWidth="1"/>
    <col min="1543" max="1543" width="12.6640625" style="24" customWidth="1"/>
    <col min="1544" max="1544" width="1.5546875" style="24" customWidth="1"/>
    <col min="1545" max="1545" width="10" style="24" bestFit="1" customWidth="1"/>
    <col min="1546" max="1546" width="9.109375" style="24" bestFit="1" customWidth="1"/>
    <col min="1547" max="1548" width="13.109375" style="24" customWidth="1"/>
    <col min="1549" max="1549" width="10.6640625" style="24" customWidth="1"/>
    <col min="1550" max="1550" width="10.33203125" style="24" customWidth="1"/>
    <col min="1551" max="1551" width="3.21875" style="24" bestFit="1" customWidth="1"/>
    <col min="1552" max="1792" width="7.21875" style="24"/>
    <col min="1793" max="1793" width="3.21875" style="24" bestFit="1" customWidth="1"/>
    <col min="1794" max="1794" width="11.77734375" style="24" bestFit="1" customWidth="1"/>
    <col min="1795" max="1795" width="9.6640625" style="24" customWidth="1"/>
    <col min="1796" max="1796" width="12.6640625" style="24" customWidth="1"/>
    <col min="1797" max="1797" width="12.77734375" style="24" bestFit="1" customWidth="1"/>
    <col min="1798" max="1798" width="11.21875" style="24" customWidth="1"/>
    <col min="1799" max="1799" width="12.6640625" style="24" customWidth="1"/>
    <col min="1800" max="1800" width="1.5546875" style="24" customWidth="1"/>
    <col min="1801" max="1801" width="10" style="24" bestFit="1" customWidth="1"/>
    <col min="1802" max="1802" width="9.109375" style="24" bestFit="1" customWidth="1"/>
    <col min="1803" max="1804" width="13.109375" style="24" customWidth="1"/>
    <col min="1805" max="1805" width="10.6640625" style="24" customWidth="1"/>
    <col min="1806" max="1806" width="10.33203125" style="24" customWidth="1"/>
    <col min="1807" max="1807" width="3.21875" style="24" bestFit="1" customWidth="1"/>
    <col min="1808" max="2048" width="7.21875" style="24"/>
    <col min="2049" max="2049" width="3.21875" style="24" bestFit="1" customWidth="1"/>
    <col min="2050" max="2050" width="11.77734375" style="24" bestFit="1" customWidth="1"/>
    <col min="2051" max="2051" width="9.6640625" style="24" customWidth="1"/>
    <col min="2052" max="2052" width="12.6640625" style="24" customWidth="1"/>
    <col min="2053" max="2053" width="12.77734375" style="24" bestFit="1" customWidth="1"/>
    <col min="2054" max="2054" width="11.21875" style="24" customWidth="1"/>
    <col min="2055" max="2055" width="12.6640625" style="24" customWidth="1"/>
    <col min="2056" max="2056" width="1.5546875" style="24" customWidth="1"/>
    <col min="2057" max="2057" width="10" style="24" bestFit="1" customWidth="1"/>
    <col min="2058" max="2058" width="9.109375" style="24" bestFit="1" customWidth="1"/>
    <col min="2059" max="2060" width="13.109375" style="24" customWidth="1"/>
    <col min="2061" max="2061" width="10.6640625" style="24" customWidth="1"/>
    <col min="2062" max="2062" width="10.33203125" style="24" customWidth="1"/>
    <col min="2063" max="2063" width="3.21875" style="24" bestFit="1" customWidth="1"/>
    <col min="2064" max="2304" width="7.21875" style="24"/>
    <col min="2305" max="2305" width="3.21875" style="24" bestFit="1" customWidth="1"/>
    <col min="2306" max="2306" width="11.77734375" style="24" bestFit="1" customWidth="1"/>
    <col min="2307" max="2307" width="9.6640625" style="24" customWidth="1"/>
    <col min="2308" max="2308" width="12.6640625" style="24" customWidth="1"/>
    <col min="2309" max="2309" width="12.77734375" style="24" bestFit="1" customWidth="1"/>
    <col min="2310" max="2310" width="11.21875" style="24" customWidth="1"/>
    <col min="2311" max="2311" width="12.6640625" style="24" customWidth="1"/>
    <col min="2312" max="2312" width="1.5546875" style="24" customWidth="1"/>
    <col min="2313" max="2313" width="10" style="24" bestFit="1" customWidth="1"/>
    <col min="2314" max="2314" width="9.109375" style="24" bestFit="1" customWidth="1"/>
    <col min="2315" max="2316" width="13.109375" style="24" customWidth="1"/>
    <col min="2317" max="2317" width="10.6640625" style="24" customWidth="1"/>
    <col min="2318" max="2318" width="10.33203125" style="24" customWidth="1"/>
    <col min="2319" max="2319" width="3.21875" style="24" bestFit="1" customWidth="1"/>
    <col min="2320" max="2560" width="7.21875" style="24"/>
    <col min="2561" max="2561" width="3.21875" style="24" bestFit="1" customWidth="1"/>
    <col min="2562" max="2562" width="11.77734375" style="24" bestFit="1" customWidth="1"/>
    <col min="2563" max="2563" width="9.6640625" style="24" customWidth="1"/>
    <col min="2564" max="2564" width="12.6640625" style="24" customWidth="1"/>
    <col min="2565" max="2565" width="12.77734375" style="24" bestFit="1" customWidth="1"/>
    <col min="2566" max="2566" width="11.21875" style="24" customWidth="1"/>
    <col min="2567" max="2567" width="12.6640625" style="24" customWidth="1"/>
    <col min="2568" max="2568" width="1.5546875" style="24" customWidth="1"/>
    <col min="2569" max="2569" width="10" style="24" bestFit="1" customWidth="1"/>
    <col min="2570" max="2570" width="9.109375" style="24" bestFit="1" customWidth="1"/>
    <col min="2571" max="2572" width="13.109375" style="24" customWidth="1"/>
    <col min="2573" max="2573" width="10.6640625" style="24" customWidth="1"/>
    <col min="2574" max="2574" width="10.33203125" style="24" customWidth="1"/>
    <col min="2575" max="2575" width="3.21875" style="24" bestFit="1" customWidth="1"/>
    <col min="2576" max="2816" width="7.21875" style="24"/>
    <col min="2817" max="2817" width="3.21875" style="24" bestFit="1" customWidth="1"/>
    <col min="2818" max="2818" width="11.77734375" style="24" bestFit="1" customWidth="1"/>
    <col min="2819" max="2819" width="9.6640625" style="24" customWidth="1"/>
    <col min="2820" max="2820" width="12.6640625" style="24" customWidth="1"/>
    <col min="2821" max="2821" width="12.77734375" style="24" bestFit="1" customWidth="1"/>
    <col min="2822" max="2822" width="11.21875" style="24" customWidth="1"/>
    <col min="2823" max="2823" width="12.6640625" style="24" customWidth="1"/>
    <col min="2824" max="2824" width="1.5546875" style="24" customWidth="1"/>
    <col min="2825" max="2825" width="10" style="24" bestFit="1" customWidth="1"/>
    <col min="2826" max="2826" width="9.109375" style="24" bestFit="1" customWidth="1"/>
    <col min="2827" max="2828" width="13.109375" style="24" customWidth="1"/>
    <col min="2829" max="2829" width="10.6640625" style="24" customWidth="1"/>
    <col min="2830" max="2830" width="10.33203125" style="24" customWidth="1"/>
    <col min="2831" max="2831" width="3.21875" style="24" bestFit="1" customWidth="1"/>
    <col min="2832" max="3072" width="7.21875" style="24"/>
    <col min="3073" max="3073" width="3.21875" style="24" bestFit="1" customWidth="1"/>
    <col min="3074" max="3074" width="11.77734375" style="24" bestFit="1" customWidth="1"/>
    <col min="3075" max="3075" width="9.6640625" style="24" customWidth="1"/>
    <col min="3076" max="3076" width="12.6640625" style="24" customWidth="1"/>
    <col min="3077" max="3077" width="12.77734375" style="24" bestFit="1" customWidth="1"/>
    <col min="3078" max="3078" width="11.21875" style="24" customWidth="1"/>
    <col min="3079" max="3079" width="12.6640625" style="24" customWidth="1"/>
    <col min="3080" max="3080" width="1.5546875" style="24" customWidth="1"/>
    <col min="3081" max="3081" width="10" style="24" bestFit="1" customWidth="1"/>
    <col min="3082" max="3082" width="9.109375" style="24" bestFit="1" customWidth="1"/>
    <col min="3083" max="3084" width="13.109375" style="24" customWidth="1"/>
    <col min="3085" max="3085" width="10.6640625" style="24" customWidth="1"/>
    <col min="3086" max="3086" width="10.33203125" style="24" customWidth="1"/>
    <col min="3087" max="3087" width="3.21875" style="24" bestFit="1" customWidth="1"/>
    <col min="3088" max="3328" width="7.21875" style="24"/>
    <col min="3329" max="3329" width="3.21875" style="24" bestFit="1" customWidth="1"/>
    <col min="3330" max="3330" width="11.77734375" style="24" bestFit="1" customWidth="1"/>
    <col min="3331" max="3331" width="9.6640625" style="24" customWidth="1"/>
    <col min="3332" max="3332" width="12.6640625" style="24" customWidth="1"/>
    <col min="3333" max="3333" width="12.77734375" style="24" bestFit="1" customWidth="1"/>
    <col min="3334" max="3334" width="11.21875" style="24" customWidth="1"/>
    <col min="3335" max="3335" width="12.6640625" style="24" customWidth="1"/>
    <col min="3336" max="3336" width="1.5546875" style="24" customWidth="1"/>
    <col min="3337" max="3337" width="10" style="24" bestFit="1" customWidth="1"/>
    <col min="3338" max="3338" width="9.109375" style="24" bestFit="1" customWidth="1"/>
    <col min="3339" max="3340" width="13.109375" style="24" customWidth="1"/>
    <col min="3341" max="3341" width="10.6640625" style="24" customWidth="1"/>
    <col min="3342" max="3342" width="10.33203125" style="24" customWidth="1"/>
    <col min="3343" max="3343" width="3.21875" style="24" bestFit="1" customWidth="1"/>
    <col min="3344" max="3584" width="7.21875" style="24"/>
    <col min="3585" max="3585" width="3.21875" style="24" bestFit="1" customWidth="1"/>
    <col min="3586" max="3586" width="11.77734375" style="24" bestFit="1" customWidth="1"/>
    <col min="3587" max="3587" width="9.6640625" style="24" customWidth="1"/>
    <col min="3588" max="3588" width="12.6640625" style="24" customWidth="1"/>
    <col min="3589" max="3589" width="12.77734375" style="24" bestFit="1" customWidth="1"/>
    <col min="3590" max="3590" width="11.21875" style="24" customWidth="1"/>
    <col min="3591" max="3591" width="12.6640625" style="24" customWidth="1"/>
    <col min="3592" max="3592" width="1.5546875" style="24" customWidth="1"/>
    <col min="3593" max="3593" width="10" style="24" bestFit="1" customWidth="1"/>
    <col min="3594" max="3594" width="9.109375" style="24" bestFit="1" customWidth="1"/>
    <col min="3595" max="3596" width="13.109375" style="24" customWidth="1"/>
    <col min="3597" max="3597" width="10.6640625" style="24" customWidth="1"/>
    <col min="3598" max="3598" width="10.33203125" style="24" customWidth="1"/>
    <col min="3599" max="3599" width="3.21875" style="24" bestFit="1" customWidth="1"/>
    <col min="3600" max="3840" width="7.21875" style="24"/>
    <col min="3841" max="3841" width="3.21875" style="24" bestFit="1" customWidth="1"/>
    <col min="3842" max="3842" width="11.77734375" style="24" bestFit="1" customWidth="1"/>
    <col min="3843" max="3843" width="9.6640625" style="24" customWidth="1"/>
    <col min="3844" max="3844" width="12.6640625" style="24" customWidth="1"/>
    <col min="3845" max="3845" width="12.77734375" style="24" bestFit="1" customWidth="1"/>
    <col min="3846" max="3846" width="11.21875" style="24" customWidth="1"/>
    <col min="3847" max="3847" width="12.6640625" style="24" customWidth="1"/>
    <col min="3848" max="3848" width="1.5546875" style="24" customWidth="1"/>
    <col min="3849" max="3849" width="10" style="24" bestFit="1" customWidth="1"/>
    <col min="3850" max="3850" width="9.109375" style="24" bestFit="1" customWidth="1"/>
    <col min="3851" max="3852" width="13.109375" style="24" customWidth="1"/>
    <col min="3853" max="3853" width="10.6640625" style="24" customWidth="1"/>
    <col min="3854" max="3854" width="10.33203125" style="24" customWidth="1"/>
    <col min="3855" max="3855" width="3.21875" style="24" bestFit="1" customWidth="1"/>
    <col min="3856" max="4096" width="7.21875" style="24"/>
    <col min="4097" max="4097" width="3.21875" style="24" bestFit="1" customWidth="1"/>
    <col min="4098" max="4098" width="11.77734375" style="24" bestFit="1" customWidth="1"/>
    <col min="4099" max="4099" width="9.6640625" style="24" customWidth="1"/>
    <col min="4100" max="4100" width="12.6640625" style="24" customWidth="1"/>
    <col min="4101" max="4101" width="12.77734375" style="24" bestFit="1" customWidth="1"/>
    <col min="4102" max="4102" width="11.21875" style="24" customWidth="1"/>
    <col min="4103" max="4103" width="12.6640625" style="24" customWidth="1"/>
    <col min="4104" max="4104" width="1.5546875" style="24" customWidth="1"/>
    <col min="4105" max="4105" width="10" style="24" bestFit="1" customWidth="1"/>
    <col min="4106" max="4106" width="9.109375" style="24" bestFit="1" customWidth="1"/>
    <col min="4107" max="4108" width="13.109375" style="24" customWidth="1"/>
    <col min="4109" max="4109" width="10.6640625" style="24" customWidth="1"/>
    <col min="4110" max="4110" width="10.33203125" style="24" customWidth="1"/>
    <col min="4111" max="4111" width="3.21875" style="24" bestFit="1" customWidth="1"/>
    <col min="4112" max="4352" width="7.21875" style="24"/>
    <col min="4353" max="4353" width="3.21875" style="24" bestFit="1" customWidth="1"/>
    <col min="4354" max="4354" width="11.77734375" style="24" bestFit="1" customWidth="1"/>
    <col min="4355" max="4355" width="9.6640625" style="24" customWidth="1"/>
    <col min="4356" max="4356" width="12.6640625" style="24" customWidth="1"/>
    <col min="4357" max="4357" width="12.77734375" style="24" bestFit="1" customWidth="1"/>
    <col min="4358" max="4358" width="11.21875" style="24" customWidth="1"/>
    <col min="4359" max="4359" width="12.6640625" style="24" customWidth="1"/>
    <col min="4360" max="4360" width="1.5546875" style="24" customWidth="1"/>
    <col min="4361" max="4361" width="10" style="24" bestFit="1" customWidth="1"/>
    <col min="4362" max="4362" width="9.109375" style="24" bestFit="1" customWidth="1"/>
    <col min="4363" max="4364" width="13.109375" style="24" customWidth="1"/>
    <col min="4365" max="4365" width="10.6640625" style="24" customWidth="1"/>
    <col min="4366" max="4366" width="10.33203125" style="24" customWidth="1"/>
    <col min="4367" max="4367" width="3.21875" style="24" bestFit="1" customWidth="1"/>
    <col min="4368" max="4608" width="7.21875" style="24"/>
    <col min="4609" max="4609" width="3.21875" style="24" bestFit="1" customWidth="1"/>
    <col min="4610" max="4610" width="11.77734375" style="24" bestFit="1" customWidth="1"/>
    <col min="4611" max="4611" width="9.6640625" style="24" customWidth="1"/>
    <col min="4612" max="4612" width="12.6640625" style="24" customWidth="1"/>
    <col min="4613" max="4613" width="12.77734375" style="24" bestFit="1" customWidth="1"/>
    <col min="4614" max="4614" width="11.21875" style="24" customWidth="1"/>
    <col min="4615" max="4615" width="12.6640625" style="24" customWidth="1"/>
    <col min="4616" max="4616" width="1.5546875" style="24" customWidth="1"/>
    <col min="4617" max="4617" width="10" style="24" bestFit="1" customWidth="1"/>
    <col min="4618" max="4618" width="9.109375" style="24" bestFit="1" customWidth="1"/>
    <col min="4619" max="4620" width="13.109375" style="24" customWidth="1"/>
    <col min="4621" max="4621" width="10.6640625" style="24" customWidth="1"/>
    <col min="4622" max="4622" width="10.33203125" style="24" customWidth="1"/>
    <col min="4623" max="4623" width="3.21875" style="24" bestFit="1" customWidth="1"/>
    <col min="4624" max="4864" width="7.21875" style="24"/>
    <col min="4865" max="4865" width="3.21875" style="24" bestFit="1" customWidth="1"/>
    <col min="4866" max="4866" width="11.77734375" style="24" bestFit="1" customWidth="1"/>
    <col min="4867" max="4867" width="9.6640625" style="24" customWidth="1"/>
    <col min="4868" max="4868" width="12.6640625" style="24" customWidth="1"/>
    <col min="4869" max="4869" width="12.77734375" style="24" bestFit="1" customWidth="1"/>
    <col min="4870" max="4870" width="11.21875" style="24" customWidth="1"/>
    <col min="4871" max="4871" width="12.6640625" style="24" customWidth="1"/>
    <col min="4872" max="4872" width="1.5546875" style="24" customWidth="1"/>
    <col min="4873" max="4873" width="10" style="24" bestFit="1" customWidth="1"/>
    <col min="4874" max="4874" width="9.109375" style="24" bestFit="1" customWidth="1"/>
    <col min="4875" max="4876" width="13.109375" style="24" customWidth="1"/>
    <col min="4877" max="4877" width="10.6640625" style="24" customWidth="1"/>
    <col min="4878" max="4878" width="10.33203125" style="24" customWidth="1"/>
    <col min="4879" max="4879" width="3.21875" style="24" bestFit="1" customWidth="1"/>
    <col min="4880" max="5120" width="7.21875" style="24"/>
    <col min="5121" max="5121" width="3.21875" style="24" bestFit="1" customWidth="1"/>
    <col min="5122" max="5122" width="11.77734375" style="24" bestFit="1" customWidth="1"/>
    <col min="5123" max="5123" width="9.6640625" style="24" customWidth="1"/>
    <col min="5124" max="5124" width="12.6640625" style="24" customWidth="1"/>
    <col min="5125" max="5125" width="12.77734375" style="24" bestFit="1" customWidth="1"/>
    <col min="5126" max="5126" width="11.21875" style="24" customWidth="1"/>
    <col min="5127" max="5127" width="12.6640625" style="24" customWidth="1"/>
    <col min="5128" max="5128" width="1.5546875" style="24" customWidth="1"/>
    <col min="5129" max="5129" width="10" style="24" bestFit="1" customWidth="1"/>
    <col min="5130" max="5130" width="9.109375" style="24" bestFit="1" customWidth="1"/>
    <col min="5131" max="5132" width="13.109375" style="24" customWidth="1"/>
    <col min="5133" max="5133" width="10.6640625" style="24" customWidth="1"/>
    <col min="5134" max="5134" width="10.33203125" style="24" customWidth="1"/>
    <col min="5135" max="5135" width="3.21875" style="24" bestFit="1" customWidth="1"/>
    <col min="5136" max="5376" width="7.21875" style="24"/>
    <col min="5377" max="5377" width="3.21875" style="24" bestFit="1" customWidth="1"/>
    <col min="5378" max="5378" width="11.77734375" style="24" bestFit="1" customWidth="1"/>
    <col min="5379" max="5379" width="9.6640625" style="24" customWidth="1"/>
    <col min="5380" max="5380" width="12.6640625" style="24" customWidth="1"/>
    <col min="5381" max="5381" width="12.77734375" style="24" bestFit="1" customWidth="1"/>
    <col min="5382" max="5382" width="11.21875" style="24" customWidth="1"/>
    <col min="5383" max="5383" width="12.6640625" style="24" customWidth="1"/>
    <col min="5384" max="5384" width="1.5546875" style="24" customWidth="1"/>
    <col min="5385" max="5385" width="10" style="24" bestFit="1" customWidth="1"/>
    <col min="5386" max="5386" width="9.109375" style="24" bestFit="1" customWidth="1"/>
    <col min="5387" max="5388" width="13.109375" style="24" customWidth="1"/>
    <col min="5389" max="5389" width="10.6640625" style="24" customWidth="1"/>
    <col min="5390" max="5390" width="10.33203125" style="24" customWidth="1"/>
    <col min="5391" max="5391" width="3.21875" style="24" bestFit="1" customWidth="1"/>
    <col min="5392" max="5632" width="7.21875" style="24"/>
    <col min="5633" max="5633" width="3.21875" style="24" bestFit="1" customWidth="1"/>
    <col min="5634" max="5634" width="11.77734375" style="24" bestFit="1" customWidth="1"/>
    <col min="5635" max="5635" width="9.6640625" style="24" customWidth="1"/>
    <col min="5636" max="5636" width="12.6640625" style="24" customWidth="1"/>
    <col min="5637" max="5637" width="12.77734375" style="24" bestFit="1" customWidth="1"/>
    <col min="5638" max="5638" width="11.21875" style="24" customWidth="1"/>
    <col min="5639" max="5639" width="12.6640625" style="24" customWidth="1"/>
    <col min="5640" max="5640" width="1.5546875" style="24" customWidth="1"/>
    <col min="5641" max="5641" width="10" style="24" bestFit="1" customWidth="1"/>
    <col min="5642" max="5642" width="9.109375" style="24" bestFit="1" customWidth="1"/>
    <col min="5643" max="5644" width="13.109375" style="24" customWidth="1"/>
    <col min="5645" max="5645" width="10.6640625" style="24" customWidth="1"/>
    <col min="5646" max="5646" width="10.33203125" style="24" customWidth="1"/>
    <col min="5647" max="5647" width="3.21875" style="24" bestFit="1" customWidth="1"/>
    <col min="5648" max="5888" width="7.21875" style="24"/>
    <col min="5889" max="5889" width="3.21875" style="24" bestFit="1" customWidth="1"/>
    <col min="5890" max="5890" width="11.77734375" style="24" bestFit="1" customWidth="1"/>
    <col min="5891" max="5891" width="9.6640625" style="24" customWidth="1"/>
    <col min="5892" max="5892" width="12.6640625" style="24" customWidth="1"/>
    <col min="5893" max="5893" width="12.77734375" style="24" bestFit="1" customWidth="1"/>
    <col min="5894" max="5894" width="11.21875" style="24" customWidth="1"/>
    <col min="5895" max="5895" width="12.6640625" style="24" customWidth="1"/>
    <col min="5896" max="5896" width="1.5546875" style="24" customWidth="1"/>
    <col min="5897" max="5897" width="10" style="24" bestFit="1" customWidth="1"/>
    <col min="5898" max="5898" width="9.109375" style="24" bestFit="1" customWidth="1"/>
    <col min="5899" max="5900" width="13.109375" style="24" customWidth="1"/>
    <col min="5901" max="5901" width="10.6640625" style="24" customWidth="1"/>
    <col min="5902" max="5902" width="10.33203125" style="24" customWidth="1"/>
    <col min="5903" max="5903" width="3.21875" style="24" bestFit="1" customWidth="1"/>
    <col min="5904" max="6144" width="7.21875" style="24"/>
    <col min="6145" max="6145" width="3.21875" style="24" bestFit="1" customWidth="1"/>
    <col min="6146" max="6146" width="11.77734375" style="24" bestFit="1" customWidth="1"/>
    <col min="6147" max="6147" width="9.6640625" style="24" customWidth="1"/>
    <col min="6148" max="6148" width="12.6640625" style="24" customWidth="1"/>
    <col min="6149" max="6149" width="12.77734375" style="24" bestFit="1" customWidth="1"/>
    <col min="6150" max="6150" width="11.21875" style="24" customWidth="1"/>
    <col min="6151" max="6151" width="12.6640625" style="24" customWidth="1"/>
    <col min="6152" max="6152" width="1.5546875" style="24" customWidth="1"/>
    <col min="6153" max="6153" width="10" style="24" bestFit="1" customWidth="1"/>
    <col min="6154" max="6154" width="9.109375" style="24" bestFit="1" customWidth="1"/>
    <col min="6155" max="6156" width="13.109375" style="24" customWidth="1"/>
    <col min="6157" max="6157" width="10.6640625" style="24" customWidth="1"/>
    <col min="6158" max="6158" width="10.33203125" style="24" customWidth="1"/>
    <col min="6159" max="6159" width="3.21875" style="24" bestFit="1" customWidth="1"/>
    <col min="6160" max="6400" width="7.21875" style="24"/>
    <col min="6401" max="6401" width="3.21875" style="24" bestFit="1" customWidth="1"/>
    <col min="6402" max="6402" width="11.77734375" style="24" bestFit="1" customWidth="1"/>
    <col min="6403" max="6403" width="9.6640625" style="24" customWidth="1"/>
    <col min="6404" max="6404" width="12.6640625" style="24" customWidth="1"/>
    <col min="6405" max="6405" width="12.77734375" style="24" bestFit="1" customWidth="1"/>
    <col min="6406" max="6406" width="11.21875" style="24" customWidth="1"/>
    <col min="6407" max="6407" width="12.6640625" style="24" customWidth="1"/>
    <col min="6408" max="6408" width="1.5546875" style="24" customWidth="1"/>
    <col min="6409" max="6409" width="10" style="24" bestFit="1" customWidth="1"/>
    <col min="6410" max="6410" width="9.109375" style="24" bestFit="1" customWidth="1"/>
    <col min="6411" max="6412" width="13.109375" style="24" customWidth="1"/>
    <col min="6413" max="6413" width="10.6640625" style="24" customWidth="1"/>
    <col min="6414" max="6414" width="10.33203125" style="24" customWidth="1"/>
    <col min="6415" max="6415" width="3.21875" style="24" bestFit="1" customWidth="1"/>
    <col min="6416" max="6656" width="7.21875" style="24"/>
    <col min="6657" max="6657" width="3.21875" style="24" bestFit="1" customWidth="1"/>
    <col min="6658" max="6658" width="11.77734375" style="24" bestFit="1" customWidth="1"/>
    <col min="6659" max="6659" width="9.6640625" style="24" customWidth="1"/>
    <col min="6660" max="6660" width="12.6640625" style="24" customWidth="1"/>
    <col min="6661" max="6661" width="12.77734375" style="24" bestFit="1" customWidth="1"/>
    <col min="6662" max="6662" width="11.21875" style="24" customWidth="1"/>
    <col min="6663" max="6663" width="12.6640625" style="24" customWidth="1"/>
    <col min="6664" max="6664" width="1.5546875" style="24" customWidth="1"/>
    <col min="6665" max="6665" width="10" style="24" bestFit="1" customWidth="1"/>
    <col min="6666" max="6666" width="9.109375" style="24" bestFit="1" customWidth="1"/>
    <col min="6667" max="6668" width="13.109375" style="24" customWidth="1"/>
    <col min="6669" max="6669" width="10.6640625" style="24" customWidth="1"/>
    <col min="6670" max="6670" width="10.33203125" style="24" customWidth="1"/>
    <col min="6671" max="6671" width="3.21875" style="24" bestFit="1" customWidth="1"/>
    <col min="6672" max="6912" width="7.21875" style="24"/>
    <col min="6913" max="6913" width="3.21875" style="24" bestFit="1" customWidth="1"/>
    <col min="6914" max="6914" width="11.77734375" style="24" bestFit="1" customWidth="1"/>
    <col min="6915" max="6915" width="9.6640625" style="24" customWidth="1"/>
    <col min="6916" max="6916" width="12.6640625" style="24" customWidth="1"/>
    <col min="6917" max="6917" width="12.77734375" style="24" bestFit="1" customWidth="1"/>
    <col min="6918" max="6918" width="11.21875" style="24" customWidth="1"/>
    <col min="6919" max="6919" width="12.6640625" style="24" customWidth="1"/>
    <col min="6920" max="6920" width="1.5546875" style="24" customWidth="1"/>
    <col min="6921" max="6921" width="10" style="24" bestFit="1" customWidth="1"/>
    <col min="6922" max="6922" width="9.109375" style="24" bestFit="1" customWidth="1"/>
    <col min="6923" max="6924" width="13.109375" style="24" customWidth="1"/>
    <col min="6925" max="6925" width="10.6640625" style="24" customWidth="1"/>
    <col min="6926" max="6926" width="10.33203125" style="24" customWidth="1"/>
    <col min="6927" max="6927" width="3.21875" style="24" bestFit="1" customWidth="1"/>
    <col min="6928" max="7168" width="7.21875" style="24"/>
    <col min="7169" max="7169" width="3.21875" style="24" bestFit="1" customWidth="1"/>
    <col min="7170" max="7170" width="11.77734375" style="24" bestFit="1" customWidth="1"/>
    <col min="7171" max="7171" width="9.6640625" style="24" customWidth="1"/>
    <col min="7172" max="7172" width="12.6640625" style="24" customWidth="1"/>
    <col min="7173" max="7173" width="12.77734375" style="24" bestFit="1" customWidth="1"/>
    <col min="7174" max="7174" width="11.21875" style="24" customWidth="1"/>
    <col min="7175" max="7175" width="12.6640625" style="24" customWidth="1"/>
    <col min="7176" max="7176" width="1.5546875" style="24" customWidth="1"/>
    <col min="7177" max="7177" width="10" style="24" bestFit="1" customWidth="1"/>
    <col min="7178" max="7178" width="9.109375" style="24" bestFit="1" customWidth="1"/>
    <col min="7179" max="7180" width="13.109375" style="24" customWidth="1"/>
    <col min="7181" max="7181" width="10.6640625" style="24" customWidth="1"/>
    <col min="7182" max="7182" width="10.33203125" style="24" customWidth="1"/>
    <col min="7183" max="7183" width="3.21875" style="24" bestFit="1" customWidth="1"/>
    <col min="7184" max="7424" width="7.21875" style="24"/>
    <col min="7425" max="7425" width="3.21875" style="24" bestFit="1" customWidth="1"/>
    <col min="7426" max="7426" width="11.77734375" style="24" bestFit="1" customWidth="1"/>
    <col min="7427" max="7427" width="9.6640625" style="24" customWidth="1"/>
    <col min="7428" max="7428" width="12.6640625" style="24" customWidth="1"/>
    <col min="7429" max="7429" width="12.77734375" style="24" bestFit="1" customWidth="1"/>
    <col min="7430" max="7430" width="11.21875" style="24" customWidth="1"/>
    <col min="7431" max="7431" width="12.6640625" style="24" customWidth="1"/>
    <col min="7432" max="7432" width="1.5546875" style="24" customWidth="1"/>
    <col min="7433" max="7433" width="10" style="24" bestFit="1" customWidth="1"/>
    <col min="7434" max="7434" width="9.109375" style="24" bestFit="1" customWidth="1"/>
    <col min="7435" max="7436" width="13.109375" style="24" customWidth="1"/>
    <col min="7437" max="7437" width="10.6640625" style="24" customWidth="1"/>
    <col min="7438" max="7438" width="10.33203125" style="24" customWidth="1"/>
    <col min="7439" max="7439" width="3.21875" style="24" bestFit="1" customWidth="1"/>
    <col min="7440" max="7680" width="7.21875" style="24"/>
    <col min="7681" max="7681" width="3.21875" style="24" bestFit="1" customWidth="1"/>
    <col min="7682" max="7682" width="11.77734375" style="24" bestFit="1" customWidth="1"/>
    <col min="7683" max="7683" width="9.6640625" style="24" customWidth="1"/>
    <col min="7684" max="7684" width="12.6640625" style="24" customWidth="1"/>
    <col min="7685" max="7685" width="12.77734375" style="24" bestFit="1" customWidth="1"/>
    <col min="7686" max="7686" width="11.21875" style="24" customWidth="1"/>
    <col min="7687" max="7687" width="12.6640625" style="24" customWidth="1"/>
    <col min="7688" max="7688" width="1.5546875" style="24" customWidth="1"/>
    <col min="7689" max="7689" width="10" style="24" bestFit="1" customWidth="1"/>
    <col min="7690" max="7690" width="9.109375" style="24" bestFit="1" customWidth="1"/>
    <col min="7691" max="7692" width="13.109375" style="24" customWidth="1"/>
    <col min="7693" max="7693" width="10.6640625" style="24" customWidth="1"/>
    <col min="7694" max="7694" width="10.33203125" style="24" customWidth="1"/>
    <col min="7695" max="7695" width="3.21875" style="24" bestFit="1" customWidth="1"/>
    <col min="7696" max="7936" width="7.21875" style="24"/>
    <col min="7937" max="7937" width="3.21875" style="24" bestFit="1" customWidth="1"/>
    <col min="7938" max="7938" width="11.77734375" style="24" bestFit="1" customWidth="1"/>
    <col min="7939" max="7939" width="9.6640625" style="24" customWidth="1"/>
    <col min="7940" max="7940" width="12.6640625" style="24" customWidth="1"/>
    <col min="7941" max="7941" width="12.77734375" style="24" bestFit="1" customWidth="1"/>
    <col min="7942" max="7942" width="11.21875" style="24" customWidth="1"/>
    <col min="7943" max="7943" width="12.6640625" style="24" customWidth="1"/>
    <col min="7944" max="7944" width="1.5546875" style="24" customWidth="1"/>
    <col min="7945" max="7945" width="10" style="24" bestFit="1" customWidth="1"/>
    <col min="7946" max="7946" width="9.109375" style="24" bestFit="1" customWidth="1"/>
    <col min="7947" max="7948" width="13.109375" style="24" customWidth="1"/>
    <col min="7949" max="7949" width="10.6640625" style="24" customWidth="1"/>
    <col min="7950" max="7950" width="10.33203125" style="24" customWidth="1"/>
    <col min="7951" max="7951" width="3.21875" style="24" bestFit="1" customWidth="1"/>
    <col min="7952" max="8192" width="7.21875" style="24"/>
    <col min="8193" max="8193" width="3.21875" style="24" bestFit="1" customWidth="1"/>
    <col min="8194" max="8194" width="11.77734375" style="24" bestFit="1" customWidth="1"/>
    <col min="8195" max="8195" width="9.6640625" style="24" customWidth="1"/>
    <col min="8196" max="8196" width="12.6640625" style="24" customWidth="1"/>
    <col min="8197" max="8197" width="12.77734375" style="24" bestFit="1" customWidth="1"/>
    <col min="8198" max="8198" width="11.21875" style="24" customWidth="1"/>
    <col min="8199" max="8199" width="12.6640625" style="24" customWidth="1"/>
    <col min="8200" max="8200" width="1.5546875" style="24" customWidth="1"/>
    <col min="8201" max="8201" width="10" style="24" bestFit="1" customWidth="1"/>
    <col min="8202" max="8202" width="9.109375" style="24" bestFit="1" customWidth="1"/>
    <col min="8203" max="8204" width="13.109375" style="24" customWidth="1"/>
    <col min="8205" max="8205" width="10.6640625" style="24" customWidth="1"/>
    <col min="8206" max="8206" width="10.33203125" style="24" customWidth="1"/>
    <col min="8207" max="8207" width="3.21875" style="24" bestFit="1" customWidth="1"/>
    <col min="8208" max="8448" width="7.21875" style="24"/>
    <col min="8449" max="8449" width="3.21875" style="24" bestFit="1" customWidth="1"/>
    <col min="8450" max="8450" width="11.77734375" style="24" bestFit="1" customWidth="1"/>
    <col min="8451" max="8451" width="9.6640625" style="24" customWidth="1"/>
    <col min="8452" max="8452" width="12.6640625" style="24" customWidth="1"/>
    <col min="8453" max="8453" width="12.77734375" style="24" bestFit="1" customWidth="1"/>
    <col min="8454" max="8454" width="11.21875" style="24" customWidth="1"/>
    <col min="8455" max="8455" width="12.6640625" style="24" customWidth="1"/>
    <col min="8456" max="8456" width="1.5546875" style="24" customWidth="1"/>
    <col min="8457" max="8457" width="10" style="24" bestFit="1" customWidth="1"/>
    <col min="8458" max="8458" width="9.109375" style="24" bestFit="1" customWidth="1"/>
    <col min="8459" max="8460" width="13.109375" style="24" customWidth="1"/>
    <col min="8461" max="8461" width="10.6640625" style="24" customWidth="1"/>
    <col min="8462" max="8462" width="10.33203125" style="24" customWidth="1"/>
    <col min="8463" max="8463" width="3.21875" style="24" bestFit="1" customWidth="1"/>
    <col min="8464" max="8704" width="7.21875" style="24"/>
    <col min="8705" max="8705" width="3.21875" style="24" bestFit="1" customWidth="1"/>
    <col min="8706" max="8706" width="11.77734375" style="24" bestFit="1" customWidth="1"/>
    <col min="8707" max="8707" width="9.6640625" style="24" customWidth="1"/>
    <col min="8708" max="8708" width="12.6640625" style="24" customWidth="1"/>
    <col min="8709" max="8709" width="12.77734375" style="24" bestFit="1" customWidth="1"/>
    <col min="8710" max="8710" width="11.21875" style="24" customWidth="1"/>
    <col min="8711" max="8711" width="12.6640625" style="24" customWidth="1"/>
    <col min="8712" max="8712" width="1.5546875" style="24" customWidth="1"/>
    <col min="8713" max="8713" width="10" style="24" bestFit="1" customWidth="1"/>
    <col min="8714" max="8714" width="9.109375" style="24" bestFit="1" customWidth="1"/>
    <col min="8715" max="8716" width="13.109375" style="24" customWidth="1"/>
    <col min="8717" max="8717" width="10.6640625" style="24" customWidth="1"/>
    <col min="8718" max="8718" width="10.33203125" style="24" customWidth="1"/>
    <col min="8719" max="8719" width="3.21875" style="24" bestFit="1" customWidth="1"/>
    <col min="8720" max="8960" width="7.21875" style="24"/>
    <col min="8961" max="8961" width="3.21875" style="24" bestFit="1" customWidth="1"/>
    <col min="8962" max="8962" width="11.77734375" style="24" bestFit="1" customWidth="1"/>
    <col min="8963" max="8963" width="9.6640625" style="24" customWidth="1"/>
    <col min="8964" max="8964" width="12.6640625" style="24" customWidth="1"/>
    <col min="8965" max="8965" width="12.77734375" style="24" bestFit="1" customWidth="1"/>
    <col min="8966" max="8966" width="11.21875" style="24" customWidth="1"/>
    <col min="8967" max="8967" width="12.6640625" style="24" customWidth="1"/>
    <col min="8968" max="8968" width="1.5546875" style="24" customWidth="1"/>
    <col min="8969" max="8969" width="10" style="24" bestFit="1" customWidth="1"/>
    <col min="8970" max="8970" width="9.109375" style="24" bestFit="1" customWidth="1"/>
    <col min="8971" max="8972" width="13.109375" style="24" customWidth="1"/>
    <col min="8973" max="8973" width="10.6640625" style="24" customWidth="1"/>
    <col min="8974" max="8974" width="10.33203125" style="24" customWidth="1"/>
    <col min="8975" max="8975" width="3.21875" style="24" bestFit="1" customWidth="1"/>
    <col min="8976" max="9216" width="7.21875" style="24"/>
    <col min="9217" max="9217" width="3.21875" style="24" bestFit="1" customWidth="1"/>
    <col min="9218" max="9218" width="11.77734375" style="24" bestFit="1" customWidth="1"/>
    <col min="9219" max="9219" width="9.6640625" style="24" customWidth="1"/>
    <col min="9220" max="9220" width="12.6640625" style="24" customWidth="1"/>
    <col min="9221" max="9221" width="12.77734375" style="24" bestFit="1" customWidth="1"/>
    <col min="9222" max="9222" width="11.21875" style="24" customWidth="1"/>
    <col min="9223" max="9223" width="12.6640625" style="24" customWidth="1"/>
    <col min="9224" max="9224" width="1.5546875" style="24" customWidth="1"/>
    <col min="9225" max="9225" width="10" style="24" bestFit="1" customWidth="1"/>
    <col min="9226" max="9226" width="9.109375" style="24" bestFit="1" customWidth="1"/>
    <col min="9227" max="9228" width="13.109375" style="24" customWidth="1"/>
    <col min="9229" max="9229" width="10.6640625" style="24" customWidth="1"/>
    <col min="9230" max="9230" width="10.33203125" style="24" customWidth="1"/>
    <col min="9231" max="9231" width="3.21875" style="24" bestFit="1" customWidth="1"/>
    <col min="9232" max="9472" width="7.21875" style="24"/>
    <col min="9473" max="9473" width="3.21875" style="24" bestFit="1" customWidth="1"/>
    <col min="9474" max="9474" width="11.77734375" style="24" bestFit="1" customWidth="1"/>
    <col min="9475" max="9475" width="9.6640625" style="24" customWidth="1"/>
    <col min="9476" max="9476" width="12.6640625" style="24" customWidth="1"/>
    <col min="9477" max="9477" width="12.77734375" style="24" bestFit="1" customWidth="1"/>
    <col min="9478" max="9478" width="11.21875" style="24" customWidth="1"/>
    <col min="9479" max="9479" width="12.6640625" style="24" customWidth="1"/>
    <col min="9480" max="9480" width="1.5546875" style="24" customWidth="1"/>
    <col min="9481" max="9481" width="10" style="24" bestFit="1" customWidth="1"/>
    <col min="9482" max="9482" width="9.109375" style="24" bestFit="1" customWidth="1"/>
    <col min="9483" max="9484" width="13.109375" style="24" customWidth="1"/>
    <col min="9485" max="9485" width="10.6640625" style="24" customWidth="1"/>
    <col min="9486" max="9486" width="10.33203125" style="24" customWidth="1"/>
    <col min="9487" max="9487" width="3.21875" style="24" bestFit="1" customWidth="1"/>
    <col min="9488" max="9728" width="7.21875" style="24"/>
    <col min="9729" max="9729" width="3.21875" style="24" bestFit="1" customWidth="1"/>
    <col min="9730" max="9730" width="11.77734375" style="24" bestFit="1" customWidth="1"/>
    <col min="9731" max="9731" width="9.6640625" style="24" customWidth="1"/>
    <col min="9732" max="9732" width="12.6640625" style="24" customWidth="1"/>
    <col min="9733" max="9733" width="12.77734375" style="24" bestFit="1" customWidth="1"/>
    <col min="9734" max="9734" width="11.21875" style="24" customWidth="1"/>
    <col min="9735" max="9735" width="12.6640625" style="24" customWidth="1"/>
    <col min="9736" max="9736" width="1.5546875" style="24" customWidth="1"/>
    <col min="9737" max="9737" width="10" style="24" bestFit="1" customWidth="1"/>
    <col min="9738" max="9738" width="9.109375" style="24" bestFit="1" customWidth="1"/>
    <col min="9739" max="9740" width="13.109375" style="24" customWidth="1"/>
    <col min="9741" max="9741" width="10.6640625" style="24" customWidth="1"/>
    <col min="9742" max="9742" width="10.33203125" style="24" customWidth="1"/>
    <col min="9743" max="9743" width="3.21875" style="24" bestFit="1" customWidth="1"/>
    <col min="9744" max="9984" width="7.21875" style="24"/>
    <col min="9985" max="9985" width="3.21875" style="24" bestFit="1" customWidth="1"/>
    <col min="9986" max="9986" width="11.77734375" style="24" bestFit="1" customWidth="1"/>
    <col min="9987" max="9987" width="9.6640625" style="24" customWidth="1"/>
    <col min="9988" max="9988" width="12.6640625" style="24" customWidth="1"/>
    <col min="9989" max="9989" width="12.77734375" style="24" bestFit="1" customWidth="1"/>
    <col min="9990" max="9990" width="11.21875" style="24" customWidth="1"/>
    <col min="9991" max="9991" width="12.6640625" style="24" customWidth="1"/>
    <col min="9992" max="9992" width="1.5546875" style="24" customWidth="1"/>
    <col min="9993" max="9993" width="10" style="24" bestFit="1" customWidth="1"/>
    <col min="9994" max="9994" width="9.109375" style="24" bestFit="1" customWidth="1"/>
    <col min="9995" max="9996" width="13.109375" style="24" customWidth="1"/>
    <col min="9997" max="9997" width="10.6640625" style="24" customWidth="1"/>
    <col min="9998" max="9998" width="10.33203125" style="24" customWidth="1"/>
    <col min="9999" max="9999" width="3.21875" style="24" bestFit="1" customWidth="1"/>
    <col min="10000" max="10240" width="7.21875" style="24"/>
    <col min="10241" max="10241" width="3.21875" style="24" bestFit="1" customWidth="1"/>
    <col min="10242" max="10242" width="11.77734375" style="24" bestFit="1" customWidth="1"/>
    <col min="10243" max="10243" width="9.6640625" style="24" customWidth="1"/>
    <col min="10244" max="10244" width="12.6640625" style="24" customWidth="1"/>
    <col min="10245" max="10245" width="12.77734375" style="24" bestFit="1" customWidth="1"/>
    <col min="10246" max="10246" width="11.21875" style="24" customWidth="1"/>
    <col min="10247" max="10247" width="12.6640625" style="24" customWidth="1"/>
    <col min="10248" max="10248" width="1.5546875" style="24" customWidth="1"/>
    <col min="10249" max="10249" width="10" style="24" bestFit="1" customWidth="1"/>
    <col min="10250" max="10250" width="9.109375" style="24" bestFit="1" customWidth="1"/>
    <col min="10251" max="10252" width="13.109375" style="24" customWidth="1"/>
    <col min="10253" max="10253" width="10.6640625" style="24" customWidth="1"/>
    <col min="10254" max="10254" width="10.33203125" style="24" customWidth="1"/>
    <col min="10255" max="10255" width="3.21875" style="24" bestFit="1" customWidth="1"/>
    <col min="10256" max="10496" width="7.21875" style="24"/>
    <col min="10497" max="10497" width="3.21875" style="24" bestFit="1" customWidth="1"/>
    <col min="10498" max="10498" width="11.77734375" style="24" bestFit="1" customWidth="1"/>
    <col min="10499" max="10499" width="9.6640625" style="24" customWidth="1"/>
    <col min="10500" max="10500" width="12.6640625" style="24" customWidth="1"/>
    <col min="10501" max="10501" width="12.77734375" style="24" bestFit="1" customWidth="1"/>
    <col min="10502" max="10502" width="11.21875" style="24" customWidth="1"/>
    <col min="10503" max="10503" width="12.6640625" style="24" customWidth="1"/>
    <col min="10504" max="10504" width="1.5546875" style="24" customWidth="1"/>
    <col min="10505" max="10505" width="10" style="24" bestFit="1" customWidth="1"/>
    <col min="10506" max="10506" width="9.109375" style="24" bestFit="1" customWidth="1"/>
    <col min="10507" max="10508" width="13.109375" style="24" customWidth="1"/>
    <col min="10509" max="10509" width="10.6640625" style="24" customWidth="1"/>
    <col min="10510" max="10510" width="10.33203125" style="24" customWidth="1"/>
    <col min="10511" max="10511" width="3.21875" style="24" bestFit="1" customWidth="1"/>
    <col min="10512" max="10752" width="7.21875" style="24"/>
    <col min="10753" max="10753" width="3.21875" style="24" bestFit="1" customWidth="1"/>
    <col min="10754" max="10754" width="11.77734375" style="24" bestFit="1" customWidth="1"/>
    <col min="10755" max="10755" width="9.6640625" style="24" customWidth="1"/>
    <col min="10756" max="10756" width="12.6640625" style="24" customWidth="1"/>
    <col min="10757" max="10757" width="12.77734375" style="24" bestFit="1" customWidth="1"/>
    <col min="10758" max="10758" width="11.21875" style="24" customWidth="1"/>
    <col min="10759" max="10759" width="12.6640625" style="24" customWidth="1"/>
    <col min="10760" max="10760" width="1.5546875" style="24" customWidth="1"/>
    <col min="10761" max="10761" width="10" style="24" bestFit="1" customWidth="1"/>
    <col min="10762" max="10762" width="9.109375" style="24" bestFit="1" customWidth="1"/>
    <col min="10763" max="10764" width="13.109375" style="24" customWidth="1"/>
    <col min="10765" max="10765" width="10.6640625" style="24" customWidth="1"/>
    <col min="10766" max="10766" width="10.33203125" style="24" customWidth="1"/>
    <col min="10767" max="10767" width="3.21875" style="24" bestFit="1" customWidth="1"/>
    <col min="10768" max="11008" width="7.21875" style="24"/>
    <col min="11009" max="11009" width="3.21875" style="24" bestFit="1" customWidth="1"/>
    <col min="11010" max="11010" width="11.77734375" style="24" bestFit="1" customWidth="1"/>
    <col min="11011" max="11011" width="9.6640625" style="24" customWidth="1"/>
    <col min="11012" max="11012" width="12.6640625" style="24" customWidth="1"/>
    <col min="11013" max="11013" width="12.77734375" style="24" bestFit="1" customWidth="1"/>
    <col min="11014" max="11014" width="11.21875" style="24" customWidth="1"/>
    <col min="11015" max="11015" width="12.6640625" style="24" customWidth="1"/>
    <col min="11016" max="11016" width="1.5546875" style="24" customWidth="1"/>
    <col min="11017" max="11017" width="10" style="24" bestFit="1" customWidth="1"/>
    <col min="11018" max="11018" width="9.109375" style="24" bestFit="1" customWidth="1"/>
    <col min="11019" max="11020" width="13.109375" style="24" customWidth="1"/>
    <col min="11021" max="11021" width="10.6640625" style="24" customWidth="1"/>
    <col min="11022" max="11022" width="10.33203125" style="24" customWidth="1"/>
    <col min="11023" max="11023" width="3.21875" style="24" bestFit="1" customWidth="1"/>
    <col min="11024" max="11264" width="7.21875" style="24"/>
    <col min="11265" max="11265" width="3.21875" style="24" bestFit="1" customWidth="1"/>
    <col min="11266" max="11266" width="11.77734375" style="24" bestFit="1" customWidth="1"/>
    <col min="11267" max="11267" width="9.6640625" style="24" customWidth="1"/>
    <col min="11268" max="11268" width="12.6640625" style="24" customWidth="1"/>
    <col min="11269" max="11269" width="12.77734375" style="24" bestFit="1" customWidth="1"/>
    <col min="11270" max="11270" width="11.21875" style="24" customWidth="1"/>
    <col min="11271" max="11271" width="12.6640625" style="24" customWidth="1"/>
    <col min="11272" max="11272" width="1.5546875" style="24" customWidth="1"/>
    <col min="11273" max="11273" width="10" style="24" bestFit="1" customWidth="1"/>
    <col min="11274" max="11274" width="9.109375" style="24" bestFit="1" customWidth="1"/>
    <col min="11275" max="11276" width="13.109375" style="24" customWidth="1"/>
    <col min="11277" max="11277" width="10.6640625" style="24" customWidth="1"/>
    <col min="11278" max="11278" width="10.33203125" style="24" customWidth="1"/>
    <col min="11279" max="11279" width="3.21875" style="24" bestFit="1" customWidth="1"/>
    <col min="11280" max="11520" width="7.21875" style="24"/>
    <col min="11521" max="11521" width="3.21875" style="24" bestFit="1" customWidth="1"/>
    <col min="11522" max="11522" width="11.77734375" style="24" bestFit="1" customWidth="1"/>
    <col min="11523" max="11523" width="9.6640625" style="24" customWidth="1"/>
    <col min="11524" max="11524" width="12.6640625" style="24" customWidth="1"/>
    <col min="11525" max="11525" width="12.77734375" style="24" bestFit="1" customWidth="1"/>
    <col min="11526" max="11526" width="11.21875" style="24" customWidth="1"/>
    <col min="11527" max="11527" width="12.6640625" style="24" customWidth="1"/>
    <col min="11528" max="11528" width="1.5546875" style="24" customWidth="1"/>
    <col min="11529" max="11529" width="10" style="24" bestFit="1" customWidth="1"/>
    <col min="11530" max="11530" width="9.109375" style="24" bestFit="1" customWidth="1"/>
    <col min="11531" max="11532" width="13.109375" style="24" customWidth="1"/>
    <col min="11533" max="11533" width="10.6640625" style="24" customWidth="1"/>
    <col min="11534" max="11534" width="10.33203125" style="24" customWidth="1"/>
    <col min="11535" max="11535" width="3.21875" style="24" bestFit="1" customWidth="1"/>
    <col min="11536" max="11776" width="7.21875" style="24"/>
    <col min="11777" max="11777" width="3.21875" style="24" bestFit="1" customWidth="1"/>
    <col min="11778" max="11778" width="11.77734375" style="24" bestFit="1" customWidth="1"/>
    <col min="11779" max="11779" width="9.6640625" style="24" customWidth="1"/>
    <col min="11780" max="11780" width="12.6640625" style="24" customWidth="1"/>
    <col min="11781" max="11781" width="12.77734375" style="24" bestFit="1" customWidth="1"/>
    <col min="11782" max="11782" width="11.21875" style="24" customWidth="1"/>
    <col min="11783" max="11783" width="12.6640625" style="24" customWidth="1"/>
    <col min="11784" max="11784" width="1.5546875" style="24" customWidth="1"/>
    <col min="11785" max="11785" width="10" style="24" bestFit="1" customWidth="1"/>
    <col min="11786" max="11786" width="9.109375" style="24" bestFit="1" customWidth="1"/>
    <col min="11787" max="11788" width="13.109375" style="24" customWidth="1"/>
    <col min="11789" max="11789" width="10.6640625" style="24" customWidth="1"/>
    <col min="11790" max="11790" width="10.33203125" style="24" customWidth="1"/>
    <col min="11791" max="11791" width="3.21875" style="24" bestFit="1" customWidth="1"/>
    <col min="11792" max="12032" width="7.21875" style="24"/>
    <col min="12033" max="12033" width="3.21875" style="24" bestFit="1" customWidth="1"/>
    <col min="12034" max="12034" width="11.77734375" style="24" bestFit="1" customWidth="1"/>
    <col min="12035" max="12035" width="9.6640625" style="24" customWidth="1"/>
    <col min="12036" max="12036" width="12.6640625" style="24" customWidth="1"/>
    <col min="12037" max="12037" width="12.77734375" style="24" bestFit="1" customWidth="1"/>
    <col min="12038" max="12038" width="11.21875" style="24" customWidth="1"/>
    <col min="12039" max="12039" width="12.6640625" style="24" customWidth="1"/>
    <col min="12040" max="12040" width="1.5546875" style="24" customWidth="1"/>
    <col min="12041" max="12041" width="10" style="24" bestFit="1" customWidth="1"/>
    <col min="12042" max="12042" width="9.109375" style="24" bestFit="1" customWidth="1"/>
    <col min="12043" max="12044" width="13.109375" style="24" customWidth="1"/>
    <col min="12045" max="12045" width="10.6640625" style="24" customWidth="1"/>
    <col min="12046" max="12046" width="10.33203125" style="24" customWidth="1"/>
    <col min="12047" max="12047" width="3.21875" style="24" bestFit="1" customWidth="1"/>
    <col min="12048" max="12288" width="7.21875" style="24"/>
    <col min="12289" max="12289" width="3.21875" style="24" bestFit="1" customWidth="1"/>
    <col min="12290" max="12290" width="11.77734375" style="24" bestFit="1" customWidth="1"/>
    <col min="12291" max="12291" width="9.6640625" style="24" customWidth="1"/>
    <col min="12292" max="12292" width="12.6640625" style="24" customWidth="1"/>
    <col min="12293" max="12293" width="12.77734375" style="24" bestFit="1" customWidth="1"/>
    <col min="12294" max="12294" width="11.21875" style="24" customWidth="1"/>
    <col min="12295" max="12295" width="12.6640625" style="24" customWidth="1"/>
    <col min="12296" max="12296" width="1.5546875" style="24" customWidth="1"/>
    <col min="12297" max="12297" width="10" style="24" bestFit="1" customWidth="1"/>
    <col min="12298" max="12298" width="9.109375" style="24" bestFit="1" customWidth="1"/>
    <col min="12299" max="12300" width="13.109375" style="24" customWidth="1"/>
    <col min="12301" max="12301" width="10.6640625" style="24" customWidth="1"/>
    <col min="12302" max="12302" width="10.33203125" style="24" customWidth="1"/>
    <col min="12303" max="12303" width="3.21875" style="24" bestFit="1" customWidth="1"/>
    <col min="12304" max="12544" width="7.21875" style="24"/>
    <col min="12545" max="12545" width="3.21875" style="24" bestFit="1" customWidth="1"/>
    <col min="12546" max="12546" width="11.77734375" style="24" bestFit="1" customWidth="1"/>
    <col min="12547" max="12547" width="9.6640625" style="24" customWidth="1"/>
    <col min="12548" max="12548" width="12.6640625" style="24" customWidth="1"/>
    <col min="12549" max="12549" width="12.77734375" style="24" bestFit="1" customWidth="1"/>
    <col min="12550" max="12550" width="11.21875" style="24" customWidth="1"/>
    <col min="12551" max="12551" width="12.6640625" style="24" customWidth="1"/>
    <col min="12552" max="12552" width="1.5546875" style="24" customWidth="1"/>
    <col min="12553" max="12553" width="10" style="24" bestFit="1" customWidth="1"/>
    <col min="12554" max="12554" width="9.109375" style="24" bestFit="1" customWidth="1"/>
    <col min="12555" max="12556" width="13.109375" style="24" customWidth="1"/>
    <col min="12557" max="12557" width="10.6640625" style="24" customWidth="1"/>
    <col min="12558" max="12558" width="10.33203125" style="24" customWidth="1"/>
    <col min="12559" max="12559" width="3.21875" style="24" bestFit="1" customWidth="1"/>
    <col min="12560" max="12800" width="7.21875" style="24"/>
    <col min="12801" max="12801" width="3.21875" style="24" bestFit="1" customWidth="1"/>
    <col min="12802" max="12802" width="11.77734375" style="24" bestFit="1" customWidth="1"/>
    <col min="12803" max="12803" width="9.6640625" style="24" customWidth="1"/>
    <col min="12804" max="12804" width="12.6640625" style="24" customWidth="1"/>
    <col min="12805" max="12805" width="12.77734375" style="24" bestFit="1" customWidth="1"/>
    <col min="12806" max="12806" width="11.21875" style="24" customWidth="1"/>
    <col min="12807" max="12807" width="12.6640625" style="24" customWidth="1"/>
    <col min="12808" max="12808" width="1.5546875" style="24" customWidth="1"/>
    <col min="12809" max="12809" width="10" style="24" bestFit="1" customWidth="1"/>
    <col min="12810" max="12810" width="9.109375" style="24" bestFit="1" customWidth="1"/>
    <col min="12811" max="12812" width="13.109375" style="24" customWidth="1"/>
    <col min="12813" max="12813" width="10.6640625" style="24" customWidth="1"/>
    <col min="12814" max="12814" width="10.33203125" style="24" customWidth="1"/>
    <col min="12815" max="12815" width="3.21875" style="24" bestFit="1" customWidth="1"/>
    <col min="12816" max="13056" width="7.21875" style="24"/>
    <col min="13057" max="13057" width="3.21875" style="24" bestFit="1" customWidth="1"/>
    <col min="13058" max="13058" width="11.77734375" style="24" bestFit="1" customWidth="1"/>
    <col min="13059" max="13059" width="9.6640625" style="24" customWidth="1"/>
    <col min="13060" max="13060" width="12.6640625" style="24" customWidth="1"/>
    <col min="13061" max="13061" width="12.77734375" style="24" bestFit="1" customWidth="1"/>
    <col min="13062" max="13062" width="11.21875" style="24" customWidth="1"/>
    <col min="13063" max="13063" width="12.6640625" style="24" customWidth="1"/>
    <col min="13064" max="13064" width="1.5546875" style="24" customWidth="1"/>
    <col min="13065" max="13065" width="10" style="24" bestFit="1" customWidth="1"/>
    <col min="13066" max="13066" width="9.109375" style="24" bestFit="1" customWidth="1"/>
    <col min="13067" max="13068" width="13.109375" style="24" customWidth="1"/>
    <col min="13069" max="13069" width="10.6640625" style="24" customWidth="1"/>
    <col min="13070" max="13070" width="10.33203125" style="24" customWidth="1"/>
    <col min="13071" max="13071" width="3.21875" style="24" bestFit="1" customWidth="1"/>
    <col min="13072" max="13312" width="7.21875" style="24"/>
    <col min="13313" max="13313" width="3.21875" style="24" bestFit="1" customWidth="1"/>
    <col min="13314" max="13314" width="11.77734375" style="24" bestFit="1" customWidth="1"/>
    <col min="13315" max="13315" width="9.6640625" style="24" customWidth="1"/>
    <col min="13316" max="13316" width="12.6640625" style="24" customWidth="1"/>
    <col min="13317" max="13317" width="12.77734375" style="24" bestFit="1" customWidth="1"/>
    <col min="13318" max="13318" width="11.21875" style="24" customWidth="1"/>
    <col min="13319" max="13319" width="12.6640625" style="24" customWidth="1"/>
    <col min="13320" max="13320" width="1.5546875" style="24" customWidth="1"/>
    <col min="13321" max="13321" width="10" style="24" bestFit="1" customWidth="1"/>
    <col min="13322" max="13322" width="9.109375" style="24" bestFit="1" customWidth="1"/>
    <col min="13323" max="13324" width="13.109375" style="24" customWidth="1"/>
    <col min="13325" max="13325" width="10.6640625" style="24" customWidth="1"/>
    <col min="13326" max="13326" width="10.33203125" style="24" customWidth="1"/>
    <col min="13327" max="13327" width="3.21875" style="24" bestFit="1" customWidth="1"/>
    <col min="13328" max="13568" width="7.21875" style="24"/>
    <col min="13569" max="13569" width="3.21875" style="24" bestFit="1" customWidth="1"/>
    <col min="13570" max="13570" width="11.77734375" style="24" bestFit="1" customWidth="1"/>
    <col min="13571" max="13571" width="9.6640625" style="24" customWidth="1"/>
    <col min="13572" max="13572" width="12.6640625" style="24" customWidth="1"/>
    <col min="13573" max="13573" width="12.77734375" style="24" bestFit="1" customWidth="1"/>
    <col min="13574" max="13574" width="11.21875" style="24" customWidth="1"/>
    <col min="13575" max="13575" width="12.6640625" style="24" customWidth="1"/>
    <col min="13576" max="13576" width="1.5546875" style="24" customWidth="1"/>
    <col min="13577" max="13577" width="10" style="24" bestFit="1" customWidth="1"/>
    <col min="13578" max="13578" width="9.109375" style="24" bestFit="1" customWidth="1"/>
    <col min="13579" max="13580" width="13.109375" style="24" customWidth="1"/>
    <col min="13581" max="13581" width="10.6640625" style="24" customWidth="1"/>
    <col min="13582" max="13582" width="10.33203125" style="24" customWidth="1"/>
    <col min="13583" max="13583" width="3.21875" style="24" bestFit="1" customWidth="1"/>
    <col min="13584" max="13824" width="7.21875" style="24"/>
    <col min="13825" max="13825" width="3.21875" style="24" bestFit="1" customWidth="1"/>
    <col min="13826" max="13826" width="11.77734375" style="24" bestFit="1" customWidth="1"/>
    <col min="13827" max="13827" width="9.6640625" style="24" customWidth="1"/>
    <col min="13828" max="13828" width="12.6640625" style="24" customWidth="1"/>
    <col min="13829" max="13829" width="12.77734375" style="24" bestFit="1" customWidth="1"/>
    <col min="13830" max="13830" width="11.21875" style="24" customWidth="1"/>
    <col min="13831" max="13831" width="12.6640625" style="24" customWidth="1"/>
    <col min="13832" max="13832" width="1.5546875" style="24" customWidth="1"/>
    <col min="13833" max="13833" width="10" style="24" bestFit="1" customWidth="1"/>
    <col min="13834" max="13834" width="9.109375" style="24" bestFit="1" customWidth="1"/>
    <col min="13835" max="13836" width="13.109375" style="24" customWidth="1"/>
    <col min="13837" max="13837" width="10.6640625" style="24" customWidth="1"/>
    <col min="13838" max="13838" width="10.33203125" style="24" customWidth="1"/>
    <col min="13839" max="13839" width="3.21875" style="24" bestFit="1" customWidth="1"/>
    <col min="13840" max="14080" width="7.21875" style="24"/>
    <col min="14081" max="14081" width="3.21875" style="24" bestFit="1" customWidth="1"/>
    <col min="14082" max="14082" width="11.77734375" style="24" bestFit="1" customWidth="1"/>
    <col min="14083" max="14083" width="9.6640625" style="24" customWidth="1"/>
    <col min="14084" max="14084" width="12.6640625" style="24" customWidth="1"/>
    <col min="14085" max="14085" width="12.77734375" style="24" bestFit="1" customWidth="1"/>
    <col min="14086" max="14086" width="11.21875" style="24" customWidth="1"/>
    <col min="14087" max="14087" width="12.6640625" style="24" customWidth="1"/>
    <col min="14088" max="14088" width="1.5546875" style="24" customWidth="1"/>
    <col min="14089" max="14089" width="10" style="24" bestFit="1" customWidth="1"/>
    <col min="14090" max="14090" width="9.109375" style="24" bestFit="1" customWidth="1"/>
    <col min="14091" max="14092" width="13.109375" style="24" customWidth="1"/>
    <col min="14093" max="14093" width="10.6640625" style="24" customWidth="1"/>
    <col min="14094" max="14094" width="10.33203125" style="24" customWidth="1"/>
    <col min="14095" max="14095" width="3.21875" style="24" bestFit="1" customWidth="1"/>
    <col min="14096" max="14336" width="7.21875" style="24"/>
    <col min="14337" max="14337" width="3.21875" style="24" bestFit="1" customWidth="1"/>
    <col min="14338" max="14338" width="11.77734375" style="24" bestFit="1" customWidth="1"/>
    <col min="14339" max="14339" width="9.6640625" style="24" customWidth="1"/>
    <col min="14340" max="14340" width="12.6640625" style="24" customWidth="1"/>
    <col min="14341" max="14341" width="12.77734375" style="24" bestFit="1" customWidth="1"/>
    <col min="14342" max="14342" width="11.21875" style="24" customWidth="1"/>
    <col min="14343" max="14343" width="12.6640625" style="24" customWidth="1"/>
    <col min="14344" max="14344" width="1.5546875" style="24" customWidth="1"/>
    <col min="14345" max="14345" width="10" style="24" bestFit="1" customWidth="1"/>
    <col min="14346" max="14346" width="9.109375" style="24" bestFit="1" customWidth="1"/>
    <col min="14347" max="14348" width="13.109375" style="24" customWidth="1"/>
    <col min="14349" max="14349" width="10.6640625" style="24" customWidth="1"/>
    <col min="14350" max="14350" width="10.33203125" style="24" customWidth="1"/>
    <col min="14351" max="14351" width="3.21875" style="24" bestFit="1" customWidth="1"/>
    <col min="14352" max="14592" width="7.21875" style="24"/>
    <col min="14593" max="14593" width="3.21875" style="24" bestFit="1" customWidth="1"/>
    <col min="14594" max="14594" width="11.77734375" style="24" bestFit="1" customWidth="1"/>
    <col min="14595" max="14595" width="9.6640625" style="24" customWidth="1"/>
    <col min="14596" max="14596" width="12.6640625" style="24" customWidth="1"/>
    <col min="14597" max="14597" width="12.77734375" style="24" bestFit="1" customWidth="1"/>
    <col min="14598" max="14598" width="11.21875" style="24" customWidth="1"/>
    <col min="14599" max="14599" width="12.6640625" style="24" customWidth="1"/>
    <col min="14600" max="14600" width="1.5546875" style="24" customWidth="1"/>
    <col min="14601" max="14601" width="10" style="24" bestFit="1" customWidth="1"/>
    <col min="14602" max="14602" width="9.109375" style="24" bestFit="1" customWidth="1"/>
    <col min="14603" max="14604" width="13.109375" style="24" customWidth="1"/>
    <col min="14605" max="14605" width="10.6640625" style="24" customWidth="1"/>
    <col min="14606" max="14606" width="10.33203125" style="24" customWidth="1"/>
    <col min="14607" max="14607" width="3.21875" style="24" bestFit="1" customWidth="1"/>
    <col min="14608" max="14848" width="7.21875" style="24"/>
    <col min="14849" max="14849" width="3.21875" style="24" bestFit="1" customWidth="1"/>
    <col min="14850" max="14850" width="11.77734375" style="24" bestFit="1" customWidth="1"/>
    <col min="14851" max="14851" width="9.6640625" style="24" customWidth="1"/>
    <col min="14852" max="14852" width="12.6640625" style="24" customWidth="1"/>
    <col min="14853" max="14853" width="12.77734375" style="24" bestFit="1" customWidth="1"/>
    <col min="14854" max="14854" width="11.21875" style="24" customWidth="1"/>
    <col min="14855" max="14855" width="12.6640625" style="24" customWidth="1"/>
    <col min="14856" max="14856" width="1.5546875" style="24" customWidth="1"/>
    <col min="14857" max="14857" width="10" style="24" bestFit="1" customWidth="1"/>
    <col min="14858" max="14858" width="9.109375" style="24" bestFit="1" customWidth="1"/>
    <col min="14859" max="14860" width="13.109375" style="24" customWidth="1"/>
    <col min="14861" max="14861" width="10.6640625" style="24" customWidth="1"/>
    <col min="14862" max="14862" width="10.33203125" style="24" customWidth="1"/>
    <col min="14863" max="14863" width="3.21875" style="24" bestFit="1" customWidth="1"/>
    <col min="14864" max="15104" width="7.21875" style="24"/>
    <col min="15105" max="15105" width="3.21875" style="24" bestFit="1" customWidth="1"/>
    <col min="15106" max="15106" width="11.77734375" style="24" bestFit="1" customWidth="1"/>
    <col min="15107" max="15107" width="9.6640625" style="24" customWidth="1"/>
    <col min="15108" max="15108" width="12.6640625" style="24" customWidth="1"/>
    <col min="15109" max="15109" width="12.77734375" style="24" bestFit="1" customWidth="1"/>
    <col min="15110" max="15110" width="11.21875" style="24" customWidth="1"/>
    <col min="15111" max="15111" width="12.6640625" style="24" customWidth="1"/>
    <col min="15112" max="15112" width="1.5546875" style="24" customWidth="1"/>
    <col min="15113" max="15113" width="10" style="24" bestFit="1" customWidth="1"/>
    <col min="15114" max="15114" width="9.109375" style="24" bestFit="1" customWidth="1"/>
    <col min="15115" max="15116" width="13.109375" style="24" customWidth="1"/>
    <col min="15117" max="15117" width="10.6640625" style="24" customWidth="1"/>
    <col min="15118" max="15118" width="10.33203125" style="24" customWidth="1"/>
    <col min="15119" max="15119" width="3.21875" style="24" bestFit="1" customWidth="1"/>
    <col min="15120" max="15360" width="7.21875" style="24"/>
    <col min="15361" max="15361" width="3.21875" style="24" bestFit="1" customWidth="1"/>
    <col min="15362" max="15362" width="11.77734375" style="24" bestFit="1" customWidth="1"/>
    <col min="15363" max="15363" width="9.6640625" style="24" customWidth="1"/>
    <col min="15364" max="15364" width="12.6640625" style="24" customWidth="1"/>
    <col min="15365" max="15365" width="12.77734375" style="24" bestFit="1" customWidth="1"/>
    <col min="15366" max="15366" width="11.21875" style="24" customWidth="1"/>
    <col min="15367" max="15367" width="12.6640625" style="24" customWidth="1"/>
    <col min="15368" max="15368" width="1.5546875" style="24" customWidth="1"/>
    <col min="15369" max="15369" width="10" style="24" bestFit="1" customWidth="1"/>
    <col min="15370" max="15370" width="9.109375" style="24" bestFit="1" customWidth="1"/>
    <col min="15371" max="15372" width="13.109375" style="24" customWidth="1"/>
    <col min="15373" max="15373" width="10.6640625" style="24" customWidth="1"/>
    <col min="15374" max="15374" width="10.33203125" style="24" customWidth="1"/>
    <col min="15375" max="15375" width="3.21875" style="24" bestFit="1" customWidth="1"/>
    <col min="15376" max="15616" width="7.21875" style="24"/>
    <col min="15617" max="15617" width="3.21875" style="24" bestFit="1" customWidth="1"/>
    <col min="15618" max="15618" width="11.77734375" style="24" bestFit="1" customWidth="1"/>
    <col min="15619" max="15619" width="9.6640625" style="24" customWidth="1"/>
    <col min="15620" max="15620" width="12.6640625" style="24" customWidth="1"/>
    <col min="15621" max="15621" width="12.77734375" style="24" bestFit="1" customWidth="1"/>
    <col min="15622" max="15622" width="11.21875" style="24" customWidth="1"/>
    <col min="15623" max="15623" width="12.6640625" style="24" customWidth="1"/>
    <col min="15624" max="15624" width="1.5546875" style="24" customWidth="1"/>
    <col min="15625" max="15625" width="10" style="24" bestFit="1" customWidth="1"/>
    <col min="15626" max="15626" width="9.109375" style="24" bestFit="1" customWidth="1"/>
    <col min="15627" max="15628" width="13.109375" style="24" customWidth="1"/>
    <col min="15629" max="15629" width="10.6640625" style="24" customWidth="1"/>
    <col min="15630" max="15630" width="10.33203125" style="24" customWidth="1"/>
    <col min="15631" max="15631" width="3.21875" style="24" bestFit="1" customWidth="1"/>
    <col min="15632" max="15872" width="7.21875" style="24"/>
    <col min="15873" max="15873" width="3.21875" style="24" bestFit="1" customWidth="1"/>
    <col min="15874" max="15874" width="11.77734375" style="24" bestFit="1" customWidth="1"/>
    <col min="15875" max="15875" width="9.6640625" style="24" customWidth="1"/>
    <col min="15876" max="15876" width="12.6640625" style="24" customWidth="1"/>
    <col min="15877" max="15877" width="12.77734375" style="24" bestFit="1" customWidth="1"/>
    <col min="15878" max="15878" width="11.21875" style="24" customWidth="1"/>
    <col min="15879" max="15879" width="12.6640625" style="24" customWidth="1"/>
    <col min="15880" max="15880" width="1.5546875" style="24" customWidth="1"/>
    <col min="15881" max="15881" width="10" style="24" bestFit="1" customWidth="1"/>
    <col min="15882" max="15882" width="9.109375" style="24" bestFit="1" customWidth="1"/>
    <col min="15883" max="15884" width="13.109375" style="24" customWidth="1"/>
    <col min="15885" max="15885" width="10.6640625" style="24" customWidth="1"/>
    <col min="15886" max="15886" width="10.33203125" style="24" customWidth="1"/>
    <col min="15887" max="15887" width="3.21875" style="24" bestFit="1" customWidth="1"/>
    <col min="15888" max="16128" width="7.21875" style="24"/>
    <col min="16129" max="16129" width="3.21875" style="24" bestFit="1" customWidth="1"/>
    <col min="16130" max="16130" width="11.77734375" style="24" bestFit="1" customWidth="1"/>
    <col min="16131" max="16131" width="9.6640625" style="24" customWidth="1"/>
    <col min="16132" max="16132" width="12.6640625" style="24" customWidth="1"/>
    <col min="16133" max="16133" width="12.77734375" style="24" bestFit="1" customWidth="1"/>
    <col min="16134" max="16134" width="11.21875" style="24" customWidth="1"/>
    <col min="16135" max="16135" width="12.6640625" style="24" customWidth="1"/>
    <col min="16136" max="16136" width="1.5546875" style="24" customWidth="1"/>
    <col min="16137" max="16137" width="10" style="24" bestFit="1" customWidth="1"/>
    <col min="16138" max="16138" width="9.109375" style="24" bestFit="1" customWidth="1"/>
    <col min="16139" max="16140" width="13.109375" style="24" customWidth="1"/>
    <col min="16141" max="16141" width="10.6640625" style="24" customWidth="1"/>
    <col min="16142" max="16142" width="10.33203125" style="24" customWidth="1"/>
    <col min="16143" max="16143" width="3.21875" style="24" bestFit="1" customWidth="1"/>
    <col min="16144" max="16384" width="7.21875" style="24"/>
  </cols>
  <sheetData>
    <row r="1" spans="1:15" x14ac:dyDescent="0.25">
      <c r="A1" s="23" t="s">
        <v>1</v>
      </c>
    </row>
    <row r="2" spans="1:15" x14ac:dyDescent="0.25">
      <c r="A2" s="1" t="s">
        <v>351</v>
      </c>
      <c r="C2" s="24" t="s">
        <v>328</v>
      </c>
    </row>
    <row r="3" spans="1:15" x14ac:dyDescent="0.25">
      <c r="A3" s="1" t="s">
        <v>356</v>
      </c>
      <c r="C3" s="124"/>
      <c r="D3" s="124"/>
      <c r="E3" s="124"/>
      <c r="F3" s="124"/>
      <c r="G3" s="124"/>
      <c r="H3" s="124"/>
      <c r="I3" s="124"/>
      <c r="J3" s="124"/>
      <c r="K3" s="124"/>
      <c r="L3" s="124"/>
      <c r="N3" s="25"/>
    </row>
    <row r="4" spans="1:15" x14ac:dyDescent="0.25">
      <c r="M4" s="124"/>
      <c r="N4" s="124"/>
    </row>
    <row r="5" spans="1:15" ht="10.95" customHeight="1" x14ac:dyDescent="0.25">
      <c r="C5" s="28"/>
      <c r="D5" s="28"/>
      <c r="E5" s="28"/>
      <c r="F5" s="28"/>
      <c r="G5" s="28"/>
      <c r="H5" s="28"/>
      <c r="I5" s="28"/>
      <c r="J5" s="28"/>
      <c r="K5" s="28"/>
      <c r="L5" s="28"/>
      <c r="M5" s="125" t="s">
        <v>41</v>
      </c>
      <c r="N5" s="30"/>
    </row>
    <row r="6" spans="1:15" ht="25.05" customHeight="1" x14ac:dyDescent="0.25">
      <c r="A6" s="28"/>
      <c r="B6" s="28"/>
      <c r="C6" s="140" t="s">
        <v>11</v>
      </c>
      <c r="D6" s="140"/>
      <c r="E6" s="140"/>
      <c r="F6" s="140"/>
      <c r="G6" s="140"/>
      <c r="H6" s="124"/>
      <c r="I6" s="140" t="s">
        <v>42</v>
      </c>
      <c r="J6" s="140"/>
      <c r="K6" s="140"/>
      <c r="L6" s="140"/>
      <c r="M6" s="139" t="s">
        <v>43</v>
      </c>
      <c r="N6" s="139"/>
    </row>
    <row r="7" spans="1:15" s="34" customFormat="1" ht="34.049999999999997" customHeight="1" x14ac:dyDescent="0.25">
      <c r="A7" s="32" t="s">
        <v>8</v>
      </c>
      <c r="B7" s="32" t="s">
        <v>10</v>
      </c>
      <c r="C7" s="32" t="s">
        <v>329</v>
      </c>
      <c r="D7" s="32" t="s">
        <v>330</v>
      </c>
      <c r="E7" s="32" t="s">
        <v>331</v>
      </c>
      <c r="F7" s="32" t="s">
        <v>332</v>
      </c>
      <c r="G7" s="33" t="s">
        <v>333</v>
      </c>
      <c r="H7" s="29"/>
      <c r="I7" s="32" t="s">
        <v>329</v>
      </c>
      <c r="J7" s="32" t="s">
        <v>334</v>
      </c>
      <c r="K7" s="32" t="s">
        <v>335</v>
      </c>
      <c r="L7" s="32" t="s">
        <v>336</v>
      </c>
      <c r="M7" s="32" t="s">
        <v>44</v>
      </c>
      <c r="N7" s="32" t="s">
        <v>45</v>
      </c>
      <c r="O7" s="32" t="s">
        <v>8</v>
      </c>
    </row>
    <row r="8" spans="1:15" x14ac:dyDescent="0.25">
      <c r="A8" s="1">
        <v>1</v>
      </c>
      <c r="B8" s="1" t="s">
        <v>487</v>
      </c>
      <c r="C8" s="35">
        <v>0</v>
      </c>
      <c r="D8" s="35">
        <v>320641</v>
      </c>
      <c r="E8" s="35">
        <v>0</v>
      </c>
      <c r="F8" s="35">
        <v>2127059</v>
      </c>
      <c r="G8" s="35">
        <v>2447700</v>
      </c>
      <c r="H8" s="35"/>
      <c r="I8" s="35">
        <v>0</v>
      </c>
      <c r="J8" s="35">
        <v>1032878</v>
      </c>
      <c r="K8" s="35">
        <v>147296</v>
      </c>
      <c r="L8" s="35">
        <v>1180174</v>
      </c>
      <c r="M8" s="35">
        <v>0</v>
      </c>
      <c r="N8" s="35">
        <v>0</v>
      </c>
      <c r="O8" s="1">
        <v>1</v>
      </c>
    </row>
    <row r="9" spans="1:15" x14ac:dyDescent="0.25">
      <c r="A9" s="1">
        <v>2</v>
      </c>
      <c r="B9" s="1" t="s">
        <v>488</v>
      </c>
      <c r="C9" s="35">
        <v>0</v>
      </c>
      <c r="D9" s="35">
        <v>441489</v>
      </c>
      <c r="E9" s="35">
        <v>0</v>
      </c>
      <c r="F9" s="35">
        <v>2013573</v>
      </c>
      <c r="G9" s="35">
        <v>2455062</v>
      </c>
      <c r="H9" s="35"/>
      <c r="I9" s="35">
        <v>0</v>
      </c>
      <c r="J9" s="35">
        <v>1148819</v>
      </c>
      <c r="K9" s="35">
        <v>366608</v>
      </c>
      <c r="L9" s="35">
        <v>1515427</v>
      </c>
      <c r="M9" s="35">
        <v>0</v>
      </c>
      <c r="N9" s="35">
        <v>0</v>
      </c>
      <c r="O9" s="1">
        <v>2</v>
      </c>
    </row>
    <row r="10" spans="1:15" x14ac:dyDescent="0.25">
      <c r="A10" s="1">
        <v>3</v>
      </c>
      <c r="B10" s="1" t="s">
        <v>405</v>
      </c>
      <c r="C10" s="35">
        <v>0</v>
      </c>
      <c r="D10" s="35">
        <v>408400</v>
      </c>
      <c r="E10" s="35">
        <v>0</v>
      </c>
      <c r="F10" s="35">
        <v>1895843</v>
      </c>
      <c r="G10" s="35">
        <v>2304243</v>
      </c>
      <c r="H10" s="35"/>
      <c r="I10" s="35">
        <v>0</v>
      </c>
      <c r="J10" s="35">
        <v>1110102</v>
      </c>
      <c r="K10" s="35">
        <v>0</v>
      </c>
      <c r="L10" s="35">
        <v>1110102</v>
      </c>
      <c r="M10" s="35">
        <v>0</v>
      </c>
      <c r="N10" s="35">
        <v>0</v>
      </c>
      <c r="O10" s="1">
        <v>3</v>
      </c>
    </row>
    <row r="11" spans="1:15" x14ac:dyDescent="0.25">
      <c r="A11" s="1">
        <v>4</v>
      </c>
      <c r="B11" s="1" t="s">
        <v>489</v>
      </c>
      <c r="C11" s="35">
        <v>0</v>
      </c>
      <c r="D11" s="35">
        <v>282455</v>
      </c>
      <c r="E11" s="35">
        <v>0</v>
      </c>
      <c r="F11" s="35">
        <v>669243</v>
      </c>
      <c r="G11" s="35">
        <v>951698</v>
      </c>
      <c r="H11" s="35"/>
      <c r="I11" s="35">
        <v>0</v>
      </c>
      <c r="J11" s="35">
        <v>37580</v>
      </c>
      <c r="K11" s="35">
        <v>2569</v>
      </c>
      <c r="L11" s="35">
        <v>40149</v>
      </c>
      <c r="M11" s="35">
        <v>0</v>
      </c>
      <c r="N11" s="35">
        <v>0</v>
      </c>
      <c r="O11" s="1">
        <v>4</v>
      </c>
    </row>
    <row r="12" spans="1:15" x14ac:dyDescent="0.25">
      <c r="A12" s="1">
        <v>5</v>
      </c>
      <c r="B12" s="1" t="s">
        <v>490</v>
      </c>
      <c r="C12" s="35">
        <v>0</v>
      </c>
      <c r="D12" s="35">
        <v>430335</v>
      </c>
      <c r="E12" s="35">
        <v>0</v>
      </c>
      <c r="F12" s="35">
        <v>1178287</v>
      </c>
      <c r="G12" s="35">
        <v>1608622</v>
      </c>
      <c r="H12" s="35"/>
      <c r="I12" s="35">
        <v>43800</v>
      </c>
      <c r="J12" s="35">
        <v>403096</v>
      </c>
      <c r="K12" s="35">
        <v>184498</v>
      </c>
      <c r="L12" s="35">
        <v>631394</v>
      </c>
      <c r="M12" s="35">
        <v>0</v>
      </c>
      <c r="N12" s="35">
        <v>0</v>
      </c>
      <c r="O12" s="1">
        <v>5</v>
      </c>
    </row>
    <row r="13" spans="1:15" x14ac:dyDescent="0.25">
      <c r="A13" s="1">
        <v>6</v>
      </c>
      <c r="B13" s="1" t="s">
        <v>491</v>
      </c>
      <c r="C13" s="35">
        <v>0</v>
      </c>
      <c r="D13" s="35">
        <v>2046937</v>
      </c>
      <c r="E13" s="35">
        <v>0</v>
      </c>
      <c r="F13" s="35">
        <v>3753560</v>
      </c>
      <c r="G13" s="35">
        <v>5800497</v>
      </c>
      <c r="H13" s="35"/>
      <c r="I13" s="35">
        <v>0</v>
      </c>
      <c r="J13" s="35">
        <v>4188698</v>
      </c>
      <c r="K13" s="35">
        <v>1125466</v>
      </c>
      <c r="L13" s="35">
        <v>5314164</v>
      </c>
      <c r="M13" s="35">
        <v>4009.86</v>
      </c>
      <c r="N13" s="35">
        <v>0</v>
      </c>
      <c r="O13" s="1">
        <v>6</v>
      </c>
    </row>
    <row r="14" spans="1:15" x14ac:dyDescent="0.25">
      <c r="A14" s="1">
        <v>7</v>
      </c>
      <c r="B14" s="1" t="s">
        <v>492</v>
      </c>
      <c r="C14" s="35">
        <v>0</v>
      </c>
      <c r="D14" s="35">
        <v>68978</v>
      </c>
      <c r="E14" s="35">
        <v>0</v>
      </c>
      <c r="F14" s="35">
        <v>1309563</v>
      </c>
      <c r="G14" s="35">
        <v>1378541</v>
      </c>
      <c r="H14" s="35"/>
      <c r="I14" s="35">
        <v>0</v>
      </c>
      <c r="J14" s="35">
        <v>120623</v>
      </c>
      <c r="K14" s="35">
        <v>775938</v>
      </c>
      <c r="L14" s="35">
        <v>896561</v>
      </c>
      <c r="M14" s="35">
        <v>0</v>
      </c>
      <c r="N14" s="35">
        <v>0</v>
      </c>
      <c r="O14" s="1">
        <v>7</v>
      </c>
    </row>
    <row r="15" spans="1:15" x14ac:dyDescent="0.25">
      <c r="A15" s="1">
        <v>8</v>
      </c>
      <c r="B15" s="1" t="s">
        <v>493</v>
      </c>
      <c r="C15" s="35">
        <v>0</v>
      </c>
      <c r="D15" s="35">
        <v>147450</v>
      </c>
      <c r="E15" s="35">
        <v>0</v>
      </c>
      <c r="F15" s="35">
        <v>1421978</v>
      </c>
      <c r="G15" s="35">
        <v>1569428</v>
      </c>
      <c r="H15" s="35"/>
      <c r="I15" s="35">
        <v>0</v>
      </c>
      <c r="J15" s="35">
        <v>156926</v>
      </c>
      <c r="K15" s="35">
        <v>172916</v>
      </c>
      <c r="L15" s="35">
        <v>329842</v>
      </c>
      <c r="M15" s="35">
        <v>0</v>
      </c>
      <c r="N15" s="35">
        <v>0</v>
      </c>
      <c r="O15" s="1">
        <v>8</v>
      </c>
    </row>
    <row r="16" spans="1:15" x14ac:dyDescent="0.25">
      <c r="A16" s="1">
        <v>9</v>
      </c>
      <c r="B16" s="1" t="s">
        <v>494</v>
      </c>
      <c r="C16" s="35">
        <v>0</v>
      </c>
      <c r="D16" s="35">
        <v>185329</v>
      </c>
      <c r="E16" s="35">
        <v>0</v>
      </c>
      <c r="F16" s="35">
        <v>2027164</v>
      </c>
      <c r="G16" s="35">
        <v>2212493</v>
      </c>
      <c r="H16" s="35"/>
      <c r="I16" s="35">
        <v>0</v>
      </c>
      <c r="J16" s="35">
        <v>317075</v>
      </c>
      <c r="K16" s="35">
        <v>108575</v>
      </c>
      <c r="L16" s="35">
        <v>425650</v>
      </c>
      <c r="M16" s="35">
        <v>0</v>
      </c>
      <c r="N16" s="35">
        <v>0</v>
      </c>
      <c r="O16" s="1">
        <v>9</v>
      </c>
    </row>
    <row r="17" spans="1:15" x14ac:dyDescent="0.25">
      <c r="A17" s="1">
        <v>10</v>
      </c>
      <c r="B17" s="1" t="s">
        <v>495</v>
      </c>
      <c r="C17" s="35">
        <v>0</v>
      </c>
      <c r="D17" s="35">
        <v>71202</v>
      </c>
      <c r="E17" s="35">
        <v>0</v>
      </c>
      <c r="F17" s="35">
        <v>601146</v>
      </c>
      <c r="G17" s="35">
        <v>672348</v>
      </c>
      <c r="H17" s="35"/>
      <c r="I17" s="35">
        <v>0</v>
      </c>
      <c r="J17" s="35">
        <v>73113</v>
      </c>
      <c r="K17" s="35">
        <v>22701</v>
      </c>
      <c r="L17" s="35">
        <v>95814</v>
      </c>
      <c r="M17" s="35">
        <v>0</v>
      </c>
      <c r="N17" s="35">
        <v>0</v>
      </c>
      <c r="O17" s="1">
        <v>10</v>
      </c>
    </row>
    <row r="18" spans="1:15" x14ac:dyDescent="0.25">
      <c r="A18" s="1">
        <v>11</v>
      </c>
      <c r="B18" s="1" t="s">
        <v>496</v>
      </c>
      <c r="C18" s="35">
        <v>0</v>
      </c>
      <c r="D18" s="35">
        <v>1102072</v>
      </c>
      <c r="E18" s="35">
        <v>0</v>
      </c>
      <c r="F18" s="35">
        <v>4919187</v>
      </c>
      <c r="G18" s="35">
        <v>6021259</v>
      </c>
      <c r="H18" s="35"/>
      <c r="I18" s="35">
        <v>0</v>
      </c>
      <c r="J18" s="35">
        <v>2861601</v>
      </c>
      <c r="K18" s="35">
        <v>121287</v>
      </c>
      <c r="L18" s="35">
        <v>2982888</v>
      </c>
      <c r="M18" s="35">
        <v>134939.85</v>
      </c>
      <c r="N18" s="35">
        <v>0</v>
      </c>
      <c r="O18" s="1">
        <v>11</v>
      </c>
    </row>
    <row r="19" spans="1:15" x14ac:dyDescent="0.25">
      <c r="A19" s="1">
        <v>12</v>
      </c>
      <c r="B19" s="1" t="s">
        <v>497</v>
      </c>
      <c r="C19" s="35">
        <v>0</v>
      </c>
      <c r="D19" s="35">
        <v>391689</v>
      </c>
      <c r="E19" s="35">
        <v>0</v>
      </c>
      <c r="F19" s="35">
        <v>919340</v>
      </c>
      <c r="G19" s="35">
        <v>1311029</v>
      </c>
      <c r="H19" s="35"/>
      <c r="I19" s="35">
        <v>0</v>
      </c>
      <c r="J19" s="35">
        <v>227692</v>
      </c>
      <c r="K19" s="35">
        <v>0</v>
      </c>
      <c r="L19" s="35">
        <v>227692</v>
      </c>
      <c r="M19" s="35">
        <v>0</v>
      </c>
      <c r="N19" s="35">
        <v>0</v>
      </c>
      <c r="O19" s="1">
        <v>12</v>
      </c>
    </row>
    <row r="20" spans="1:15" x14ac:dyDescent="0.25">
      <c r="A20" s="1">
        <v>13</v>
      </c>
      <c r="B20" s="1" t="s">
        <v>498</v>
      </c>
      <c r="C20" s="35">
        <v>0</v>
      </c>
      <c r="D20" s="35">
        <v>389875</v>
      </c>
      <c r="E20" s="35">
        <v>0</v>
      </c>
      <c r="F20" s="35">
        <v>6025639</v>
      </c>
      <c r="G20" s="35">
        <v>6415514</v>
      </c>
      <c r="H20" s="35"/>
      <c r="I20" s="35">
        <v>0</v>
      </c>
      <c r="J20" s="35">
        <v>350984</v>
      </c>
      <c r="K20" s="35">
        <v>1487135</v>
      </c>
      <c r="L20" s="35">
        <v>1838119</v>
      </c>
      <c r="M20" s="35">
        <v>1033</v>
      </c>
      <c r="N20" s="35">
        <v>0</v>
      </c>
      <c r="O20" s="1">
        <v>13</v>
      </c>
    </row>
    <row r="21" spans="1:15" x14ac:dyDescent="0.25">
      <c r="A21" s="1">
        <v>14</v>
      </c>
      <c r="B21" s="1" t="s">
        <v>419</v>
      </c>
      <c r="C21" s="35">
        <v>0</v>
      </c>
      <c r="D21" s="35">
        <v>386193</v>
      </c>
      <c r="E21" s="35">
        <v>0</v>
      </c>
      <c r="F21" s="35">
        <v>2616411</v>
      </c>
      <c r="G21" s="35">
        <v>3002604</v>
      </c>
      <c r="H21" s="35"/>
      <c r="I21" s="35">
        <v>0</v>
      </c>
      <c r="J21" s="35">
        <v>3150616</v>
      </c>
      <c r="K21" s="35">
        <v>464798</v>
      </c>
      <c r="L21" s="35">
        <v>3615414</v>
      </c>
      <c r="M21" s="35">
        <v>393</v>
      </c>
      <c r="N21" s="35">
        <v>0</v>
      </c>
      <c r="O21" s="1">
        <v>14</v>
      </c>
    </row>
    <row r="22" spans="1:15" x14ac:dyDescent="0.25">
      <c r="A22" s="1">
        <v>15</v>
      </c>
      <c r="B22" s="1" t="s">
        <v>499</v>
      </c>
      <c r="C22" s="35">
        <v>0</v>
      </c>
      <c r="D22" s="35">
        <v>216108</v>
      </c>
      <c r="E22" s="35">
        <v>0</v>
      </c>
      <c r="F22" s="35">
        <v>714591</v>
      </c>
      <c r="G22" s="35">
        <v>930699</v>
      </c>
      <c r="H22" s="35"/>
      <c r="I22" s="35">
        <v>0</v>
      </c>
      <c r="J22" s="35">
        <v>818854</v>
      </c>
      <c r="K22" s="35">
        <v>16473</v>
      </c>
      <c r="L22" s="35">
        <v>835327</v>
      </c>
      <c r="M22" s="35">
        <v>0</v>
      </c>
      <c r="N22" s="35">
        <v>0</v>
      </c>
      <c r="O22" s="1">
        <v>15</v>
      </c>
    </row>
    <row r="23" spans="1:15" x14ac:dyDescent="0.25">
      <c r="A23" s="1">
        <v>16</v>
      </c>
      <c r="B23" s="1" t="s">
        <v>500</v>
      </c>
      <c r="C23" s="35">
        <v>0</v>
      </c>
      <c r="D23" s="35">
        <v>472826</v>
      </c>
      <c r="E23" s="35">
        <v>0</v>
      </c>
      <c r="F23" s="35">
        <v>2377594</v>
      </c>
      <c r="G23" s="35">
        <v>2850420</v>
      </c>
      <c r="H23" s="35"/>
      <c r="I23" s="35">
        <v>0</v>
      </c>
      <c r="J23" s="35">
        <v>386555</v>
      </c>
      <c r="K23" s="35">
        <v>18450</v>
      </c>
      <c r="L23" s="35">
        <v>405005</v>
      </c>
      <c r="M23" s="35">
        <v>0</v>
      </c>
      <c r="N23" s="35">
        <v>0</v>
      </c>
      <c r="O23" s="1">
        <v>16</v>
      </c>
    </row>
    <row r="24" spans="1:15" x14ac:dyDescent="0.25">
      <c r="A24" s="1">
        <v>17</v>
      </c>
      <c r="B24" s="1" t="s">
        <v>501</v>
      </c>
      <c r="C24" s="35">
        <v>0</v>
      </c>
      <c r="D24" s="35">
        <v>944222</v>
      </c>
      <c r="E24" s="35">
        <v>0</v>
      </c>
      <c r="F24" s="35">
        <v>2775495</v>
      </c>
      <c r="G24" s="35">
        <v>3719717</v>
      </c>
      <c r="H24" s="35"/>
      <c r="I24" s="35">
        <v>0</v>
      </c>
      <c r="J24" s="35">
        <v>10403706</v>
      </c>
      <c r="K24" s="35">
        <v>0</v>
      </c>
      <c r="L24" s="35">
        <v>10403706</v>
      </c>
      <c r="M24" s="35">
        <v>0</v>
      </c>
      <c r="N24" s="35">
        <v>0</v>
      </c>
      <c r="O24" s="1">
        <v>17</v>
      </c>
    </row>
    <row r="25" spans="1:15" x14ac:dyDescent="0.25">
      <c r="A25" s="1">
        <v>18</v>
      </c>
      <c r="B25" s="1" t="s">
        <v>502</v>
      </c>
      <c r="C25" s="35">
        <v>0</v>
      </c>
      <c r="D25" s="35">
        <v>1951886</v>
      </c>
      <c r="E25" s="35">
        <v>0</v>
      </c>
      <c r="F25" s="35">
        <v>2468512</v>
      </c>
      <c r="G25" s="35">
        <v>4420398</v>
      </c>
      <c r="H25" s="35"/>
      <c r="I25" s="35">
        <v>0</v>
      </c>
      <c r="J25" s="35">
        <v>2416736</v>
      </c>
      <c r="K25" s="35">
        <v>158610</v>
      </c>
      <c r="L25" s="35">
        <v>2575346</v>
      </c>
      <c r="M25" s="35">
        <v>0</v>
      </c>
      <c r="N25" s="35">
        <v>0</v>
      </c>
      <c r="O25" s="1">
        <v>18</v>
      </c>
    </row>
    <row r="26" spans="1:15" x14ac:dyDescent="0.25">
      <c r="A26" s="1">
        <v>19</v>
      </c>
      <c r="B26" s="1" t="s">
        <v>503</v>
      </c>
      <c r="C26" s="35">
        <v>0</v>
      </c>
      <c r="D26" s="35">
        <v>3227645</v>
      </c>
      <c r="E26" s="35">
        <v>0</v>
      </c>
      <c r="F26" s="35">
        <v>5125020</v>
      </c>
      <c r="G26" s="35">
        <v>8352665</v>
      </c>
      <c r="H26" s="35"/>
      <c r="I26" s="35">
        <v>0</v>
      </c>
      <c r="J26" s="35">
        <v>9489659</v>
      </c>
      <c r="K26" s="35">
        <v>41400</v>
      </c>
      <c r="L26" s="35">
        <v>9531059</v>
      </c>
      <c r="M26" s="35">
        <v>0</v>
      </c>
      <c r="N26" s="35">
        <v>0</v>
      </c>
      <c r="O26" s="1">
        <v>19</v>
      </c>
    </row>
    <row r="27" spans="1:15" x14ac:dyDescent="0.25">
      <c r="A27" s="1">
        <v>20</v>
      </c>
      <c r="B27" s="1" t="s">
        <v>504</v>
      </c>
      <c r="C27" s="35">
        <v>0</v>
      </c>
      <c r="D27" s="35">
        <v>141223</v>
      </c>
      <c r="E27" s="35">
        <v>0</v>
      </c>
      <c r="F27" s="35">
        <v>1381222</v>
      </c>
      <c r="G27" s="35">
        <v>1522445</v>
      </c>
      <c r="H27" s="35"/>
      <c r="I27" s="35">
        <v>0</v>
      </c>
      <c r="J27" s="35">
        <v>877993</v>
      </c>
      <c r="K27" s="35">
        <v>141221</v>
      </c>
      <c r="L27" s="35">
        <v>1019214</v>
      </c>
      <c r="M27" s="35">
        <v>0</v>
      </c>
      <c r="N27" s="35">
        <v>0</v>
      </c>
      <c r="O27" s="1">
        <v>20</v>
      </c>
    </row>
    <row r="28" spans="1:15" x14ac:dyDescent="0.25">
      <c r="A28" s="1">
        <v>21</v>
      </c>
      <c r="B28" s="1" t="s">
        <v>505</v>
      </c>
      <c r="C28" s="35">
        <v>10041</v>
      </c>
      <c r="D28" s="35">
        <v>192950</v>
      </c>
      <c r="E28" s="35">
        <v>0</v>
      </c>
      <c r="F28" s="35">
        <v>1590958</v>
      </c>
      <c r="G28" s="35">
        <v>1793949</v>
      </c>
      <c r="H28" s="35"/>
      <c r="I28" s="35">
        <v>0</v>
      </c>
      <c r="J28" s="35">
        <v>935351</v>
      </c>
      <c r="K28" s="35">
        <v>176032</v>
      </c>
      <c r="L28" s="35">
        <v>1111383</v>
      </c>
      <c r="M28" s="35">
        <v>0</v>
      </c>
      <c r="N28" s="35">
        <v>0</v>
      </c>
      <c r="O28" s="1">
        <v>21</v>
      </c>
    </row>
    <row r="29" spans="1:15" x14ac:dyDescent="0.25">
      <c r="A29" s="1">
        <v>22</v>
      </c>
      <c r="B29" s="1" t="s">
        <v>459</v>
      </c>
      <c r="C29" s="35">
        <v>0</v>
      </c>
      <c r="D29" s="35">
        <v>267679</v>
      </c>
      <c r="E29" s="35">
        <v>0</v>
      </c>
      <c r="F29" s="35">
        <v>1134260</v>
      </c>
      <c r="G29" s="35">
        <v>1401939</v>
      </c>
      <c r="H29" s="35"/>
      <c r="I29" s="35">
        <v>0</v>
      </c>
      <c r="J29" s="35">
        <v>881012</v>
      </c>
      <c r="K29" s="35">
        <v>3236</v>
      </c>
      <c r="L29" s="35">
        <v>884248</v>
      </c>
      <c r="M29" s="35">
        <v>0</v>
      </c>
      <c r="N29" s="35">
        <v>0</v>
      </c>
      <c r="O29" s="1">
        <v>22</v>
      </c>
    </row>
    <row r="30" spans="1:15" x14ac:dyDescent="0.25">
      <c r="A30" s="1">
        <v>23</v>
      </c>
      <c r="B30" s="1" t="s">
        <v>467</v>
      </c>
      <c r="C30" s="35">
        <v>0</v>
      </c>
      <c r="D30" s="35">
        <v>484390</v>
      </c>
      <c r="E30" s="35">
        <v>0</v>
      </c>
      <c r="F30" s="35">
        <v>2536342</v>
      </c>
      <c r="G30" s="35">
        <v>3020732</v>
      </c>
      <c r="H30" s="35"/>
      <c r="I30" s="35">
        <v>0</v>
      </c>
      <c r="J30" s="35">
        <v>668154</v>
      </c>
      <c r="K30" s="35">
        <v>915237</v>
      </c>
      <c r="L30" s="35">
        <v>1583391</v>
      </c>
      <c r="M30" s="35">
        <v>0</v>
      </c>
      <c r="N30" s="35">
        <v>0</v>
      </c>
      <c r="O30" s="1">
        <v>23</v>
      </c>
    </row>
    <row r="31" spans="1:15" x14ac:dyDescent="0.25">
      <c r="A31" s="1">
        <v>24</v>
      </c>
      <c r="B31" s="3" t="s">
        <v>506</v>
      </c>
      <c r="C31" s="35">
        <v>0</v>
      </c>
      <c r="D31" s="35">
        <v>320322</v>
      </c>
      <c r="E31" s="35">
        <v>0</v>
      </c>
      <c r="F31" s="35">
        <v>849925</v>
      </c>
      <c r="G31" s="35">
        <v>1170247</v>
      </c>
      <c r="H31" s="35"/>
      <c r="I31" s="35">
        <v>0</v>
      </c>
      <c r="J31" s="35">
        <v>1704154</v>
      </c>
      <c r="K31" s="35">
        <v>37930</v>
      </c>
      <c r="L31" s="35">
        <v>1742084</v>
      </c>
      <c r="M31" s="35">
        <v>0</v>
      </c>
      <c r="N31" s="35">
        <v>0</v>
      </c>
      <c r="O31" s="1">
        <v>24</v>
      </c>
    </row>
    <row r="32" spans="1:15" x14ac:dyDescent="0.25">
      <c r="A32" s="1">
        <v>25</v>
      </c>
      <c r="B32" s="1" t="s">
        <v>507</v>
      </c>
      <c r="C32" s="35">
        <v>0</v>
      </c>
      <c r="D32" s="35">
        <v>19294</v>
      </c>
      <c r="E32" s="35">
        <v>0</v>
      </c>
      <c r="F32" s="35">
        <v>1017751</v>
      </c>
      <c r="G32" s="35">
        <v>1037045</v>
      </c>
      <c r="H32" s="35"/>
      <c r="I32" s="35">
        <v>0</v>
      </c>
      <c r="J32" s="35">
        <v>343665</v>
      </c>
      <c r="K32" s="35">
        <v>119400</v>
      </c>
      <c r="L32" s="35">
        <v>463065</v>
      </c>
      <c r="M32" s="35">
        <v>0</v>
      </c>
      <c r="N32" s="35">
        <v>0</v>
      </c>
      <c r="O32" s="1">
        <v>25</v>
      </c>
    </row>
    <row r="33" spans="1:15" x14ac:dyDescent="0.25">
      <c r="A33" s="1">
        <v>26</v>
      </c>
      <c r="B33" s="1" t="s">
        <v>508</v>
      </c>
      <c r="C33" s="35">
        <v>0</v>
      </c>
      <c r="D33" s="35">
        <v>214797</v>
      </c>
      <c r="E33" s="35">
        <v>0</v>
      </c>
      <c r="F33" s="35">
        <v>1930765</v>
      </c>
      <c r="G33" s="35">
        <v>2145562</v>
      </c>
      <c r="H33" s="35"/>
      <c r="I33" s="35">
        <v>0</v>
      </c>
      <c r="J33" s="35">
        <v>221959</v>
      </c>
      <c r="K33" s="35">
        <v>374553</v>
      </c>
      <c r="L33" s="35">
        <v>596512</v>
      </c>
      <c r="M33" s="35">
        <v>0</v>
      </c>
      <c r="N33" s="35">
        <v>0</v>
      </c>
      <c r="O33" s="1">
        <v>26</v>
      </c>
    </row>
    <row r="34" spans="1:15" x14ac:dyDescent="0.25">
      <c r="A34" s="1">
        <v>27</v>
      </c>
      <c r="B34" s="1" t="s">
        <v>509</v>
      </c>
      <c r="C34" s="35">
        <v>0</v>
      </c>
      <c r="D34" s="35">
        <v>441608</v>
      </c>
      <c r="E34" s="35">
        <v>0</v>
      </c>
      <c r="F34" s="35">
        <v>1618849</v>
      </c>
      <c r="G34" s="35">
        <v>2060457</v>
      </c>
      <c r="H34" s="35"/>
      <c r="I34" s="35">
        <v>0</v>
      </c>
      <c r="J34" s="35">
        <v>979788</v>
      </c>
      <c r="K34" s="35">
        <v>266121</v>
      </c>
      <c r="L34" s="35">
        <v>1245909</v>
      </c>
      <c r="M34" s="35">
        <v>0</v>
      </c>
      <c r="N34" s="35">
        <v>0</v>
      </c>
      <c r="O34" s="1">
        <v>27</v>
      </c>
    </row>
    <row r="35" spans="1:15" x14ac:dyDescent="0.25">
      <c r="A35" s="1">
        <v>28</v>
      </c>
      <c r="B35" s="1" t="s">
        <v>510</v>
      </c>
      <c r="C35" s="35">
        <v>0</v>
      </c>
      <c r="D35" s="35">
        <v>809986</v>
      </c>
      <c r="E35" s="35">
        <v>0</v>
      </c>
      <c r="F35" s="35">
        <v>3992486</v>
      </c>
      <c r="G35" s="35">
        <v>4802472</v>
      </c>
      <c r="H35" s="35"/>
      <c r="I35" s="35">
        <v>0</v>
      </c>
      <c r="J35" s="35">
        <v>1373250</v>
      </c>
      <c r="K35" s="35">
        <v>1120071</v>
      </c>
      <c r="L35" s="35">
        <v>2493321</v>
      </c>
      <c r="M35" s="35">
        <v>0</v>
      </c>
      <c r="N35" s="35">
        <v>0</v>
      </c>
      <c r="O35" s="1">
        <v>28</v>
      </c>
    </row>
    <row r="36" spans="1:15" x14ac:dyDescent="0.25">
      <c r="A36" s="1">
        <v>29</v>
      </c>
      <c r="B36" s="1" t="s">
        <v>511</v>
      </c>
      <c r="C36" s="35">
        <v>0</v>
      </c>
      <c r="D36" s="35">
        <v>311593</v>
      </c>
      <c r="E36" s="35">
        <v>0</v>
      </c>
      <c r="F36" s="35">
        <v>1694350</v>
      </c>
      <c r="G36" s="35">
        <v>2005943</v>
      </c>
      <c r="H36" s="35"/>
      <c r="I36" s="35">
        <v>0</v>
      </c>
      <c r="J36" s="35">
        <v>0</v>
      </c>
      <c r="K36" s="35">
        <v>586665</v>
      </c>
      <c r="L36" s="35">
        <v>586665</v>
      </c>
      <c r="M36" s="35">
        <v>244.87</v>
      </c>
      <c r="N36" s="35">
        <v>0</v>
      </c>
      <c r="O36" s="1">
        <v>29</v>
      </c>
    </row>
    <row r="37" spans="1:15" x14ac:dyDescent="0.25">
      <c r="A37" s="1">
        <v>30</v>
      </c>
      <c r="B37" s="1" t="s">
        <v>512</v>
      </c>
      <c r="C37" s="35">
        <v>0</v>
      </c>
      <c r="D37" s="35">
        <v>209216</v>
      </c>
      <c r="E37" s="35">
        <v>0</v>
      </c>
      <c r="F37" s="35">
        <v>1445805</v>
      </c>
      <c r="G37" s="35">
        <v>1655021</v>
      </c>
      <c r="H37" s="35"/>
      <c r="I37" s="35">
        <v>0</v>
      </c>
      <c r="J37" s="35">
        <v>451294</v>
      </c>
      <c r="K37" s="35">
        <v>5633</v>
      </c>
      <c r="L37" s="35">
        <v>456927</v>
      </c>
      <c r="M37" s="35">
        <v>0</v>
      </c>
      <c r="N37" s="35">
        <v>0</v>
      </c>
      <c r="O37" s="1">
        <v>30</v>
      </c>
    </row>
    <row r="38" spans="1:15" x14ac:dyDescent="0.25">
      <c r="A38" s="1">
        <v>31</v>
      </c>
      <c r="B38" s="1" t="s">
        <v>480</v>
      </c>
      <c r="C38" s="35">
        <v>0</v>
      </c>
      <c r="D38" s="35">
        <v>104302</v>
      </c>
      <c r="E38" s="35">
        <v>0</v>
      </c>
      <c r="F38" s="35">
        <v>1263405</v>
      </c>
      <c r="G38" s="35">
        <v>1367707</v>
      </c>
      <c r="H38" s="35"/>
      <c r="I38" s="35">
        <v>0</v>
      </c>
      <c r="J38" s="35">
        <v>281099</v>
      </c>
      <c r="K38" s="35">
        <v>9161</v>
      </c>
      <c r="L38" s="35">
        <v>290260</v>
      </c>
      <c r="M38" s="35">
        <v>250.44</v>
      </c>
      <c r="N38" s="35">
        <v>0</v>
      </c>
      <c r="O38" s="1">
        <v>31</v>
      </c>
    </row>
    <row r="39" spans="1:15" x14ac:dyDescent="0.25">
      <c r="A39" s="1">
        <v>32</v>
      </c>
      <c r="B39" s="1" t="s">
        <v>513</v>
      </c>
      <c r="C39" s="35">
        <v>0</v>
      </c>
      <c r="D39" s="35">
        <v>786379</v>
      </c>
      <c r="E39" s="35">
        <v>0</v>
      </c>
      <c r="F39" s="35">
        <v>3437403</v>
      </c>
      <c r="G39" s="35">
        <v>4223782</v>
      </c>
      <c r="H39" s="35"/>
      <c r="I39" s="35">
        <v>0</v>
      </c>
      <c r="J39" s="35">
        <v>1823681</v>
      </c>
      <c r="K39" s="35">
        <v>225282</v>
      </c>
      <c r="L39" s="35">
        <v>2048963</v>
      </c>
      <c r="M39" s="35">
        <v>0</v>
      </c>
      <c r="N39" s="35">
        <v>0</v>
      </c>
      <c r="O39" s="1">
        <v>32</v>
      </c>
    </row>
    <row r="40" spans="1:15" x14ac:dyDescent="0.25">
      <c r="A40" s="1">
        <v>33</v>
      </c>
      <c r="B40" s="1" t="s">
        <v>514</v>
      </c>
      <c r="C40" s="35">
        <v>0</v>
      </c>
      <c r="D40" s="35">
        <v>473538</v>
      </c>
      <c r="E40" s="35">
        <v>0</v>
      </c>
      <c r="F40" s="35">
        <v>1523464</v>
      </c>
      <c r="G40" s="35">
        <v>1997002</v>
      </c>
      <c r="H40" s="35"/>
      <c r="I40" s="35">
        <v>0</v>
      </c>
      <c r="J40" s="35">
        <v>1401033</v>
      </c>
      <c r="K40" s="35">
        <v>605961</v>
      </c>
      <c r="L40" s="35">
        <v>2006994</v>
      </c>
      <c r="M40" s="35">
        <v>0</v>
      </c>
      <c r="N40" s="35">
        <v>0</v>
      </c>
      <c r="O40" s="1">
        <v>33</v>
      </c>
    </row>
    <row r="41" spans="1:15" x14ac:dyDescent="0.25">
      <c r="A41" s="1">
        <v>34</v>
      </c>
      <c r="B41" s="1" t="s">
        <v>515</v>
      </c>
      <c r="C41" s="35">
        <v>0</v>
      </c>
      <c r="D41" s="35">
        <v>1232261</v>
      </c>
      <c r="E41" s="35">
        <v>0</v>
      </c>
      <c r="F41" s="35">
        <v>1738269</v>
      </c>
      <c r="G41" s="35">
        <v>2970530</v>
      </c>
      <c r="H41" s="35"/>
      <c r="I41" s="35">
        <v>0</v>
      </c>
      <c r="J41" s="35">
        <v>594955</v>
      </c>
      <c r="K41" s="35">
        <v>1843</v>
      </c>
      <c r="L41" s="35">
        <v>596798</v>
      </c>
      <c r="M41" s="35">
        <v>290</v>
      </c>
      <c r="N41" s="35">
        <v>0</v>
      </c>
      <c r="O41" s="1">
        <v>34</v>
      </c>
    </row>
    <row r="42" spans="1:15" x14ac:dyDescent="0.25">
      <c r="A42" s="1">
        <v>35</v>
      </c>
      <c r="B42" s="1" t="s">
        <v>516</v>
      </c>
      <c r="C42" s="35">
        <v>0</v>
      </c>
      <c r="D42" s="35">
        <v>438499</v>
      </c>
      <c r="E42" s="35">
        <v>0</v>
      </c>
      <c r="F42" s="35">
        <v>6109293</v>
      </c>
      <c r="G42" s="35">
        <v>6547792</v>
      </c>
      <c r="H42" s="35"/>
      <c r="I42" s="35">
        <v>0</v>
      </c>
      <c r="J42" s="35">
        <v>534166</v>
      </c>
      <c r="K42" s="35">
        <v>880269</v>
      </c>
      <c r="L42" s="35">
        <v>1414435</v>
      </c>
      <c r="M42" s="35">
        <v>1173.67</v>
      </c>
      <c r="N42" s="35">
        <v>0</v>
      </c>
      <c r="O42" s="1">
        <v>35</v>
      </c>
    </row>
    <row r="43" spans="1:15" x14ac:dyDescent="0.25">
      <c r="A43" s="1">
        <v>36</v>
      </c>
      <c r="B43" s="1" t="s">
        <v>484</v>
      </c>
      <c r="C43" s="35">
        <v>0</v>
      </c>
      <c r="D43" s="35">
        <v>231614</v>
      </c>
      <c r="E43" s="35">
        <v>0</v>
      </c>
      <c r="F43" s="35">
        <v>940707</v>
      </c>
      <c r="G43" s="35">
        <v>1172321</v>
      </c>
      <c r="H43" s="35"/>
      <c r="I43" s="35">
        <v>0</v>
      </c>
      <c r="J43" s="35">
        <v>112241</v>
      </c>
      <c r="K43" s="35">
        <v>2053930</v>
      </c>
      <c r="L43" s="35">
        <v>2166171</v>
      </c>
      <c r="M43" s="35">
        <v>0</v>
      </c>
      <c r="N43" s="35">
        <v>0</v>
      </c>
      <c r="O43" s="1">
        <v>36</v>
      </c>
    </row>
    <row r="44" spans="1:15" x14ac:dyDescent="0.25">
      <c r="A44" s="1">
        <v>37</v>
      </c>
      <c r="B44" s="1" t="s">
        <v>517</v>
      </c>
      <c r="C44" s="35">
        <v>0</v>
      </c>
      <c r="D44" s="35">
        <v>182982</v>
      </c>
      <c r="E44" s="35">
        <v>0</v>
      </c>
      <c r="F44" s="35">
        <v>981912</v>
      </c>
      <c r="G44" s="35">
        <v>1164894</v>
      </c>
      <c r="H44" s="35"/>
      <c r="I44" s="35">
        <v>0</v>
      </c>
      <c r="J44" s="35">
        <v>365678</v>
      </c>
      <c r="K44" s="35">
        <v>23097</v>
      </c>
      <c r="L44" s="35">
        <v>388775</v>
      </c>
      <c r="M44" s="35">
        <v>0</v>
      </c>
      <c r="N44" s="35">
        <v>0</v>
      </c>
      <c r="O44" s="1">
        <v>37</v>
      </c>
    </row>
    <row r="45" spans="1:15" x14ac:dyDescent="0.25">
      <c r="A45" s="15">
        <v>38</v>
      </c>
      <c r="B45" s="1" t="s">
        <v>518</v>
      </c>
      <c r="C45" s="37">
        <v>0</v>
      </c>
      <c r="D45" s="37">
        <v>457075</v>
      </c>
      <c r="E45" s="37">
        <v>0</v>
      </c>
      <c r="F45" s="37">
        <v>3069331</v>
      </c>
      <c r="G45" s="37">
        <v>3526406</v>
      </c>
      <c r="H45" s="37"/>
      <c r="I45" s="37">
        <v>8882</v>
      </c>
      <c r="J45" s="37">
        <v>1369328</v>
      </c>
      <c r="K45" s="37">
        <v>791708</v>
      </c>
      <c r="L45" s="37">
        <v>2169918</v>
      </c>
      <c r="M45" s="37">
        <v>46711.06</v>
      </c>
      <c r="N45" s="37">
        <v>0</v>
      </c>
      <c r="O45" s="15">
        <v>38</v>
      </c>
    </row>
    <row r="46" spans="1:15" x14ac:dyDescent="0.25">
      <c r="A46" s="36">
        <f>A45</f>
        <v>38</v>
      </c>
      <c r="B46" s="28" t="s">
        <v>22</v>
      </c>
      <c r="C46" s="38">
        <f t="shared" ref="C46:N46" si="0">SUM(C8:C45)</f>
        <v>10041</v>
      </c>
      <c r="D46" s="38">
        <f t="shared" si="0"/>
        <v>20805440</v>
      </c>
      <c r="E46" s="38">
        <f t="shared" si="0"/>
        <v>0</v>
      </c>
      <c r="F46" s="38">
        <f t="shared" si="0"/>
        <v>83195702</v>
      </c>
      <c r="G46" s="38">
        <f t="shared" si="0"/>
        <v>104011183</v>
      </c>
      <c r="H46" s="38"/>
      <c r="I46" s="38">
        <f t="shared" si="0"/>
        <v>52682</v>
      </c>
      <c r="J46" s="38">
        <f t="shared" si="0"/>
        <v>53614114</v>
      </c>
      <c r="K46" s="38">
        <f t="shared" si="0"/>
        <v>13552070</v>
      </c>
      <c r="L46" s="38">
        <f t="shared" si="0"/>
        <v>67218866</v>
      </c>
      <c r="M46" s="38">
        <f t="shared" si="0"/>
        <v>189045.75</v>
      </c>
      <c r="N46" s="38">
        <f t="shared" si="0"/>
        <v>0</v>
      </c>
      <c r="O46" s="36">
        <f>O45</f>
        <v>38</v>
      </c>
    </row>
  </sheetData>
  <mergeCells count="3">
    <mergeCell ref="M6:N6"/>
    <mergeCell ref="I6:L6"/>
    <mergeCell ref="C6:G6"/>
  </mergeCells>
  <printOptions horizontalCentered="1" verticalCentered="1" gridLines="1"/>
  <pageMargins left="0.5" right="0.5" top="0.5" bottom="0.5" header="0.5" footer="0.17"/>
  <pageSetup paperSize="3" fitToHeight="0"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91BC1F-1E03-47AD-9DC5-FCFFF76D029F}">
  <sheetPr transitionEvaluation="1" transitionEntry="1">
    <pageSetUpPr fitToPage="1"/>
  </sheetPr>
  <dimension ref="A1:Q47"/>
  <sheetViews>
    <sheetView topLeftCell="A34" zoomScaleNormal="100" workbookViewId="0">
      <selection activeCell="A8" sqref="A8:Q45"/>
    </sheetView>
  </sheetViews>
  <sheetFormatPr defaultColWidth="11.5546875" defaultRowHeight="9.75" customHeight="1" x14ac:dyDescent="0.25"/>
  <cols>
    <col min="1" max="1" width="3.77734375" style="24" customWidth="1"/>
    <col min="2" max="2" width="16.33203125" style="24" customWidth="1"/>
    <col min="3" max="16" width="12.77734375" style="24" customWidth="1"/>
    <col min="17" max="17" width="3.21875" style="24" bestFit="1" customWidth="1"/>
    <col min="18" max="256" width="11.5546875" style="24"/>
    <col min="257" max="257" width="5.33203125" style="24" customWidth="1"/>
    <col min="258" max="258" width="12.44140625" style="24" customWidth="1"/>
    <col min="259" max="259" width="11.6640625" style="24" customWidth="1"/>
    <col min="260" max="261" width="11.88671875" style="24" bestFit="1" customWidth="1"/>
    <col min="262" max="262" width="10.109375" style="24" customWidth="1"/>
    <col min="263" max="266" width="11" style="24" bestFit="1" customWidth="1"/>
    <col min="267" max="267" width="10.6640625" style="24" customWidth="1"/>
    <col min="268" max="268" width="13.109375" style="24" customWidth="1"/>
    <col min="269" max="269" width="11.5546875" style="24"/>
    <col min="270" max="270" width="9.21875" style="24" customWidth="1"/>
    <col min="271" max="271" width="10.109375" style="24" customWidth="1"/>
    <col min="272" max="272" width="13.21875" style="24" bestFit="1" customWidth="1"/>
    <col min="273" max="273" width="3.21875" style="24" bestFit="1" customWidth="1"/>
    <col min="274" max="512" width="11.5546875" style="24"/>
    <col min="513" max="513" width="5.33203125" style="24" customWidth="1"/>
    <col min="514" max="514" width="12.44140625" style="24" customWidth="1"/>
    <col min="515" max="515" width="11.6640625" style="24" customWidth="1"/>
    <col min="516" max="517" width="11.88671875" style="24" bestFit="1" customWidth="1"/>
    <col min="518" max="518" width="10.109375" style="24" customWidth="1"/>
    <col min="519" max="522" width="11" style="24" bestFit="1" customWidth="1"/>
    <col min="523" max="523" width="10.6640625" style="24" customWidth="1"/>
    <col min="524" max="524" width="13.109375" style="24" customWidth="1"/>
    <col min="525" max="525" width="11.5546875" style="24"/>
    <col min="526" max="526" width="9.21875" style="24" customWidth="1"/>
    <col min="527" max="527" width="10.109375" style="24" customWidth="1"/>
    <col min="528" max="528" width="13.21875" style="24" bestFit="1" customWidth="1"/>
    <col min="529" max="529" width="3.21875" style="24" bestFit="1" customWidth="1"/>
    <col min="530" max="768" width="11.5546875" style="24"/>
    <col min="769" max="769" width="5.33203125" style="24" customWidth="1"/>
    <col min="770" max="770" width="12.44140625" style="24" customWidth="1"/>
    <col min="771" max="771" width="11.6640625" style="24" customWidth="1"/>
    <col min="772" max="773" width="11.88671875" style="24" bestFit="1" customWidth="1"/>
    <col min="774" max="774" width="10.109375" style="24" customWidth="1"/>
    <col min="775" max="778" width="11" style="24" bestFit="1" customWidth="1"/>
    <col min="779" max="779" width="10.6640625" style="24" customWidth="1"/>
    <col min="780" max="780" width="13.109375" style="24" customWidth="1"/>
    <col min="781" max="781" width="11.5546875" style="24"/>
    <col min="782" max="782" width="9.21875" style="24" customWidth="1"/>
    <col min="783" max="783" width="10.109375" style="24" customWidth="1"/>
    <col min="784" max="784" width="13.21875" style="24" bestFit="1" customWidth="1"/>
    <col min="785" max="785" width="3.21875" style="24" bestFit="1" customWidth="1"/>
    <col min="786" max="1024" width="11.5546875" style="24"/>
    <col min="1025" max="1025" width="5.33203125" style="24" customWidth="1"/>
    <col min="1026" max="1026" width="12.44140625" style="24" customWidth="1"/>
    <col min="1027" max="1027" width="11.6640625" style="24" customWidth="1"/>
    <col min="1028" max="1029" width="11.88671875" style="24" bestFit="1" customWidth="1"/>
    <col min="1030" max="1030" width="10.109375" style="24" customWidth="1"/>
    <col min="1031" max="1034" width="11" style="24" bestFit="1" customWidth="1"/>
    <col min="1035" max="1035" width="10.6640625" style="24" customWidth="1"/>
    <col min="1036" max="1036" width="13.109375" style="24" customWidth="1"/>
    <col min="1037" max="1037" width="11.5546875" style="24"/>
    <col min="1038" max="1038" width="9.21875" style="24" customWidth="1"/>
    <col min="1039" max="1039" width="10.109375" style="24" customWidth="1"/>
    <col min="1040" max="1040" width="13.21875" style="24" bestFit="1" customWidth="1"/>
    <col min="1041" max="1041" width="3.21875" style="24" bestFit="1" customWidth="1"/>
    <col min="1042" max="1280" width="11.5546875" style="24"/>
    <col min="1281" max="1281" width="5.33203125" style="24" customWidth="1"/>
    <col min="1282" max="1282" width="12.44140625" style="24" customWidth="1"/>
    <col min="1283" max="1283" width="11.6640625" style="24" customWidth="1"/>
    <col min="1284" max="1285" width="11.88671875" style="24" bestFit="1" customWidth="1"/>
    <col min="1286" max="1286" width="10.109375" style="24" customWidth="1"/>
    <col min="1287" max="1290" width="11" style="24" bestFit="1" customWidth="1"/>
    <col min="1291" max="1291" width="10.6640625" style="24" customWidth="1"/>
    <col min="1292" max="1292" width="13.109375" style="24" customWidth="1"/>
    <col min="1293" max="1293" width="11.5546875" style="24"/>
    <col min="1294" max="1294" width="9.21875" style="24" customWidth="1"/>
    <col min="1295" max="1295" width="10.109375" style="24" customWidth="1"/>
    <col min="1296" max="1296" width="13.21875" style="24" bestFit="1" customWidth="1"/>
    <col min="1297" max="1297" width="3.21875" style="24" bestFit="1" customWidth="1"/>
    <col min="1298" max="1536" width="11.5546875" style="24"/>
    <col min="1537" max="1537" width="5.33203125" style="24" customWidth="1"/>
    <col min="1538" max="1538" width="12.44140625" style="24" customWidth="1"/>
    <col min="1539" max="1539" width="11.6640625" style="24" customWidth="1"/>
    <col min="1540" max="1541" width="11.88671875" style="24" bestFit="1" customWidth="1"/>
    <col min="1542" max="1542" width="10.109375" style="24" customWidth="1"/>
    <col min="1543" max="1546" width="11" style="24" bestFit="1" customWidth="1"/>
    <col min="1547" max="1547" width="10.6640625" style="24" customWidth="1"/>
    <col min="1548" max="1548" width="13.109375" style="24" customWidth="1"/>
    <col min="1549" max="1549" width="11.5546875" style="24"/>
    <col min="1550" max="1550" width="9.21875" style="24" customWidth="1"/>
    <col min="1551" max="1551" width="10.109375" style="24" customWidth="1"/>
    <col min="1552" max="1552" width="13.21875" style="24" bestFit="1" customWidth="1"/>
    <col min="1553" max="1553" width="3.21875" style="24" bestFit="1" customWidth="1"/>
    <col min="1554" max="1792" width="11.5546875" style="24"/>
    <col min="1793" max="1793" width="5.33203125" style="24" customWidth="1"/>
    <col min="1794" max="1794" width="12.44140625" style="24" customWidth="1"/>
    <col min="1795" max="1795" width="11.6640625" style="24" customWidth="1"/>
    <col min="1796" max="1797" width="11.88671875" style="24" bestFit="1" customWidth="1"/>
    <col min="1798" max="1798" width="10.109375" style="24" customWidth="1"/>
    <col min="1799" max="1802" width="11" style="24" bestFit="1" customWidth="1"/>
    <col min="1803" max="1803" width="10.6640625" style="24" customWidth="1"/>
    <col min="1804" max="1804" width="13.109375" style="24" customWidth="1"/>
    <col min="1805" max="1805" width="11.5546875" style="24"/>
    <col min="1806" max="1806" width="9.21875" style="24" customWidth="1"/>
    <col min="1807" max="1807" width="10.109375" style="24" customWidth="1"/>
    <col min="1808" max="1808" width="13.21875" style="24" bestFit="1" customWidth="1"/>
    <col min="1809" max="1809" width="3.21875" style="24" bestFit="1" customWidth="1"/>
    <col min="1810" max="2048" width="11.5546875" style="24"/>
    <col min="2049" max="2049" width="5.33203125" style="24" customWidth="1"/>
    <col min="2050" max="2050" width="12.44140625" style="24" customWidth="1"/>
    <col min="2051" max="2051" width="11.6640625" style="24" customWidth="1"/>
    <col min="2052" max="2053" width="11.88671875" style="24" bestFit="1" customWidth="1"/>
    <col min="2054" max="2054" width="10.109375" style="24" customWidth="1"/>
    <col min="2055" max="2058" width="11" style="24" bestFit="1" customWidth="1"/>
    <col min="2059" max="2059" width="10.6640625" style="24" customWidth="1"/>
    <col min="2060" max="2060" width="13.109375" style="24" customWidth="1"/>
    <col min="2061" max="2061" width="11.5546875" style="24"/>
    <col min="2062" max="2062" width="9.21875" style="24" customWidth="1"/>
    <col min="2063" max="2063" width="10.109375" style="24" customWidth="1"/>
    <col min="2064" max="2064" width="13.21875" style="24" bestFit="1" customWidth="1"/>
    <col min="2065" max="2065" width="3.21875" style="24" bestFit="1" customWidth="1"/>
    <col min="2066" max="2304" width="11.5546875" style="24"/>
    <col min="2305" max="2305" width="5.33203125" style="24" customWidth="1"/>
    <col min="2306" max="2306" width="12.44140625" style="24" customWidth="1"/>
    <col min="2307" max="2307" width="11.6640625" style="24" customWidth="1"/>
    <col min="2308" max="2309" width="11.88671875" style="24" bestFit="1" customWidth="1"/>
    <col min="2310" max="2310" width="10.109375" style="24" customWidth="1"/>
    <col min="2311" max="2314" width="11" style="24" bestFit="1" customWidth="1"/>
    <col min="2315" max="2315" width="10.6640625" style="24" customWidth="1"/>
    <col min="2316" max="2316" width="13.109375" style="24" customWidth="1"/>
    <col min="2317" max="2317" width="11.5546875" style="24"/>
    <col min="2318" max="2318" width="9.21875" style="24" customWidth="1"/>
    <col min="2319" max="2319" width="10.109375" style="24" customWidth="1"/>
    <col min="2320" max="2320" width="13.21875" style="24" bestFit="1" customWidth="1"/>
    <col min="2321" max="2321" width="3.21875" style="24" bestFit="1" customWidth="1"/>
    <col min="2322" max="2560" width="11.5546875" style="24"/>
    <col min="2561" max="2561" width="5.33203125" style="24" customWidth="1"/>
    <col min="2562" max="2562" width="12.44140625" style="24" customWidth="1"/>
    <col min="2563" max="2563" width="11.6640625" style="24" customWidth="1"/>
    <col min="2564" max="2565" width="11.88671875" style="24" bestFit="1" customWidth="1"/>
    <col min="2566" max="2566" width="10.109375" style="24" customWidth="1"/>
    <col min="2567" max="2570" width="11" style="24" bestFit="1" customWidth="1"/>
    <col min="2571" max="2571" width="10.6640625" style="24" customWidth="1"/>
    <col min="2572" max="2572" width="13.109375" style="24" customWidth="1"/>
    <col min="2573" max="2573" width="11.5546875" style="24"/>
    <col min="2574" max="2574" width="9.21875" style="24" customWidth="1"/>
    <col min="2575" max="2575" width="10.109375" style="24" customWidth="1"/>
    <col min="2576" max="2576" width="13.21875" style="24" bestFit="1" customWidth="1"/>
    <col min="2577" max="2577" width="3.21875" style="24" bestFit="1" customWidth="1"/>
    <col min="2578" max="2816" width="11.5546875" style="24"/>
    <col min="2817" max="2817" width="5.33203125" style="24" customWidth="1"/>
    <col min="2818" max="2818" width="12.44140625" style="24" customWidth="1"/>
    <col min="2819" max="2819" width="11.6640625" style="24" customWidth="1"/>
    <col min="2820" max="2821" width="11.88671875" style="24" bestFit="1" customWidth="1"/>
    <col min="2822" max="2822" width="10.109375" style="24" customWidth="1"/>
    <col min="2823" max="2826" width="11" style="24" bestFit="1" customWidth="1"/>
    <col min="2827" max="2827" width="10.6640625" style="24" customWidth="1"/>
    <col min="2828" max="2828" width="13.109375" style="24" customWidth="1"/>
    <col min="2829" max="2829" width="11.5546875" style="24"/>
    <col min="2830" max="2830" width="9.21875" style="24" customWidth="1"/>
    <col min="2831" max="2831" width="10.109375" style="24" customWidth="1"/>
    <col min="2832" max="2832" width="13.21875" style="24" bestFit="1" customWidth="1"/>
    <col min="2833" max="2833" width="3.21875" style="24" bestFit="1" customWidth="1"/>
    <col min="2834" max="3072" width="11.5546875" style="24"/>
    <col min="3073" max="3073" width="5.33203125" style="24" customWidth="1"/>
    <col min="3074" max="3074" width="12.44140625" style="24" customWidth="1"/>
    <col min="3075" max="3075" width="11.6640625" style="24" customWidth="1"/>
    <col min="3076" max="3077" width="11.88671875" style="24" bestFit="1" customWidth="1"/>
    <col min="3078" max="3078" width="10.109375" style="24" customWidth="1"/>
    <col min="3079" max="3082" width="11" style="24" bestFit="1" customWidth="1"/>
    <col min="3083" max="3083" width="10.6640625" style="24" customWidth="1"/>
    <col min="3084" max="3084" width="13.109375" style="24" customWidth="1"/>
    <col min="3085" max="3085" width="11.5546875" style="24"/>
    <col min="3086" max="3086" width="9.21875" style="24" customWidth="1"/>
    <col min="3087" max="3087" width="10.109375" style="24" customWidth="1"/>
    <col min="3088" max="3088" width="13.21875" style="24" bestFit="1" customWidth="1"/>
    <col min="3089" max="3089" width="3.21875" style="24" bestFit="1" customWidth="1"/>
    <col min="3090" max="3328" width="11.5546875" style="24"/>
    <col min="3329" max="3329" width="5.33203125" style="24" customWidth="1"/>
    <col min="3330" max="3330" width="12.44140625" style="24" customWidth="1"/>
    <col min="3331" max="3331" width="11.6640625" style="24" customWidth="1"/>
    <col min="3332" max="3333" width="11.88671875" style="24" bestFit="1" customWidth="1"/>
    <col min="3334" max="3334" width="10.109375" style="24" customWidth="1"/>
    <col min="3335" max="3338" width="11" style="24" bestFit="1" customWidth="1"/>
    <col min="3339" max="3339" width="10.6640625" style="24" customWidth="1"/>
    <col min="3340" max="3340" width="13.109375" style="24" customWidth="1"/>
    <col min="3341" max="3341" width="11.5546875" style="24"/>
    <col min="3342" max="3342" width="9.21875" style="24" customWidth="1"/>
    <col min="3343" max="3343" width="10.109375" style="24" customWidth="1"/>
    <col min="3344" max="3344" width="13.21875" style="24" bestFit="1" customWidth="1"/>
    <col min="3345" max="3345" width="3.21875" style="24" bestFit="1" customWidth="1"/>
    <col min="3346" max="3584" width="11.5546875" style="24"/>
    <col min="3585" max="3585" width="5.33203125" style="24" customWidth="1"/>
    <col min="3586" max="3586" width="12.44140625" style="24" customWidth="1"/>
    <col min="3587" max="3587" width="11.6640625" style="24" customWidth="1"/>
    <col min="3588" max="3589" width="11.88671875" style="24" bestFit="1" customWidth="1"/>
    <col min="3590" max="3590" width="10.109375" style="24" customWidth="1"/>
    <col min="3591" max="3594" width="11" style="24" bestFit="1" customWidth="1"/>
    <col min="3595" max="3595" width="10.6640625" style="24" customWidth="1"/>
    <col min="3596" max="3596" width="13.109375" style="24" customWidth="1"/>
    <col min="3597" max="3597" width="11.5546875" style="24"/>
    <col min="3598" max="3598" width="9.21875" style="24" customWidth="1"/>
    <col min="3599" max="3599" width="10.109375" style="24" customWidth="1"/>
    <col min="3600" max="3600" width="13.21875" style="24" bestFit="1" customWidth="1"/>
    <col min="3601" max="3601" width="3.21875" style="24" bestFit="1" customWidth="1"/>
    <col min="3602" max="3840" width="11.5546875" style="24"/>
    <col min="3841" max="3841" width="5.33203125" style="24" customWidth="1"/>
    <col min="3842" max="3842" width="12.44140625" style="24" customWidth="1"/>
    <col min="3843" max="3843" width="11.6640625" style="24" customWidth="1"/>
    <col min="3844" max="3845" width="11.88671875" style="24" bestFit="1" customWidth="1"/>
    <col min="3846" max="3846" width="10.109375" style="24" customWidth="1"/>
    <col min="3847" max="3850" width="11" style="24" bestFit="1" customWidth="1"/>
    <col min="3851" max="3851" width="10.6640625" style="24" customWidth="1"/>
    <col min="3852" max="3852" width="13.109375" style="24" customWidth="1"/>
    <col min="3853" max="3853" width="11.5546875" style="24"/>
    <col min="3854" max="3854" width="9.21875" style="24" customWidth="1"/>
    <col min="3855" max="3855" width="10.109375" style="24" customWidth="1"/>
    <col min="3856" max="3856" width="13.21875" style="24" bestFit="1" customWidth="1"/>
    <col min="3857" max="3857" width="3.21875" style="24" bestFit="1" customWidth="1"/>
    <col min="3858" max="4096" width="11.5546875" style="24"/>
    <col min="4097" max="4097" width="5.33203125" style="24" customWidth="1"/>
    <col min="4098" max="4098" width="12.44140625" style="24" customWidth="1"/>
    <col min="4099" max="4099" width="11.6640625" style="24" customWidth="1"/>
    <col min="4100" max="4101" width="11.88671875" style="24" bestFit="1" customWidth="1"/>
    <col min="4102" max="4102" width="10.109375" style="24" customWidth="1"/>
    <col min="4103" max="4106" width="11" style="24" bestFit="1" customWidth="1"/>
    <col min="4107" max="4107" width="10.6640625" style="24" customWidth="1"/>
    <col min="4108" max="4108" width="13.109375" style="24" customWidth="1"/>
    <col min="4109" max="4109" width="11.5546875" style="24"/>
    <col min="4110" max="4110" width="9.21875" style="24" customWidth="1"/>
    <col min="4111" max="4111" width="10.109375" style="24" customWidth="1"/>
    <col min="4112" max="4112" width="13.21875" style="24" bestFit="1" customWidth="1"/>
    <col min="4113" max="4113" width="3.21875" style="24" bestFit="1" customWidth="1"/>
    <col min="4114" max="4352" width="11.5546875" style="24"/>
    <col min="4353" max="4353" width="5.33203125" style="24" customWidth="1"/>
    <col min="4354" max="4354" width="12.44140625" style="24" customWidth="1"/>
    <col min="4355" max="4355" width="11.6640625" style="24" customWidth="1"/>
    <col min="4356" max="4357" width="11.88671875" style="24" bestFit="1" customWidth="1"/>
    <col min="4358" max="4358" width="10.109375" style="24" customWidth="1"/>
    <col min="4359" max="4362" width="11" style="24" bestFit="1" customWidth="1"/>
    <col min="4363" max="4363" width="10.6640625" style="24" customWidth="1"/>
    <col min="4364" max="4364" width="13.109375" style="24" customWidth="1"/>
    <col min="4365" max="4365" width="11.5546875" style="24"/>
    <col min="4366" max="4366" width="9.21875" style="24" customWidth="1"/>
    <col min="4367" max="4367" width="10.109375" style="24" customWidth="1"/>
    <col min="4368" max="4368" width="13.21875" style="24" bestFit="1" customWidth="1"/>
    <col min="4369" max="4369" width="3.21875" style="24" bestFit="1" customWidth="1"/>
    <col min="4370" max="4608" width="11.5546875" style="24"/>
    <col min="4609" max="4609" width="5.33203125" style="24" customWidth="1"/>
    <col min="4610" max="4610" width="12.44140625" style="24" customWidth="1"/>
    <col min="4611" max="4611" width="11.6640625" style="24" customWidth="1"/>
    <col min="4612" max="4613" width="11.88671875" style="24" bestFit="1" customWidth="1"/>
    <col min="4614" max="4614" width="10.109375" style="24" customWidth="1"/>
    <col min="4615" max="4618" width="11" style="24" bestFit="1" customWidth="1"/>
    <col min="4619" max="4619" width="10.6640625" style="24" customWidth="1"/>
    <col min="4620" max="4620" width="13.109375" style="24" customWidth="1"/>
    <col min="4621" max="4621" width="11.5546875" style="24"/>
    <col min="4622" max="4622" width="9.21875" style="24" customWidth="1"/>
    <col min="4623" max="4623" width="10.109375" style="24" customWidth="1"/>
    <col min="4624" max="4624" width="13.21875" style="24" bestFit="1" customWidth="1"/>
    <col min="4625" max="4625" width="3.21875" style="24" bestFit="1" customWidth="1"/>
    <col min="4626" max="4864" width="11.5546875" style="24"/>
    <col min="4865" max="4865" width="5.33203125" style="24" customWidth="1"/>
    <col min="4866" max="4866" width="12.44140625" style="24" customWidth="1"/>
    <col min="4867" max="4867" width="11.6640625" style="24" customWidth="1"/>
    <col min="4868" max="4869" width="11.88671875" style="24" bestFit="1" customWidth="1"/>
    <col min="4870" max="4870" width="10.109375" style="24" customWidth="1"/>
    <col min="4871" max="4874" width="11" style="24" bestFit="1" customWidth="1"/>
    <col min="4875" max="4875" width="10.6640625" style="24" customWidth="1"/>
    <col min="4876" max="4876" width="13.109375" style="24" customWidth="1"/>
    <col min="4877" max="4877" width="11.5546875" style="24"/>
    <col min="4878" max="4878" width="9.21875" style="24" customWidth="1"/>
    <col min="4879" max="4879" width="10.109375" style="24" customWidth="1"/>
    <col min="4880" max="4880" width="13.21875" style="24" bestFit="1" customWidth="1"/>
    <col min="4881" max="4881" width="3.21875" style="24" bestFit="1" customWidth="1"/>
    <col min="4882" max="5120" width="11.5546875" style="24"/>
    <col min="5121" max="5121" width="5.33203125" style="24" customWidth="1"/>
    <col min="5122" max="5122" width="12.44140625" style="24" customWidth="1"/>
    <col min="5123" max="5123" width="11.6640625" style="24" customWidth="1"/>
    <col min="5124" max="5125" width="11.88671875" style="24" bestFit="1" customWidth="1"/>
    <col min="5126" max="5126" width="10.109375" style="24" customWidth="1"/>
    <col min="5127" max="5130" width="11" style="24" bestFit="1" customWidth="1"/>
    <col min="5131" max="5131" width="10.6640625" style="24" customWidth="1"/>
    <col min="5132" max="5132" width="13.109375" style="24" customWidth="1"/>
    <col min="5133" max="5133" width="11.5546875" style="24"/>
    <col min="5134" max="5134" width="9.21875" style="24" customWidth="1"/>
    <col min="5135" max="5135" width="10.109375" style="24" customWidth="1"/>
    <col min="5136" max="5136" width="13.21875" style="24" bestFit="1" customWidth="1"/>
    <col min="5137" max="5137" width="3.21875" style="24" bestFit="1" customWidth="1"/>
    <col min="5138" max="5376" width="11.5546875" style="24"/>
    <col min="5377" max="5377" width="5.33203125" style="24" customWidth="1"/>
    <col min="5378" max="5378" width="12.44140625" style="24" customWidth="1"/>
    <col min="5379" max="5379" width="11.6640625" style="24" customWidth="1"/>
    <col min="5380" max="5381" width="11.88671875" style="24" bestFit="1" customWidth="1"/>
    <col min="5382" max="5382" width="10.109375" style="24" customWidth="1"/>
    <col min="5383" max="5386" width="11" style="24" bestFit="1" customWidth="1"/>
    <col min="5387" max="5387" width="10.6640625" style="24" customWidth="1"/>
    <col min="5388" max="5388" width="13.109375" style="24" customWidth="1"/>
    <col min="5389" max="5389" width="11.5546875" style="24"/>
    <col min="5390" max="5390" width="9.21875" style="24" customWidth="1"/>
    <col min="5391" max="5391" width="10.109375" style="24" customWidth="1"/>
    <col min="5392" max="5392" width="13.21875" style="24" bestFit="1" customWidth="1"/>
    <col min="5393" max="5393" width="3.21875" style="24" bestFit="1" customWidth="1"/>
    <col min="5394" max="5632" width="11.5546875" style="24"/>
    <col min="5633" max="5633" width="5.33203125" style="24" customWidth="1"/>
    <col min="5634" max="5634" width="12.44140625" style="24" customWidth="1"/>
    <col min="5635" max="5635" width="11.6640625" style="24" customWidth="1"/>
    <col min="5636" max="5637" width="11.88671875" style="24" bestFit="1" customWidth="1"/>
    <col min="5638" max="5638" width="10.109375" style="24" customWidth="1"/>
    <col min="5639" max="5642" width="11" style="24" bestFit="1" customWidth="1"/>
    <col min="5643" max="5643" width="10.6640625" style="24" customWidth="1"/>
    <col min="5644" max="5644" width="13.109375" style="24" customWidth="1"/>
    <col min="5645" max="5645" width="11.5546875" style="24"/>
    <col min="5646" max="5646" width="9.21875" style="24" customWidth="1"/>
    <col min="5647" max="5647" width="10.109375" style="24" customWidth="1"/>
    <col min="5648" max="5648" width="13.21875" style="24" bestFit="1" customWidth="1"/>
    <col min="5649" max="5649" width="3.21875" style="24" bestFit="1" customWidth="1"/>
    <col min="5650" max="5888" width="11.5546875" style="24"/>
    <col min="5889" max="5889" width="5.33203125" style="24" customWidth="1"/>
    <col min="5890" max="5890" width="12.44140625" style="24" customWidth="1"/>
    <col min="5891" max="5891" width="11.6640625" style="24" customWidth="1"/>
    <col min="5892" max="5893" width="11.88671875" style="24" bestFit="1" customWidth="1"/>
    <col min="5894" max="5894" width="10.109375" style="24" customWidth="1"/>
    <col min="5895" max="5898" width="11" style="24" bestFit="1" customWidth="1"/>
    <col min="5899" max="5899" width="10.6640625" style="24" customWidth="1"/>
    <col min="5900" max="5900" width="13.109375" style="24" customWidth="1"/>
    <col min="5901" max="5901" width="11.5546875" style="24"/>
    <col min="5902" max="5902" width="9.21875" style="24" customWidth="1"/>
    <col min="5903" max="5903" width="10.109375" style="24" customWidth="1"/>
    <col min="5904" max="5904" width="13.21875" style="24" bestFit="1" customWidth="1"/>
    <col min="5905" max="5905" width="3.21875" style="24" bestFit="1" customWidth="1"/>
    <col min="5906" max="6144" width="11.5546875" style="24"/>
    <col min="6145" max="6145" width="5.33203125" style="24" customWidth="1"/>
    <col min="6146" max="6146" width="12.44140625" style="24" customWidth="1"/>
    <col min="6147" max="6147" width="11.6640625" style="24" customWidth="1"/>
    <col min="6148" max="6149" width="11.88671875" style="24" bestFit="1" customWidth="1"/>
    <col min="6150" max="6150" width="10.109375" style="24" customWidth="1"/>
    <col min="6151" max="6154" width="11" style="24" bestFit="1" customWidth="1"/>
    <col min="6155" max="6155" width="10.6640625" style="24" customWidth="1"/>
    <col min="6156" max="6156" width="13.109375" style="24" customWidth="1"/>
    <col min="6157" max="6157" width="11.5546875" style="24"/>
    <col min="6158" max="6158" width="9.21875" style="24" customWidth="1"/>
    <col min="6159" max="6159" width="10.109375" style="24" customWidth="1"/>
    <col min="6160" max="6160" width="13.21875" style="24" bestFit="1" customWidth="1"/>
    <col min="6161" max="6161" width="3.21875" style="24" bestFit="1" customWidth="1"/>
    <col min="6162" max="6400" width="11.5546875" style="24"/>
    <col min="6401" max="6401" width="5.33203125" style="24" customWidth="1"/>
    <col min="6402" max="6402" width="12.44140625" style="24" customWidth="1"/>
    <col min="6403" max="6403" width="11.6640625" style="24" customWidth="1"/>
    <col min="6404" max="6405" width="11.88671875" style="24" bestFit="1" customWidth="1"/>
    <col min="6406" max="6406" width="10.109375" style="24" customWidth="1"/>
    <col min="6407" max="6410" width="11" style="24" bestFit="1" customWidth="1"/>
    <col min="6411" max="6411" width="10.6640625" style="24" customWidth="1"/>
    <col min="6412" max="6412" width="13.109375" style="24" customWidth="1"/>
    <col min="6413" max="6413" width="11.5546875" style="24"/>
    <col min="6414" max="6414" width="9.21875" style="24" customWidth="1"/>
    <col min="6415" max="6415" width="10.109375" style="24" customWidth="1"/>
    <col min="6416" max="6416" width="13.21875" style="24" bestFit="1" customWidth="1"/>
    <col min="6417" max="6417" width="3.21875" style="24" bestFit="1" customWidth="1"/>
    <col min="6418" max="6656" width="11.5546875" style="24"/>
    <col min="6657" max="6657" width="5.33203125" style="24" customWidth="1"/>
    <col min="6658" max="6658" width="12.44140625" style="24" customWidth="1"/>
    <col min="6659" max="6659" width="11.6640625" style="24" customWidth="1"/>
    <col min="6660" max="6661" width="11.88671875" style="24" bestFit="1" customWidth="1"/>
    <col min="6662" max="6662" width="10.109375" style="24" customWidth="1"/>
    <col min="6663" max="6666" width="11" style="24" bestFit="1" customWidth="1"/>
    <col min="6667" max="6667" width="10.6640625" style="24" customWidth="1"/>
    <col min="6668" max="6668" width="13.109375" style="24" customWidth="1"/>
    <col min="6669" max="6669" width="11.5546875" style="24"/>
    <col min="6670" max="6670" width="9.21875" style="24" customWidth="1"/>
    <col min="6671" max="6671" width="10.109375" style="24" customWidth="1"/>
    <col min="6672" max="6672" width="13.21875" style="24" bestFit="1" customWidth="1"/>
    <col min="6673" max="6673" width="3.21875" style="24" bestFit="1" customWidth="1"/>
    <col min="6674" max="6912" width="11.5546875" style="24"/>
    <col min="6913" max="6913" width="5.33203125" style="24" customWidth="1"/>
    <col min="6914" max="6914" width="12.44140625" style="24" customWidth="1"/>
    <col min="6915" max="6915" width="11.6640625" style="24" customWidth="1"/>
    <col min="6916" max="6917" width="11.88671875" style="24" bestFit="1" customWidth="1"/>
    <col min="6918" max="6918" width="10.109375" style="24" customWidth="1"/>
    <col min="6919" max="6922" width="11" style="24" bestFit="1" customWidth="1"/>
    <col min="6923" max="6923" width="10.6640625" style="24" customWidth="1"/>
    <col min="6924" max="6924" width="13.109375" style="24" customWidth="1"/>
    <col min="6925" max="6925" width="11.5546875" style="24"/>
    <col min="6926" max="6926" width="9.21875" style="24" customWidth="1"/>
    <col min="6927" max="6927" width="10.109375" style="24" customWidth="1"/>
    <col min="6928" max="6928" width="13.21875" style="24" bestFit="1" customWidth="1"/>
    <col min="6929" max="6929" width="3.21875" style="24" bestFit="1" customWidth="1"/>
    <col min="6930" max="7168" width="11.5546875" style="24"/>
    <col min="7169" max="7169" width="5.33203125" style="24" customWidth="1"/>
    <col min="7170" max="7170" width="12.44140625" style="24" customWidth="1"/>
    <col min="7171" max="7171" width="11.6640625" style="24" customWidth="1"/>
    <col min="7172" max="7173" width="11.88671875" style="24" bestFit="1" customWidth="1"/>
    <col min="7174" max="7174" width="10.109375" style="24" customWidth="1"/>
    <col min="7175" max="7178" width="11" style="24" bestFit="1" customWidth="1"/>
    <col min="7179" max="7179" width="10.6640625" style="24" customWidth="1"/>
    <col min="7180" max="7180" width="13.109375" style="24" customWidth="1"/>
    <col min="7181" max="7181" width="11.5546875" style="24"/>
    <col min="7182" max="7182" width="9.21875" style="24" customWidth="1"/>
    <col min="7183" max="7183" width="10.109375" style="24" customWidth="1"/>
    <col min="7184" max="7184" width="13.21875" style="24" bestFit="1" customWidth="1"/>
    <col min="7185" max="7185" width="3.21875" style="24" bestFit="1" customWidth="1"/>
    <col min="7186" max="7424" width="11.5546875" style="24"/>
    <col min="7425" max="7425" width="5.33203125" style="24" customWidth="1"/>
    <col min="7426" max="7426" width="12.44140625" style="24" customWidth="1"/>
    <col min="7427" max="7427" width="11.6640625" style="24" customWidth="1"/>
    <col min="7428" max="7429" width="11.88671875" style="24" bestFit="1" customWidth="1"/>
    <col min="7430" max="7430" width="10.109375" style="24" customWidth="1"/>
    <col min="7431" max="7434" width="11" style="24" bestFit="1" customWidth="1"/>
    <col min="7435" max="7435" width="10.6640625" style="24" customWidth="1"/>
    <col min="7436" max="7436" width="13.109375" style="24" customWidth="1"/>
    <col min="7437" max="7437" width="11.5546875" style="24"/>
    <col min="7438" max="7438" width="9.21875" style="24" customWidth="1"/>
    <col min="7439" max="7439" width="10.109375" style="24" customWidth="1"/>
    <col min="7440" max="7440" width="13.21875" style="24" bestFit="1" customWidth="1"/>
    <col min="7441" max="7441" width="3.21875" style="24" bestFit="1" customWidth="1"/>
    <col min="7442" max="7680" width="11.5546875" style="24"/>
    <col min="7681" max="7681" width="5.33203125" style="24" customWidth="1"/>
    <col min="7682" max="7682" width="12.44140625" style="24" customWidth="1"/>
    <col min="7683" max="7683" width="11.6640625" style="24" customWidth="1"/>
    <col min="7684" max="7685" width="11.88671875" style="24" bestFit="1" customWidth="1"/>
    <col min="7686" max="7686" width="10.109375" style="24" customWidth="1"/>
    <col min="7687" max="7690" width="11" style="24" bestFit="1" customWidth="1"/>
    <col min="7691" max="7691" width="10.6640625" style="24" customWidth="1"/>
    <col min="7692" max="7692" width="13.109375" style="24" customWidth="1"/>
    <col min="7693" max="7693" width="11.5546875" style="24"/>
    <col min="7694" max="7694" width="9.21875" style="24" customWidth="1"/>
    <col min="7695" max="7695" width="10.109375" style="24" customWidth="1"/>
    <col min="7696" max="7696" width="13.21875" style="24" bestFit="1" customWidth="1"/>
    <col min="7697" max="7697" width="3.21875" style="24" bestFit="1" customWidth="1"/>
    <col min="7698" max="7936" width="11.5546875" style="24"/>
    <col min="7937" max="7937" width="5.33203125" style="24" customWidth="1"/>
    <col min="7938" max="7938" width="12.44140625" style="24" customWidth="1"/>
    <col min="7939" max="7939" width="11.6640625" style="24" customWidth="1"/>
    <col min="7940" max="7941" width="11.88671875" style="24" bestFit="1" customWidth="1"/>
    <col min="7942" max="7942" width="10.109375" style="24" customWidth="1"/>
    <col min="7943" max="7946" width="11" style="24" bestFit="1" customWidth="1"/>
    <col min="7947" max="7947" width="10.6640625" style="24" customWidth="1"/>
    <col min="7948" max="7948" width="13.109375" style="24" customWidth="1"/>
    <col min="7949" max="7949" width="11.5546875" style="24"/>
    <col min="7950" max="7950" width="9.21875" style="24" customWidth="1"/>
    <col min="7951" max="7951" width="10.109375" style="24" customWidth="1"/>
    <col min="7952" max="7952" width="13.21875" style="24" bestFit="1" customWidth="1"/>
    <col min="7953" max="7953" width="3.21875" style="24" bestFit="1" customWidth="1"/>
    <col min="7954" max="8192" width="11.5546875" style="24"/>
    <col min="8193" max="8193" width="5.33203125" style="24" customWidth="1"/>
    <col min="8194" max="8194" width="12.44140625" style="24" customWidth="1"/>
    <col min="8195" max="8195" width="11.6640625" style="24" customWidth="1"/>
    <col min="8196" max="8197" width="11.88671875" style="24" bestFit="1" customWidth="1"/>
    <col min="8198" max="8198" width="10.109375" style="24" customWidth="1"/>
    <col min="8199" max="8202" width="11" style="24" bestFit="1" customWidth="1"/>
    <col min="8203" max="8203" width="10.6640625" style="24" customWidth="1"/>
    <col min="8204" max="8204" width="13.109375" style="24" customWidth="1"/>
    <col min="8205" max="8205" width="11.5546875" style="24"/>
    <col min="8206" max="8206" width="9.21875" style="24" customWidth="1"/>
    <col min="8207" max="8207" width="10.109375" style="24" customWidth="1"/>
    <col min="8208" max="8208" width="13.21875" style="24" bestFit="1" customWidth="1"/>
    <col min="8209" max="8209" width="3.21875" style="24" bestFit="1" customWidth="1"/>
    <col min="8210" max="8448" width="11.5546875" style="24"/>
    <col min="8449" max="8449" width="5.33203125" style="24" customWidth="1"/>
    <col min="8450" max="8450" width="12.44140625" style="24" customWidth="1"/>
    <col min="8451" max="8451" width="11.6640625" style="24" customWidth="1"/>
    <col min="8452" max="8453" width="11.88671875" style="24" bestFit="1" customWidth="1"/>
    <col min="8454" max="8454" width="10.109375" style="24" customWidth="1"/>
    <col min="8455" max="8458" width="11" style="24" bestFit="1" customWidth="1"/>
    <col min="8459" max="8459" width="10.6640625" style="24" customWidth="1"/>
    <col min="8460" max="8460" width="13.109375" style="24" customWidth="1"/>
    <col min="8461" max="8461" width="11.5546875" style="24"/>
    <col min="8462" max="8462" width="9.21875" style="24" customWidth="1"/>
    <col min="8463" max="8463" width="10.109375" style="24" customWidth="1"/>
    <col min="8464" max="8464" width="13.21875" style="24" bestFit="1" customWidth="1"/>
    <col min="8465" max="8465" width="3.21875" style="24" bestFit="1" customWidth="1"/>
    <col min="8466" max="8704" width="11.5546875" style="24"/>
    <col min="8705" max="8705" width="5.33203125" style="24" customWidth="1"/>
    <col min="8706" max="8706" width="12.44140625" style="24" customWidth="1"/>
    <col min="8707" max="8707" width="11.6640625" style="24" customWidth="1"/>
    <col min="8708" max="8709" width="11.88671875" style="24" bestFit="1" customWidth="1"/>
    <col min="8710" max="8710" width="10.109375" style="24" customWidth="1"/>
    <col min="8711" max="8714" width="11" style="24" bestFit="1" customWidth="1"/>
    <col min="8715" max="8715" width="10.6640625" style="24" customWidth="1"/>
    <col min="8716" max="8716" width="13.109375" style="24" customWidth="1"/>
    <col min="8717" max="8717" width="11.5546875" style="24"/>
    <col min="8718" max="8718" width="9.21875" style="24" customWidth="1"/>
    <col min="8719" max="8719" width="10.109375" style="24" customWidth="1"/>
    <col min="8720" max="8720" width="13.21875" style="24" bestFit="1" customWidth="1"/>
    <col min="8721" max="8721" width="3.21875" style="24" bestFit="1" customWidth="1"/>
    <col min="8722" max="8960" width="11.5546875" style="24"/>
    <col min="8961" max="8961" width="5.33203125" style="24" customWidth="1"/>
    <col min="8962" max="8962" width="12.44140625" style="24" customWidth="1"/>
    <col min="8963" max="8963" width="11.6640625" style="24" customWidth="1"/>
    <col min="8964" max="8965" width="11.88671875" style="24" bestFit="1" customWidth="1"/>
    <col min="8966" max="8966" width="10.109375" style="24" customWidth="1"/>
    <col min="8967" max="8970" width="11" style="24" bestFit="1" customWidth="1"/>
    <col min="8971" max="8971" width="10.6640625" style="24" customWidth="1"/>
    <col min="8972" max="8972" width="13.109375" style="24" customWidth="1"/>
    <col min="8973" max="8973" width="11.5546875" style="24"/>
    <col min="8974" max="8974" width="9.21875" style="24" customWidth="1"/>
    <col min="8975" max="8975" width="10.109375" style="24" customWidth="1"/>
    <col min="8976" max="8976" width="13.21875" style="24" bestFit="1" customWidth="1"/>
    <col min="8977" max="8977" width="3.21875" style="24" bestFit="1" customWidth="1"/>
    <col min="8978" max="9216" width="11.5546875" style="24"/>
    <col min="9217" max="9217" width="5.33203125" style="24" customWidth="1"/>
    <col min="9218" max="9218" width="12.44140625" style="24" customWidth="1"/>
    <col min="9219" max="9219" width="11.6640625" style="24" customWidth="1"/>
    <col min="9220" max="9221" width="11.88671875" style="24" bestFit="1" customWidth="1"/>
    <col min="9222" max="9222" width="10.109375" style="24" customWidth="1"/>
    <col min="9223" max="9226" width="11" style="24" bestFit="1" customWidth="1"/>
    <col min="9227" max="9227" width="10.6640625" style="24" customWidth="1"/>
    <col min="9228" max="9228" width="13.109375" style="24" customWidth="1"/>
    <col min="9229" max="9229" width="11.5546875" style="24"/>
    <col min="9230" max="9230" width="9.21875" style="24" customWidth="1"/>
    <col min="9231" max="9231" width="10.109375" style="24" customWidth="1"/>
    <col min="9232" max="9232" width="13.21875" style="24" bestFit="1" customWidth="1"/>
    <col min="9233" max="9233" width="3.21875" style="24" bestFit="1" customWidth="1"/>
    <col min="9234" max="9472" width="11.5546875" style="24"/>
    <col min="9473" max="9473" width="5.33203125" style="24" customWidth="1"/>
    <col min="9474" max="9474" width="12.44140625" style="24" customWidth="1"/>
    <col min="9475" max="9475" width="11.6640625" style="24" customWidth="1"/>
    <col min="9476" max="9477" width="11.88671875" style="24" bestFit="1" customWidth="1"/>
    <col min="9478" max="9478" width="10.109375" style="24" customWidth="1"/>
    <col min="9479" max="9482" width="11" style="24" bestFit="1" customWidth="1"/>
    <col min="9483" max="9483" width="10.6640625" style="24" customWidth="1"/>
    <col min="9484" max="9484" width="13.109375" style="24" customWidth="1"/>
    <col min="9485" max="9485" width="11.5546875" style="24"/>
    <col min="9486" max="9486" width="9.21875" style="24" customWidth="1"/>
    <col min="9487" max="9487" width="10.109375" style="24" customWidth="1"/>
    <col min="9488" max="9488" width="13.21875" style="24" bestFit="1" customWidth="1"/>
    <col min="9489" max="9489" width="3.21875" style="24" bestFit="1" customWidth="1"/>
    <col min="9490" max="9728" width="11.5546875" style="24"/>
    <col min="9729" max="9729" width="5.33203125" style="24" customWidth="1"/>
    <col min="9730" max="9730" width="12.44140625" style="24" customWidth="1"/>
    <col min="9731" max="9731" width="11.6640625" style="24" customWidth="1"/>
    <col min="9732" max="9733" width="11.88671875" style="24" bestFit="1" customWidth="1"/>
    <col min="9734" max="9734" width="10.109375" style="24" customWidth="1"/>
    <col min="9735" max="9738" width="11" style="24" bestFit="1" customWidth="1"/>
    <col min="9739" max="9739" width="10.6640625" style="24" customWidth="1"/>
    <col min="9740" max="9740" width="13.109375" style="24" customWidth="1"/>
    <col min="9741" max="9741" width="11.5546875" style="24"/>
    <col min="9742" max="9742" width="9.21875" style="24" customWidth="1"/>
    <col min="9743" max="9743" width="10.109375" style="24" customWidth="1"/>
    <col min="9744" max="9744" width="13.21875" style="24" bestFit="1" customWidth="1"/>
    <col min="9745" max="9745" width="3.21875" style="24" bestFit="1" customWidth="1"/>
    <col min="9746" max="9984" width="11.5546875" style="24"/>
    <col min="9985" max="9985" width="5.33203125" style="24" customWidth="1"/>
    <col min="9986" max="9986" width="12.44140625" style="24" customWidth="1"/>
    <col min="9987" max="9987" width="11.6640625" style="24" customWidth="1"/>
    <col min="9988" max="9989" width="11.88671875" style="24" bestFit="1" customWidth="1"/>
    <col min="9990" max="9990" width="10.109375" style="24" customWidth="1"/>
    <col min="9991" max="9994" width="11" style="24" bestFit="1" customWidth="1"/>
    <col min="9995" max="9995" width="10.6640625" style="24" customWidth="1"/>
    <col min="9996" max="9996" width="13.109375" style="24" customWidth="1"/>
    <col min="9997" max="9997" width="11.5546875" style="24"/>
    <col min="9998" max="9998" width="9.21875" style="24" customWidth="1"/>
    <col min="9999" max="9999" width="10.109375" style="24" customWidth="1"/>
    <col min="10000" max="10000" width="13.21875" style="24" bestFit="1" customWidth="1"/>
    <col min="10001" max="10001" width="3.21875" style="24" bestFit="1" customWidth="1"/>
    <col min="10002" max="10240" width="11.5546875" style="24"/>
    <col min="10241" max="10241" width="5.33203125" style="24" customWidth="1"/>
    <col min="10242" max="10242" width="12.44140625" style="24" customWidth="1"/>
    <col min="10243" max="10243" width="11.6640625" style="24" customWidth="1"/>
    <col min="10244" max="10245" width="11.88671875" style="24" bestFit="1" customWidth="1"/>
    <col min="10246" max="10246" width="10.109375" style="24" customWidth="1"/>
    <col min="10247" max="10250" width="11" style="24" bestFit="1" customWidth="1"/>
    <col min="10251" max="10251" width="10.6640625" style="24" customWidth="1"/>
    <col min="10252" max="10252" width="13.109375" style="24" customWidth="1"/>
    <col min="10253" max="10253" width="11.5546875" style="24"/>
    <col min="10254" max="10254" width="9.21875" style="24" customWidth="1"/>
    <col min="10255" max="10255" width="10.109375" style="24" customWidth="1"/>
    <col min="10256" max="10256" width="13.21875" style="24" bestFit="1" customWidth="1"/>
    <col min="10257" max="10257" width="3.21875" style="24" bestFit="1" customWidth="1"/>
    <col min="10258" max="10496" width="11.5546875" style="24"/>
    <col min="10497" max="10497" width="5.33203125" style="24" customWidth="1"/>
    <col min="10498" max="10498" width="12.44140625" style="24" customWidth="1"/>
    <col min="10499" max="10499" width="11.6640625" style="24" customWidth="1"/>
    <col min="10500" max="10501" width="11.88671875" style="24" bestFit="1" customWidth="1"/>
    <col min="10502" max="10502" width="10.109375" style="24" customWidth="1"/>
    <col min="10503" max="10506" width="11" style="24" bestFit="1" customWidth="1"/>
    <col min="10507" max="10507" width="10.6640625" style="24" customWidth="1"/>
    <col min="10508" max="10508" width="13.109375" style="24" customWidth="1"/>
    <col min="10509" max="10509" width="11.5546875" style="24"/>
    <col min="10510" max="10510" width="9.21875" style="24" customWidth="1"/>
    <col min="10511" max="10511" width="10.109375" style="24" customWidth="1"/>
    <col min="10512" max="10512" width="13.21875" style="24" bestFit="1" customWidth="1"/>
    <col min="10513" max="10513" width="3.21875" style="24" bestFit="1" customWidth="1"/>
    <col min="10514" max="10752" width="11.5546875" style="24"/>
    <col min="10753" max="10753" width="5.33203125" style="24" customWidth="1"/>
    <col min="10754" max="10754" width="12.44140625" style="24" customWidth="1"/>
    <col min="10755" max="10755" width="11.6640625" style="24" customWidth="1"/>
    <col min="10756" max="10757" width="11.88671875" style="24" bestFit="1" customWidth="1"/>
    <col min="10758" max="10758" width="10.109375" style="24" customWidth="1"/>
    <col min="10759" max="10762" width="11" style="24" bestFit="1" customWidth="1"/>
    <col min="10763" max="10763" width="10.6640625" style="24" customWidth="1"/>
    <col min="10764" max="10764" width="13.109375" style="24" customWidth="1"/>
    <col min="10765" max="10765" width="11.5546875" style="24"/>
    <col min="10766" max="10766" width="9.21875" style="24" customWidth="1"/>
    <col min="10767" max="10767" width="10.109375" style="24" customWidth="1"/>
    <col min="10768" max="10768" width="13.21875" style="24" bestFit="1" customWidth="1"/>
    <col min="10769" max="10769" width="3.21875" style="24" bestFit="1" customWidth="1"/>
    <col min="10770" max="11008" width="11.5546875" style="24"/>
    <col min="11009" max="11009" width="5.33203125" style="24" customWidth="1"/>
    <col min="11010" max="11010" width="12.44140625" style="24" customWidth="1"/>
    <col min="11011" max="11011" width="11.6640625" style="24" customWidth="1"/>
    <col min="11012" max="11013" width="11.88671875" style="24" bestFit="1" customWidth="1"/>
    <col min="11014" max="11014" width="10.109375" style="24" customWidth="1"/>
    <col min="11015" max="11018" width="11" style="24" bestFit="1" customWidth="1"/>
    <col min="11019" max="11019" width="10.6640625" style="24" customWidth="1"/>
    <col min="11020" max="11020" width="13.109375" style="24" customWidth="1"/>
    <col min="11021" max="11021" width="11.5546875" style="24"/>
    <col min="11022" max="11022" width="9.21875" style="24" customWidth="1"/>
    <col min="11023" max="11023" width="10.109375" style="24" customWidth="1"/>
    <col min="11024" max="11024" width="13.21875" style="24" bestFit="1" customWidth="1"/>
    <col min="11025" max="11025" width="3.21875" style="24" bestFit="1" customWidth="1"/>
    <col min="11026" max="11264" width="11.5546875" style="24"/>
    <col min="11265" max="11265" width="5.33203125" style="24" customWidth="1"/>
    <col min="11266" max="11266" width="12.44140625" style="24" customWidth="1"/>
    <col min="11267" max="11267" width="11.6640625" style="24" customWidth="1"/>
    <col min="11268" max="11269" width="11.88671875" style="24" bestFit="1" customWidth="1"/>
    <col min="11270" max="11270" width="10.109375" style="24" customWidth="1"/>
    <col min="11271" max="11274" width="11" style="24" bestFit="1" customWidth="1"/>
    <col min="11275" max="11275" width="10.6640625" style="24" customWidth="1"/>
    <col min="11276" max="11276" width="13.109375" style="24" customWidth="1"/>
    <col min="11277" max="11277" width="11.5546875" style="24"/>
    <col min="11278" max="11278" width="9.21875" style="24" customWidth="1"/>
    <col min="11279" max="11279" width="10.109375" style="24" customWidth="1"/>
    <col min="11280" max="11280" width="13.21875" style="24" bestFit="1" customWidth="1"/>
    <col min="11281" max="11281" width="3.21875" style="24" bestFit="1" customWidth="1"/>
    <col min="11282" max="11520" width="11.5546875" style="24"/>
    <col min="11521" max="11521" width="5.33203125" style="24" customWidth="1"/>
    <col min="11522" max="11522" width="12.44140625" style="24" customWidth="1"/>
    <col min="11523" max="11523" width="11.6640625" style="24" customWidth="1"/>
    <col min="11524" max="11525" width="11.88671875" style="24" bestFit="1" customWidth="1"/>
    <col min="11526" max="11526" width="10.109375" style="24" customWidth="1"/>
    <col min="11527" max="11530" width="11" style="24" bestFit="1" customWidth="1"/>
    <col min="11531" max="11531" width="10.6640625" style="24" customWidth="1"/>
    <col min="11532" max="11532" width="13.109375" style="24" customWidth="1"/>
    <col min="11533" max="11533" width="11.5546875" style="24"/>
    <col min="11534" max="11534" width="9.21875" style="24" customWidth="1"/>
    <col min="11535" max="11535" width="10.109375" style="24" customWidth="1"/>
    <col min="11536" max="11536" width="13.21875" style="24" bestFit="1" customWidth="1"/>
    <col min="11537" max="11537" width="3.21875" style="24" bestFit="1" customWidth="1"/>
    <col min="11538" max="11776" width="11.5546875" style="24"/>
    <col min="11777" max="11777" width="5.33203125" style="24" customWidth="1"/>
    <col min="11778" max="11778" width="12.44140625" style="24" customWidth="1"/>
    <col min="11779" max="11779" width="11.6640625" style="24" customWidth="1"/>
    <col min="11780" max="11781" width="11.88671875" style="24" bestFit="1" customWidth="1"/>
    <col min="11782" max="11782" width="10.109375" style="24" customWidth="1"/>
    <col min="11783" max="11786" width="11" style="24" bestFit="1" customWidth="1"/>
    <col min="11787" max="11787" width="10.6640625" style="24" customWidth="1"/>
    <col min="11788" max="11788" width="13.109375" style="24" customWidth="1"/>
    <col min="11789" max="11789" width="11.5546875" style="24"/>
    <col min="11790" max="11790" width="9.21875" style="24" customWidth="1"/>
    <col min="11791" max="11791" width="10.109375" style="24" customWidth="1"/>
    <col min="11792" max="11792" width="13.21875" style="24" bestFit="1" customWidth="1"/>
    <col min="11793" max="11793" width="3.21875" style="24" bestFit="1" customWidth="1"/>
    <col min="11794" max="12032" width="11.5546875" style="24"/>
    <col min="12033" max="12033" width="5.33203125" style="24" customWidth="1"/>
    <col min="12034" max="12034" width="12.44140625" style="24" customWidth="1"/>
    <col min="12035" max="12035" width="11.6640625" style="24" customWidth="1"/>
    <col min="12036" max="12037" width="11.88671875" style="24" bestFit="1" customWidth="1"/>
    <col min="12038" max="12038" width="10.109375" style="24" customWidth="1"/>
    <col min="12039" max="12042" width="11" style="24" bestFit="1" customWidth="1"/>
    <col min="12043" max="12043" width="10.6640625" style="24" customWidth="1"/>
    <col min="12044" max="12044" width="13.109375" style="24" customWidth="1"/>
    <col min="12045" max="12045" width="11.5546875" style="24"/>
    <col min="12046" max="12046" width="9.21875" style="24" customWidth="1"/>
    <col min="12047" max="12047" width="10.109375" style="24" customWidth="1"/>
    <col min="12048" max="12048" width="13.21875" style="24" bestFit="1" customWidth="1"/>
    <col min="12049" max="12049" width="3.21875" style="24" bestFit="1" customWidth="1"/>
    <col min="12050" max="12288" width="11.5546875" style="24"/>
    <col min="12289" max="12289" width="5.33203125" style="24" customWidth="1"/>
    <col min="12290" max="12290" width="12.44140625" style="24" customWidth="1"/>
    <col min="12291" max="12291" width="11.6640625" style="24" customWidth="1"/>
    <col min="12292" max="12293" width="11.88671875" style="24" bestFit="1" customWidth="1"/>
    <col min="12294" max="12294" width="10.109375" style="24" customWidth="1"/>
    <col min="12295" max="12298" width="11" style="24" bestFit="1" customWidth="1"/>
    <col min="12299" max="12299" width="10.6640625" style="24" customWidth="1"/>
    <col min="12300" max="12300" width="13.109375" style="24" customWidth="1"/>
    <col min="12301" max="12301" width="11.5546875" style="24"/>
    <col min="12302" max="12302" width="9.21875" style="24" customWidth="1"/>
    <col min="12303" max="12303" width="10.109375" style="24" customWidth="1"/>
    <col min="12304" max="12304" width="13.21875" style="24" bestFit="1" customWidth="1"/>
    <col min="12305" max="12305" width="3.21875" style="24" bestFit="1" customWidth="1"/>
    <col min="12306" max="12544" width="11.5546875" style="24"/>
    <col min="12545" max="12545" width="5.33203125" style="24" customWidth="1"/>
    <col min="12546" max="12546" width="12.44140625" style="24" customWidth="1"/>
    <col min="12547" max="12547" width="11.6640625" style="24" customWidth="1"/>
    <col min="12548" max="12549" width="11.88671875" style="24" bestFit="1" customWidth="1"/>
    <col min="12550" max="12550" width="10.109375" style="24" customWidth="1"/>
    <col min="12551" max="12554" width="11" style="24" bestFit="1" customWidth="1"/>
    <col min="12555" max="12555" width="10.6640625" style="24" customWidth="1"/>
    <col min="12556" max="12556" width="13.109375" style="24" customWidth="1"/>
    <col min="12557" max="12557" width="11.5546875" style="24"/>
    <col min="12558" max="12558" width="9.21875" style="24" customWidth="1"/>
    <col min="12559" max="12559" width="10.109375" style="24" customWidth="1"/>
    <col min="12560" max="12560" width="13.21875" style="24" bestFit="1" customWidth="1"/>
    <col min="12561" max="12561" width="3.21875" style="24" bestFit="1" customWidth="1"/>
    <col min="12562" max="12800" width="11.5546875" style="24"/>
    <col min="12801" max="12801" width="5.33203125" style="24" customWidth="1"/>
    <col min="12802" max="12802" width="12.44140625" style="24" customWidth="1"/>
    <col min="12803" max="12803" width="11.6640625" style="24" customWidth="1"/>
    <col min="12804" max="12805" width="11.88671875" style="24" bestFit="1" customWidth="1"/>
    <col min="12806" max="12806" width="10.109375" style="24" customWidth="1"/>
    <col min="12807" max="12810" width="11" style="24" bestFit="1" customWidth="1"/>
    <col min="12811" max="12811" width="10.6640625" style="24" customWidth="1"/>
    <col min="12812" max="12812" width="13.109375" style="24" customWidth="1"/>
    <col min="12813" max="12813" width="11.5546875" style="24"/>
    <col min="12814" max="12814" width="9.21875" style="24" customWidth="1"/>
    <col min="12815" max="12815" width="10.109375" style="24" customWidth="1"/>
    <col min="12816" max="12816" width="13.21875" style="24" bestFit="1" customWidth="1"/>
    <col min="12817" max="12817" width="3.21875" style="24" bestFit="1" customWidth="1"/>
    <col min="12818" max="13056" width="11.5546875" style="24"/>
    <col min="13057" max="13057" width="5.33203125" style="24" customWidth="1"/>
    <col min="13058" max="13058" width="12.44140625" style="24" customWidth="1"/>
    <col min="13059" max="13059" width="11.6640625" style="24" customWidth="1"/>
    <col min="13060" max="13061" width="11.88671875" style="24" bestFit="1" customWidth="1"/>
    <col min="13062" max="13062" width="10.109375" style="24" customWidth="1"/>
    <col min="13063" max="13066" width="11" style="24" bestFit="1" customWidth="1"/>
    <col min="13067" max="13067" width="10.6640625" style="24" customWidth="1"/>
    <col min="13068" max="13068" width="13.109375" style="24" customWidth="1"/>
    <col min="13069" max="13069" width="11.5546875" style="24"/>
    <col min="13070" max="13070" width="9.21875" style="24" customWidth="1"/>
    <col min="13071" max="13071" width="10.109375" style="24" customWidth="1"/>
    <col min="13072" max="13072" width="13.21875" style="24" bestFit="1" customWidth="1"/>
    <col min="13073" max="13073" width="3.21875" style="24" bestFit="1" customWidth="1"/>
    <col min="13074" max="13312" width="11.5546875" style="24"/>
    <col min="13313" max="13313" width="5.33203125" style="24" customWidth="1"/>
    <col min="13314" max="13314" width="12.44140625" style="24" customWidth="1"/>
    <col min="13315" max="13315" width="11.6640625" style="24" customWidth="1"/>
    <col min="13316" max="13317" width="11.88671875" style="24" bestFit="1" customWidth="1"/>
    <col min="13318" max="13318" width="10.109375" style="24" customWidth="1"/>
    <col min="13319" max="13322" width="11" style="24" bestFit="1" customWidth="1"/>
    <col min="13323" max="13323" width="10.6640625" style="24" customWidth="1"/>
    <col min="13324" max="13324" width="13.109375" style="24" customWidth="1"/>
    <col min="13325" max="13325" width="11.5546875" style="24"/>
    <col min="13326" max="13326" width="9.21875" style="24" customWidth="1"/>
    <col min="13327" max="13327" width="10.109375" style="24" customWidth="1"/>
    <col min="13328" max="13328" width="13.21875" style="24" bestFit="1" customWidth="1"/>
    <col min="13329" max="13329" width="3.21875" style="24" bestFit="1" customWidth="1"/>
    <col min="13330" max="13568" width="11.5546875" style="24"/>
    <col min="13569" max="13569" width="5.33203125" style="24" customWidth="1"/>
    <col min="13570" max="13570" width="12.44140625" style="24" customWidth="1"/>
    <col min="13571" max="13571" width="11.6640625" style="24" customWidth="1"/>
    <col min="13572" max="13573" width="11.88671875" style="24" bestFit="1" customWidth="1"/>
    <col min="13574" max="13574" width="10.109375" style="24" customWidth="1"/>
    <col min="13575" max="13578" width="11" style="24" bestFit="1" customWidth="1"/>
    <col min="13579" max="13579" width="10.6640625" style="24" customWidth="1"/>
    <col min="13580" max="13580" width="13.109375" style="24" customWidth="1"/>
    <col min="13581" max="13581" width="11.5546875" style="24"/>
    <col min="13582" max="13582" width="9.21875" style="24" customWidth="1"/>
    <col min="13583" max="13583" width="10.109375" style="24" customWidth="1"/>
    <col min="13584" max="13584" width="13.21875" style="24" bestFit="1" customWidth="1"/>
    <col min="13585" max="13585" width="3.21875" style="24" bestFit="1" customWidth="1"/>
    <col min="13586" max="13824" width="11.5546875" style="24"/>
    <col min="13825" max="13825" width="5.33203125" style="24" customWidth="1"/>
    <col min="13826" max="13826" width="12.44140625" style="24" customWidth="1"/>
    <col min="13827" max="13827" width="11.6640625" style="24" customWidth="1"/>
    <col min="13828" max="13829" width="11.88671875" style="24" bestFit="1" customWidth="1"/>
    <col min="13830" max="13830" width="10.109375" style="24" customWidth="1"/>
    <col min="13831" max="13834" width="11" style="24" bestFit="1" customWidth="1"/>
    <col min="13835" max="13835" width="10.6640625" style="24" customWidth="1"/>
    <col min="13836" max="13836" width="13.109375" style="24" customWidth="1"/>
    <col min="13837" max="13837" width="11.5546875" style="24"/>
    <col min="13838" max="13838" width="9.21875" style="24" customWidth="1"/>
    <col min="13839" max="13839" width="10.109375" style="24" customWidth="1"/>
    <col min="13840" max="13840" width="13.21875" style="24" bestFit="1" customWidth="1"/>
    <col min="13841" max="13841" width="3.21875" style="24" bestFit="1" customWidth="1"/>
    <col min="13842" max="14080" width="11.5546875" style="24"/>
    <col min="14081" max="14081" width="5.33203125" style="24" customWidth="1"/>
    <col min="14082" max="14082" width="12.44140625" style="24" customWidth="1"/>
    <col min="14083" max="14083" width="11.6640625" style="24" customWidth="1"/>
    <col min="14084" max="14085" width="11.88671875" style="24" bestFit="1" customWidth="1"/>
    <col min="14086" max="14086" width="10.109375" style="24" customWidth="1"/>
    <col min="14087" max="14090" width="11" style="24" bestFit="1" customWidth="1"/>
    <col min="14091" max="14091" width="10.6640625" style="24" customWidth="1"/>
    <col min="14092" max="14092" width="13.109375" style="24" customWidth="1"/>
    <col min="14093" max="14093" width="11.5546875" style="24"/>
    <col min="14094" max="14094" width="9.21875" style="24" customWidth="1"/>
    <col min="14095" max="14095" width="10.109375" style="24" customWidth="1"/>
    <col min="14096" max="14096" width="13.21875" style="24" bestFit="1" customWidth="1"/>
    <col min="14097" max="14097" width="3.21875" style="24" bestFit="1" customWidth="1"/>
    <col min="14098" max="14336" width="11.5546875" style="24"/>
    <col min="14337" max="14337" width="5.33203125" style="24" customWidth="1"/>
    <col min="14338" max="14338" width="12.44140625" style="24" customWidth="1"/>
    <col min="14339" max="14339" width="11.6640625" style="24" customWidth="1"/>
    <col min="14340" max="14341" width="11.88671875" style="24" bestFit="1" customWidth="1"/>
    <col min="14342" max="14342" width="10.109375" style="24" customWidth="1"/>
    <col min="14343" max="14346" width="11" style="24" bestFit="1" customWidth="1"/>
    <col min="14347" max="14347" width="10.6640625" style="24" customWidth="1"/>
    <col min="14348" max="14348" width="13.109375" style="24" customWidth="1"/>
    <col min="14349" max="14349" width="11.5546875" style="24"/>
    <col min="14350" max="14350" width="9.21875" style="24" customWidth="1"/>
    <col min="14351" max="14351" width="10.109375" style="24" customWidth="1"/>
    <col min="14352" max="14352" width="13.21875" style="24" bestFit="1" customWidth="1"/>
    <col min="14353" max="14353" width="3.21875" style="24" bestFit="1" customWidth="1"/>
    <col min="14354" max="14592" width="11.5546875" style="24"/>
    <col min="14593" max="14593" width="5.33203125" style="24" customWidth="1"/>
    <col min="14594" max="14594" width="12.44140625" style="24" customWidth="1"/>
    <col min="14595" max="14595" width="11.6640625" style="24" customWidth="1"/>
    <col min="14596" max="14597" width="11.88671875" style="24" bestFit="1" customWidth="1"/>
    <col min="14598" max="14598" width="10.109375" style="24" customWidth="1"/>
    <col min="14599" max="14602" width="11" style="24" bestFit="1" customWidth="1"/>
    <col min="14603" max="14603" width="10.6640625" style="24" customWidth="1"/>
    <col min="14604" max="14604" width="13.109375" style="24" customWidth="1"/>
    <col min="14605" max="14605" width="11.5546875" style="24"/>
    <col min="14606" max="14606" width="9.21875" style="24" customWidth="1"/>
    <col min="14607" max="14607" width="10.109375" style="24" customWidth="1"/>
    <col min="14608" max="14608" width="13.21875" style="24" bestFit="1" customWidth="1"/>
    <col min="14609" max="14609" width="3.21875" style="24" bestFit="1" customWidth="1"/>
    <col min="14610" max="14848" width="11.5546875" style="24"/>
    <col min="14849" max="14849" width="5.33203125" style="24" customWidth="1"/>
    <col min="14850" max="14850" width="12.44140625" style="24" customWidth="1"/>
    <col min="14851" max="14851" width="11.6640625" style="24" customWidth="1"/>
    <col min="14852" max="14853" width="11.88671875" style="24" bestFit="1" customWidth="1"/>
    <col min="14854" max="14854" width="10.109375" style="24" customWidth="1"/>
    <col min="14855" max="14858" width="11" style="24" bestFit="1" customWidth="1"/>
    <col min="14859" max="14859" width="10.6640625" style="24" customWidth="1"/>
    <col min="14860" max="14860" width="13.109375" style="24" customWidth="1"/>
    <col min="14861" max="14861" width="11.5546875" style="24"/>
    <col min="14862" max="14862" width="9.21875" style="24" customWidth="1"/>
    <col min="14863" max="14863" width="10.109375" style="24" customWidth="1"/>
    <col min="14864" max="14864" width="13.21875" style="24" bestFit="1" customWidth="1"/>
    <col min="14865" max="14865" width="3.21875" style="24" bestFit="1" customWidth="1"/>
    <col min="14866" max="15104" width="11.5546875" style="24"/>
    <col min="15105" max="15105" width="5.33203125" style="24" customWidth="1"/>
    <col min="15106" max="15106" width="12.44140625" style="24" customWidth="1"/>
    <col min="15107" max="15107" width="11.6640625" style="24" customWidth="1"/>
    <col min="15108" max="15109" width="11.88671875" style="24" bestFit="1" customWidth="1"/>
    <col min="15110" max="15110" width="10.109375" style="24" customWidth="1"/>
    <col min="15111" max="15114" width="11" style="24" bestFit="1" customWidth="1"/>
    <col min="15115" max="15115" width="10.6640625" style="24" customWidth="1"/>
    <col min="15116" max="15116" width="13.109375" style="24" customWidth="1"/>
    <col min="15117" max="15117" width="11.5546875" style="24"/>
    <col min="15118" max="15118" width="9.21875" style="24" customWidth="1"/>
    <col min="15119" max="15119" width="10.109375" style="24" customWidth="1"/>
    <col min="15120" max="15120" width="13.21875" style="24" bestFit="1" customWidth="1"/>
    <col min="15121" max="15121" width="3.21875" style="24" bestFit="1" customWidth="1"/>
    <col min="15122" max="15360" width="11.5546875" style="24"/>
    <col min="15361" max="15361" width="5.33203125" style="24" customWidth="1"/>
    <col min="15362" max="15362" width="12.44140625" style="24" customWidth="1"/>
    <col min="15363" max="15363" width="11.6640625" style="24" customWidth="1"/>
    <col min="15364" max="15365" width="11.88671875" style="24" bestFit="1" customWidth="1"/>
    <col min="15366" max="15366" width="10.109375" style="24" customWidth="1"/>
    <col min="15367" max="15370" width="11" style="24" bestFit="1" customWidth="1"/>
    <col min="15371" max="15371" width="10.6640625" style="24" customWidth="1"/>
    <col min="15372" max="15372" width="13.109375" style="24" customWidth="1"/>
    <col min="15373" max="15373" width="11.5546875" style="24"/>
    <col min="15374" max="15374" width="9.21875" style="24" customWidth="1"/>
    <col min="15375" max="15375" width="10.109375" style="24" customWidth="1"/>
    <col min="15376" max="15376" width="13.21875" style="24" bestFit="1" customWidth="1"/>
    <col min="15377" max="15377" width="3.21875" style="24" bestFit="1" customWidth="1"/>
    <col min="15378" max="15616" width="11.5546875" style="24"/>
    <col min="15617" max="15617" width="5.33203125" style="24" customWidth="1"/>
    <col min="15618" max="15618" width="12.44140625" style="24" customWidth="1"/>
    <col min="15619" max="15619" width="11.6640625" style="24" customWidth="1"/>
    <col min="15620" max="15621" width="11.88671875" style="24" bestFit="1" customWidth="1"/>
    <col min="15622" max="15622" width="10.109375" style="24" customWidth="1"/>
    <col min="15623" max="15626" width="11" style="24" bestFit="1" customWidth="1"/>
    <col min="15627" max="15627" width="10.6640625" style="24" customWidth="1"/>
    <col min="15628" max="15628" width="13.109375" style="24" customWidth="1"/>
    <col min="15629" max="15629" width="11.5546875" style="24"/>
    <col min="15630" max="15630" width="9.21875" style="24" customWidth="1"/>
    <col min="15631" max="15631" width="10.109375" style="24" customWidth="1"/>
    <col min="15632" max="15632" width="13.21875" style="24" bestFit="1" customWidth="1"/>
    <col min="15633" max="15633" width="3.21875" style="24" bestFit="1" customWidth="1"/>
    <col min="15634" max="15872" width="11.5546875" style="24"/>
    <col min="15873" max="15873" width="5.33203125" style="24" customWidth="1"/>
    <col min="15874" max="15874" width="12.44140625" style="24" customWidth="1"/>
    <col min="15875" max="15875" width="11.6640625" style="24" customWidth="1"/>
    <col min="15876" max="15877" width="11.88671875" style="24" bestFit="1" customWidth="1"/>
    <col min="15878" max="15878" width="10.109375" style="24" customWidth="1"/>
    <col min="15879" max="15882" width="11" style="24" bestFit="1" customWidth="1"/>
    <col min="15883" max="15883" width="10.6640625" style="24" customWidth="1"/>
    <col min="15884" max="15884" width="13.109375" style="24" customWidth="1"/>
    <col min="15885" max="15885" width="11.5546875" style="24"/>
    <col min="15886" max="15886" width="9.21875" style="24" customWidth="1"/>
    <col min="15887" max="15887" width="10.109375" style="24" customWidth="1"/>
    <col min="15888" max="15888" width="13.21875" style="24" bestFit="1" customWidth="1"/>
    <col min="15889" max="15889" width="3.21875" style="24" bestFit="1" customWidth="1"/>
    <col min="15890" max="16128" width="11.5546875" style="24"/>
    <col min="16129" max="16129" width="5.33203125" style="24" customWidth="1"/>
    <col min="16130" max="16130" width="12.44140625" style="24" customWidth="1"/>
    <col min="16131" max="16131" width="11.6640625" style="24" customWidth="1"/>
    <col min="16132" max="16133" width="11.88671875" style="24" bestFit="1" customWidth="1"/>
    <col min="16134" max="16134" width="10.109375" style="24" customWidth="1"/>
    <col min="16135" max="16138" width="11" style="24" bestFit="1" customWidth="1"/>
    <col min="16139" max="16139" width="10.6640625" style="24" customWidth="1"/>
    <col min="16140" max="16140" width="13.109375" style="24" customWidth="1"/>
    <col min="16141" max="16141" width="11.5546875" style="24"/>
    <col min="16142" max="16142" width="9.21875" style="24" customWidth="1"/>
    <col min="16143" max="16143" width="10.109375" style="24" customWidth="1"/>
    <col min="16144" max="16144" width="13.21875" style="24" bestFit="1" customWidth="1"/>
    <col min="16145" max="16145" width="3.21875" style="24" bestFit="1" customWidth="1"/>
    <col min="16146" max="16384" width="11.5546875" style="24"/>
  </cols>
  <sheetData>
    <row r="1" spans="1:17" ht="12.6" x14ac:dyDescent="0.25">
      <c r="A1" s="23" t="s">
        <v>1</v>
      </c>
      <c r="C1" s="114"/>
      <c r="O1" s="114"/>
    </row>
    <row r="2" spans="1:17" ht="12.6" x14ac:dyDescent="0.25">
      <c r="A2" s="1" t="s">
        <v>355</v>
      </c>
      <c r="C2" s="24" t="s">
        <v>265</v>
      </c>
      <c r="K2" s="25"/>
      <c r="L2" s="26"/>
      <c r="M2" s="26"/>
      <c r="N2" s="26"/>
      <c r="Q2" s="25"/>
    </row>
    <row r="3" spans="1:17" ht="12.6" x14ac:dyDescent="0.25">
      <c r="A3" s="1" t="s">
        <v>356</v>
      </c>
      <c r="K3" s="25"/>
      <c r="L3" s="26"/>
      <c r="M3" s="26"/>
      <c r="N3" s="26"/>
      <c r="Q3" s="25"/>
    </row>
    <row r="4" spans="1:17" ht="12.6" x14ac:dyDescent="0.25">
      <c r="K4" s="25"/>
      <c r="L4" s="26"/>
      <c r="M4" s="26"/>
      <c r="N4" s="26"/>
      <c r="Q4" s="25"/>
    </row>
    <row r="5" spans="1:17" ht="12.6" x14ac:dyDescent="0.25">
      <c r="P5" s="124"/>
    </row>
    <row r="6" spans="1:17" ht="12.6" x14ac:dyDescent="0.25">
      <c r="A6" s="28"/>
      <c r="B6" s="28"/>
      <c r="C6" s="28"/>
      <c r="D6" s="28"/>
      <c r="E6" s="28"/>
      <c r="F6" s="28"/>
      <c r="G6" s="28"/>
      <c r="H6" s="28"/>
      <c r="I6" s="28"/>
      <c r="J6" s="28"/>
      <c r="K6" s="28"/>
      <c r="L6" s="28"/>
      <c r="M6" s="28"/>
      <c r="N6" s="28"/>
      <c r="O6" s="28"/>
      <c r="P6" s="28"/>
      <c r="Q6" s="28"/>
    </row>
    <row r="7" spans="1:17" s="34" customFormat="1" ht="37.799999999999997" customHeight="1" x14ac:dyDescent="0.25">
      <c r="A7" s="32" t="s">
        <v>8</v>
      </c>
      <c r="B7" s="32" t="s">
        <v>10</v>
      </c>
      <c r="C7" s="32" t="s">
        <v>337</v>
      </c>
      <c r="D7" s="32" t="s">
        <v>338</v>
      </c>
      <c r="E7" s="32" t="s">
        <v>339</v>
      </c>
      <c r="F7" s="32" t="s">
        <v>340</v>
      </c>
      <c r="G7" s="32" t="s">
        <v>341</v>
      </c>
      <c r="H7" s="32" t="s">
        <v>342</v>
      </c>
      <c r="I7" s="32" t="s">
        <v>343</v>
      </c>
      <c r="J7" s="32" t="s">
        <v>344</v>
      </c>
      <c r="K7" s="32" t="s">
        <v>345</v>
      </c>
      <c r="L7" s="32" t="s">
        <v>346</v>
      </c>
      <c r="M7" s="32" t="s">
        <v>347</v>
      </c>
      <c r="N7" s="32" t="s">
        <v>348</v>
      </c>
      <c r="O7" s="32" t="s">
        <v>349</v>
      </c>
      <c r="P7" s="33" t="s">
        <v>33</v>
      </c>
      <c r="Q7" s="32" t="s">
        <v>8</v>
      </c>
    </row>
    <row r="8" spans="1:17" ht="12.6" x14ac:dyDescent="0.25">
      <c r="A8" s="24">
        <v>1</v>
      </c>
      <c r="B8" s="24" t="s">
        <v>357</v>
      </c>
      <c r="C8" s="35">
        <v>37440281</v>
      </c>
      <c r="D8" s="35">
        <v>11534144</v>
      </c>
      <c r="E8" s="35">
        <v>37042157</v>
      </c>
      <c r="F8" s="35">
        <v>0</v>
      </c>
      <c r="G8" s="35">
        <v>77526</v>
      </c>
      <c r="H8" s="35">
        <v>3603341</v>
      </c>
      <c r="I8" s="35">
        <v>7117986</v>
      </c>
      <c r="J8" s="35">
        <v>2137890</v>
      </c>
      <c r="K8" s="35">
        <v>104221</v>
      </c>
      <c r="L8" s="35">
        <v>4762880</v>
      </c>
      <c r="M8" s="35">
        <v>21934868</v>
      </c>
      <c r="N8" s="35">
        <v>0</v>
      </c>
      <c r="O8" s="35">
        <v>926649</v>
      </c>
      <c r="P8" s="35">
        <v>126681943</v>
      </c>
      <c r="Q8" s="24">
        <v>1</v>
      </c>
    </row>
    <row r="9" spans="1:17" ht="12.6" x14ac:dyDescent="0.25">
      <c r="A9" s="24">
        <v>2</v>
      </c>
      <c r="B9" s="24" t="s">
        <v>358</v>
      </c>
      <c r="C9" s="35">
        <v>4753295</v>
      </c>
      <c r="D9" s="35">
        <v>234777</v>
      </c>
      <c r="E9" s="35">
        <v>1289976</v>
      </c>
      <c r="F9" s="35">
        <v>0</v>
      </c>
      <c r="G9" s="35">
        <v>257137</v>
      </c>
      <c r="H9" s="35">
        <v>395621</v>
      </c>
      <c r="I9" s="35">
        <v>201806</v>
      </c>
      <c r="J9" s="35">
        <v>462985</v>
      </c>
      <c r="K9" s="35">
        <v>23267</v>
      </c>
      <c r="L9" s="35">
        <v>1353825</v>
      </c>
      <c r="M9" s="35">
        <v>5872031</v>
      </c>
      <c r="N9" s="35">
        <v>0</v>
      </c>
      <c r="O9" s="35">
        <v>0</v>
      </c>
      <c r="P9" s="35">
        <v>14844720</v>
      </c>
      <c r="Q9" s="24">
        <v>2</v>
      </c>
    </row>
    <row r="10" spans="1:17" ht="12.6" x14ac:dyDescent="0.25">
      <c r="A10" s="24">
        <v>3</v>
      </c>
      <c r="B10" s="24" t="s">
        <v>359</v>
      </c>
      <c r="C10" s="35">
        <v>481248</v>
      </c>
      <c r="D10" s="35">
        <v>366011</v>
      </c>
      <c r="E10" s="35">
        <v>188928</v>
      </c>
      <c r="F10" s="35">
        <v>0</v>
      </c>
      <c r="G10" s="35">
        <v>148416</v>
      </c>
      <c r="H10" s="35">
        <v>35005</v>
      </c>
      <c r="I10" s="35">
        <v>73047</v>
      </c>
      <c r="J10" s="35">
        <v>0</v>
      </c>
      <c r="K10" s="35">
        <v>0</v>
      </c>
      <c r="L10" s="35">
        <v>17281</v>
      </c>
      <c r="M10" s="35">
        <v>391982</v>
      </c>
      <c r="N10" s="35">
        <v>0</v>
      </c>
      <c r="O10" s="35">
        <v>0</v>
      </c>
      <c r="P10" s="35">
        <v>1701918</v>
      </c>
      <c r="Q10" s="24">
        <v>3</v>
      </c>
    </row>
    <row r="11" spans="1:17" ht="12.6" x14ac:dyDescent="0.25">
      <c r="A11" s="24">
        <v>4</v>
      </c>
      <c r="B11" s="24" t="s">
        <v>360</v>
      </c>
      <c r="C11" s="35">
        <v>12202161</v>
      </c>
      <c r="D11" s="35">
        <v>4477998</v>
      </c>
      <c r="E11" s="35">
        <v>7648188</v>
      </c>
      <c r="F11" s="35">
        <v>0</v>
      </c>
      <c r="G11" s="35">
        <v>949985</v>
      </c>
      <c r="H11" s="35">
        <v>1244963</v>
      </c>
      <c r="I11" s="35">
        <v>853716</v>
      </c>
      <c r="J11" s="35">
        <v>602077</v>
      </c>
      <c r="K11" s="35">
        <v>127872</v>
      </c>
      <c r="L11" s="35">
        <v>3792490</v>
      </c>
      <c r="M11" s="35">
        <v>11032143</v>
      </c>
      <c r="N11" s="35">
        <v>0</v>
      </c>
      <c r="O11" s="35">
        <v>0</v>
      </c>
      <c r="P11" s="35">
        <v>42931593</v>
      </c>
      <c r="Q11" s="24">
        <v>4</v>
      </c>
    </row>
    <row r="12" spans="1:17" ht="12.6" x14ac:dyDescent="0.25">
      <c r="A12" s="24">
        <v>5</v>
      </c>
      <c r="B12" s="24" t="s">
        <v>361</v>
      </c>
      <c r="C12" s="35">
        <v>51037755</v>
      </c>
      <c r="D12" s="35">
        <v>10919483</v>
      </c>
      <c r="E12" s="35">
        <v>29019712</v>
      </c>
      <c r="F12" s="35">
        <v>0</v>
      </c>
      <c r="G12" s="35">
        <v>6652417</v>
      </c>
      <c r="H12" s="35">
        <v>1668382</v>
      </c>
      <c r="I12" s="35">
        <v>6387934</v>
      </c>
      <c r="J12" s="35">
        <v>4778931</v>
      </c>
      <c r="K12" s="35">
        <v>244532</v>
      </c>
      <c r="L12" s="35">
        <v>5574307</v>
      </c>
      <c r="M12" s="35">
        <v>29993174</v>
      </c>
      <c r="N12" s="35">
        <v>0</v>
      </c>
      <c r="O12" s="35">
        <v>2919185</v>
      </c>
      <c r="P12" s="35">
        <v>149195812</v>
      </c>
      <c r="Q12" s="24">
        <v>5</v>
      </c>
    </row>
    <row r="13" spans="1:17" ht="12.6" x14ac:dyDescent="0.25">
      <c r="A13" s="24">
        <v>6</v>
      </c>
      <c r="B13" s="24" t="s">
        <v>362</v>
      </c>
      <c r="C13" s="35">
        <v>8677937</v>
      </c>
      <c r="D13" s="35">
        <v>954412</v>
      </c>
      <c r="E13" s="35">
        <v>3555784</v>
      </c>
      <c r="F13" s="35">
        <v>0</v>
      </c>
      <c r="G13" s="35">
        <v>485100</v>
      </c>
      <c r="H13" s="35">
        <v>470868</v>
      </c>
      <c r="I13" s="35">
        <v>0</v>
      </c>
      <c r="J13" s="35">
        <v>614123</v>
      </c>
      <c r="K13" s="35">
        <v>0</v>
      </c>
      <c r="L13" s="35">
        <v>1202305</v>
      </c>
      <c r="M13" s="35">
        <v>7751813</v>
      </c>
      <c r="N13" s="35">
        <v>0</v>
      </c>
      <c r="O13" s="35">
        <v>0</v>
      </c>
      <c r="P13" s="35">
        <v>23712342</v>
      </c>
      <c r="Q13" s="24">
        <v>6</v>
      </c>
    </row>
    <row r="14" spans="1:17" ht="12.6" x14ac:dyDescent="0.25">
      <c r="A14" s="24">
        <v>7</v>
      </c>
      <c r="B14" s="24" t="s">
        <v>363</v>
      </c>
      <c r="C14" s="35">
        <v>1614600</v>
      </c>
      <c r="D14" s="35">
        <v>390388</v>
      </c>
      <c r="E14" s="35">
        <v>541654</v>
      </c>
      <c r="F14" s="35">
        <v>356</v>
      </c>
      <c r="G14" s="35">
        <v>162104</v>
      </c>
      <c r="H14" s="35">
        <v>250210</v>
      </c>
      <c r="I14" s="35">
        <v>21754</v>
      </c>
      <c r="J14" s="35">
        <v>102597</v>
      </c>
      <c r="K14" s="35">
        <v>0</v>
      </c>
      <c r="L14" s="35">
        <v>35023</v>
      </c>
      <c r="M14" s="35">
        <v>982252</v>
      </c>
      <c r="N14" s="35">
        <v>0</v>
      </c>
      <c r="O14" s="35">
        <v>23620</v>
      </c>
      <c r="P14" s="35">
        <v>4124558</v>
      </c>
      <c r="Q14" s="24">
        <v>7</v>
      </c>
    </row>
    <row r="15" spans="1:17" ht="12.6" x14ac:dyDescent="0.25">
      <c r="A15" s="24">
        <v>8</v>
      </c>
      <c r="B15" s="24" t="s">
        <v>364</v>
      </c>
      <c r="C15" s="35">
        <v>10288877</v>
      </c>
      <c r="D15" s="35">
        <v>930704</v>
      </c>
      <c r="E15" s="35">
        <v>5413194</v>
      </c>
      <c r="F15" s="35">
        <v>0</v>
      </c>
      <c r="G15" s="35">
        <v>1441045</v>
      </c>
      <c r="H15" s="35">
        <v>1008685</v>
      </c>
      <c r="I15" s="35">
        <v>391854</v>
      </c>
      <c r="J15" s="35">
        <v>0</v>
      </c>
      <c r="K15" s="35">
        <v>0</v>
      </c>
      <c r="L15" s="35">
        <v>1604702</v>
      </c>
      <c r="M15" s="35">
        <v>9026682</v>
      </c>
      <c r="N15" s="35">
        <v>0</v>
      </c>
      <c r="O15" s="35">
        <v>0</v>
      </c>
      <c r="P15" s="35">
        <v>30105743</v>
      </c>
      <c r="Q15" s="24">
        <v>8</v>
      </c>
    </row>
    <row r="16" spans="1:17" ht="12.6" x14ac:dyDescent="0.25">
      <c r="A16" s="24">
        <v>9</v>
      </c>
      <c r="B16" s="24" t="s">
        <v>366</v>
      </c>
      <c r="C16" s="35">
        <v>0</v>
      </c>
      <c r="D16" s="35">
        <v>0</v>
      </c>
      <c r="E16" s="35">
        <v>0</v>
      </c>
      <c r="F16" s="35">
        <v>0</v>
      </c>
      <c r="G16" s="35">
        <v>0</v>
      </c>
      <c r="H16" s="35">
        <v>0</v>
      </c>
      <c r="I16" s="35">
        <v>0</v>
      </c>
      <c r="J16" s="35">
        <v>0</v>
      </c>
      <c r="K16" s="35">
        <v>0</v>
      </c>
      <c r="L16" s="35">
        <v>0</v>
      </c>
      <c r="M16" s="35">
        <v>0</v>
      </c>
      <c r="N16" s="35">
        <v>0</v>
      </c>
      <c r="O16" s="35">
        <v>0</v>
      </c>
      <c r="P16" s="35">
        <v>0</v>
      </c>
      <c r="Q16" s="24">
        <v>9</v>
      </c>
    </row>
    <row r="17" spans="1:17" ht="12.6" x14ac:dyDescent="0.25">
      <c r="A17" s="24">
        <v>10</v>
      </c>
      <c r="B17" s="24" t="s">
        <v>367</v>
      </c>
      <c r="C17" s="35">
        <v>12555783</v>
      </c>
      <c r="D17" s="35">
        <v>1686103</v>
      </c>
      <c r="E17" s="35">
        <v>8575536</v>
      </c>
      <c r="F17" s="35">
        <v>0</v>
      </c>
      <c r="G17" s="35">
        <v>676354</v>
      </c>
      <c r="H17" s="35">
        <v>2995594</v>
      </c>
      <c r="I17" s="35">
        <v>962976</v>
      </c>
      <c r="J17" s="35">
        <v>518370</v>
      </c>
      <c r="K17" s="35">
        <v>0</v>
      </c>
      <c r="L17" s="35">
        <v>238642</v>
      </c>
      <c r="M17" s="35">
        <v>5503374</v>
      </c>
      <c r="N17" s="35">
        <v>0</v>
      </c>
      <c r="O17" s="35">
        <v>2853896</v>
      </c>
      <c r="P17" s="35">
        <v>36566628</v>
      </c>
      <c r="Q17" s="24">
        <v>10</v>
      </c>
    </row>
    <row r="18" spans="1:17" ht="12.6" x14ac:dyDescent="0.25">
      <c r="A18" s="24">
        <v>11</v>
      </c>
      <c r="B18" s="24" t="s">
        <v>368</v>
      </c>
      <c r="C18" s="35">
        <v>6009026</v>
      </c>
      <c r="D18" s="35">
        <v>1299817</v>
      </c>
      <c r="E18" s="35">
        <v>4420054</v>
      </c>
      <c r="F18" s="35">
        <v>48296</v>
      </c>
      <c r="G18" s="35">
        <v>331994</v>
      </c>
      <c r="H18" s="35">
        <v>381289</v>
      </c>
      <c r="I18" s="35">
        <v>652882</v>
      </c>
      <c r="J18" s="35">
        <v>188390</v>
      </c>
      <c r="K18" s="35">
        <v>6616</v>
      </c>
      <c r="L18" s="35">
        <v>223814</v>
      </c>
      <c r="M18" s="35">
        <v>3113721</v>
      </c>
      <c r="N18" s="35">
        <v>0</v>
      </c>
      <c r="O18" s="35">
        <v>854</v>
      </c>
      <c r="P18" s="35">
        <v>16676753</v>
      </c>
      <c r="Q18" s="24">
        <v>11</v>
      </c>
    </row>
    <row r="19" spans="1:17" ht="12.6" x14ac:dyDescent="0.25">
      <c r="A19" s="24">
        <v>12</v>
      </c>
      <c r="B19" s="24" t="s">
        <v>369</v>
      </c>
      <c r="C19" s="35">
        <v>2111038</v>
      </c>
      <c r="D19" s="35">
        <v>525033</v>
      </c>
      <c r="E19" s="35">
        <v>1020193</v>
      </c>
      <c r="F19" s="35">
        <v>0</v>
      </c>
      <c r="G19" s="35">
        <v>227080</v>
      </c>
      <c r="H19" s="35">
        <v>43643</v>
      </c>
      <c r="I19" s="35">
        <v>71023</v>
      </c>
      <c r="J19" s="35">
        <v>337113</v>
      </c>
      <c r="K19" s="35">
        <v>0</v>
      </c>
      <c r="L19" s="35">
        <v>178791</v>
      </c>
      <c r="M19" s="35">
        <v>1805178</v>
      </c>
      <c r="N19" s="35">
        <v>0</v>
      </c>
      <c r="O19" s="35">
        <v>31093</v>
      </c>
      <c r="P19" s="35">
        <v>6350185</v>
      </c>
      <c r="Q19" s="24">
        <v>12</v>
      </c>
    </row>
    <row r="20" spans="1:17" ht="12.6" x14ac:dyDescent="0.25">
      <c r="A20" s="24">
        <v>13</v>
      </c>
      <c r="B20" s="24" t="s">
        <v>370</v>
      </c>
      <c r="C20" s="35">
        <v>13842064</v>
      </c>
      <c r="D20" s="35">
        <v>1663159</v>
      </c>
      <c r="E20" s="35">
        <v>7082682</v>
      </c>
      <c r="F20" s="35">
        <v>0</v>
      </c>
      <c r="G20" s="35">
        <v>632091</v>
      </c>
      <c r="H20" s="35">
        <v>929913</v>
      </c>
      <c r="I20" s="35">
        <v>1024161</v>
      </c>
      <c r="J20" s="35">
        <v>553580</v>
      </c>
      <c r="K20" s="35">
        <v>183476</v>
      </c>
      <c r="L20" s="35">
        <v>1183455</v>
      </c>
      <c r="M20" s="35">
        <v>11199108</v>
      </c>
      <c r="N20" s="35">
        <v>0</v>
      </c>
      <c r="O20" s="35">
        <v>321722</v>
      </c>
      <c r="P20" s="35">
        <v>38615411</v>
      </c>
      <c r="Q20" s="24">
        <v>13</v>
      </c>
    </row>
    <row r="21" spans="1:17" ht="12.6" x14ac:dyDescent="0.25">
      <c r="A21" s="24">
        <v>14</v>
      </c>
      <c r="B21" s="24" t="s">
        <v>371</v>
      </c>
      <c r="C21" s="35">
        <v>2782205</v>
      </c>
      <c r="D21" s="35">
        <v>180240</v>
      </c>
      <c r="E21" s="35">
        <v>1045935</v>
      </c>
      <c r="F21" s="35">
        <v>0</v>
      </c>
      <c r="G21" s="35">
        <v>151345</v>
      </c>
      <c r="H21" s="35">
        <v>233369</v>
      </c>
      <c r="I21" s="35">
        <v>0</v>
      </c>
      <c r="J21" s="35">
        <v>0</v>
      </c>
      <c r="K21" s="35">
        <v>0</v>
      </c>
      <c r="L21" s="35">
        <v>161167</v>
      </c>
      <c r="M21" s="35">
        <v>2312753</v>
      </c>
      <c r="N21" s="35">
        <v>0</v>
      </c>
      <c r="O21" s="35">
        <v>36215</v>
      </c>
      <c r="P21" s="35">
        <v>6903229</v>
      </c>
      <c r="Q21" s="24">
        <v>14</v>
      </c>
    </row>
    <row r="22" spans="1:17" ht="12.6" x14ac:dyDescent="0.25">
      <c r="A22" s="24">
        <v>15</v>
      </c>
      <c r="B22" s="24" t="s">
        <v>372</v>
      </c>
      <c r="C22" s="35">
        <v>19638545</v>
      </c>
      <c r="D22" s="35">
        <v>4618264</v>
      </c>
      <c r="E22" s="35">
        <v>16833382</v>
      </c>
      <c r="F22" s="35">
        <v>0</v>
      </c>
      <c r="G22" s="35">
        <v>4538841</v>
      </c>
      <c r="H22" s="35">
        <v>688063</v>
      </c>
      <c r="I22" s="35">
        <v>1304268</v>
      </c>
      <c r="J22" s="35">
        <v>3963864</v>
      </c>
      <c r="K22" s="35">
        <v>364206</v>
      </c>
      <c r="L22" s="35">
        <v>3663923</v>
      </c>
      <c r="M22" s="35">
        <v>23112560</v>
      </c>
      <c r="N22" s="35">
        <v>0</v>
      </c>
      <c r="O22" s="35">
        <v>2349050</v>
      </c>
      <c r="P22" s="35">
        <v>81074966</v>
      </c>
      <c r="Q22" s="24">
        <v>15</v>
      </c>
    </row>
    <row r="23" spans="1:17" ht="12.6" x14ac:dyDescent="0.25">
      <c r="A23" s="24">
        <v>16</v>
      </c>
      <c r="B23" s="24" t="s">
        <v>373</v>
      </c>
      <c r="C23" s="35">
        <v>15756075</v>
      </c>
      <c r="D23" s="35">
        <v>1974312</v>
      </c>
      <c r="E23" s="35">
        <v>7148413</v>
      </c>
      <c r="F23" s="35">
        <v>0</v>
      </c>
      <c r="G23" s="35">
        <v>1305606</v>
      </c>
      <c r="H23" s="35">
        <v>836616</v>
      </c>
      <c r="I23" s="35">
        <v>578628</v>
      </c>
      <c r="J23" s="35">
        <v>504600</v>
      </c>
      <c r="K23" s="35">
        <v>21481</v>
      </c>
      <c r="L23" s="35">
        <v>2553827</v>
      </c>
      <c r="M23" s="35">
        <v>13266178</v>
      </c>
      <c r="N23" s="35">
        <v>0</v>
      </c>
      <c r="O23" s="35">
        <v>259654</v>
      </c>
      <c r="P23" s="35">
        <v>44205390</v>
      </c>
      <c r="Q23" s="24">
        <v>16</v>
      </c>
    </row>
    <row r="24" spans="1:17" ht="12.6" x14ac:dyDescent="0.25">
      <c r="A24" s="24">
        <v>17</v>
      </c>
      <c r="B24" s="24" t="s">
        <v>374</v>
      </c>
      <c r="C24" s="35">
        <v>0</v>
      </c>
      <c r="D24" s="35">
        <v>0</v>
      </c>
      <c r="E24" s="35">
        <v>0</v>
      </c>
      <c r="F24" s="35">
        <v>0</v>
      </c>
      <c r="G24" s="35">
        <v>0</v>
      </c>
      <c r="H24" s="35">
        <v>0</v>
      </c>
      <c r="I24" s="35">
        <v>0</v>
      </c>
      <c r="J24" s="35">
        <v>0</v>
      </c>
      <c r="K24" s="35">
        <v>0</v>
      </c>
      <c r="L24" s="35">
        <v>0</v>
      </c>
      <c r="M24" s="35">
        <v>0</v>
      </c>
      <c r="N24" s="35">
        <v>0</v>
      </c>
      <c r="O24" s="35">
        <v>0</v>
      </c>
      <c r="P24" s="35">
        <v>0</v>
      </c>
      <c r="Q24" s="24">
        <v>17</v>
      </c>
    </row>
    <row r="25" spans="1:17" ht="12.6" x14ac:dyDescent="0.25">
      <c r="A25" s="24">
        <v>18</v>
      </c>
      <c r="B25" s="24" t="s">
        <v>375</v>
      </c>
      <c r="C25" s="35">
        <v>1253009</v>
      </c>
      <c r="D25" s="35">
        <v>305658</v>
      </c>
      <c r="E25" s="35">
        <v>696344</v>
      </c>
      <c r="F25" s="35">
        <v>0</v>
      </c>
      <c r="G25" s="35">
        <v>0</v>
      </c>
      <c r="H25" s="35">
        <v>165592</v>
      </c>
      <c r="I25" s="35">
        <v>98633</v>
      </c>
      <c r="J25" s="35">
        <v>0</v>
      </c>
      <c r="K25" s="35">
        <v>0</v>
      </c>
      <c r="L25" s="35">
        <v>472789</v>
      </c>
      <c r="M25" s="35">
        <v>1473389</v>
      </c>
      <c r="N25" s="35">
        <v>0</v>
      </c>
      <c r="O25" s="35">
        <v>25851</v>
      </c>
      <c r="P25" s="35">
        <v>4491265</v>
      </c>
      <c r="Q25" s="24">
        <v>18</v>
      </c>
    </row>
    <row r="26" spans="1:17" ht="12.6" x14ac:dyDescent="0.25">
      <c r="A26" s="24">
        <v>19</v>
      </c>
      <c r="B26" s="24" t="s">
        <v>376</v>
      </c>
      <c r="C26" s="35">
        <v>18586355</v>
      </c>
      <c r="D26" s="35">
        <v>4581154</v>
      </c>
      <c r="E26" s="35">
        <v>9404712</v>
      </c>
      <c r="F26" s="35">
        <v>0</v>
      </c>
      <c r="G26" s="35">
        <v>1760977</v>
      </c>
      <c r="H26" s="35">
        <v>870383</v>
      </c>
      <c r="I26" s="35">
        <v>1015647</v>
      </c>
      <c r="J26" s="35">
        <v>786583</v>
      </c>
      <c r="K26" s="35">
        <v>302618</v>
      </c>
      <c r="L26" s="35">
        <v>2188678</v>
      </c>
      <c r="M26" s="35">
        <v>15168669</v>
      </c>
      <c r="N26" s="35">
        <v>0</v>
      </c>
      <c r="O26" s="35">
        <v>0</v>
      </c>
      <c r="P26" s="35">
        <v>54665776</v>
      </c>
      <c r="Q26" s="24">
        <v>19</v>
      </c>
    </row>
    <row r="27" spans="1:17" ht="12.6" x14ac:dyDescent="0.25">
      <c r="A27" s="24">
        <v>20</v>
      </c>
      <c r="B27" s="24" t="s">
        <v>377</v>
      </c>
      <c r="C27" s="35">
        <v>10847231</v>
      </c>
      <c r="D27" s="35">
        <v>613831</v>
      </c>
      <c r="E27" s="35">
        <v>5069828</v>
      </c>
      <c r="F27" s="35">
        <v>0</v>
      </c>
      <c r="G27" s="35">
        <v>982612</v>
      </c>
      <c r="H27" s="35">
        <v>588310</v>
      </c>
      <c r="I27" s="35">
        <v>1447652</v>
      </c>
      <c r="J27" s="35">
        <v>551688</v>
      </c>
      <c r="K27" s="35">
        <v>0</v>
      </c>
      <c r="L27" s="35">
        <v>249017</v>
      </c>
      <c r="M27" s="35">
        <v>4518921</v>
      </c>
      <c r="N27" s="35">
        <v>0</v>
      </c>
      <c r="O27" s="35">
        <v>221777</v>
      </c>
      <c r="P27" s="35">
        <v>25090867</v>
      </c>
      <c r="Q27" s="24">
        <v>20</v>
      </c>
    </row>
    <row r="28" spans="1:17" ht="12.6" x14ac:dyDescent="0.25">
      <c r="A28" s="24">
        <v>21</v>
      </c>
      <c r="B28" s="24" t="s">
        <v>378</v>
      </c>
      <c r="C28" s="35">
        <v>2627568</v>
      </c>
      <c r="D28" s="35">
        <v>833175</v>
      </c>
      <c r="E28" s="35">
        <v>1005126</v>
      </c>
      <c r="F28" s="35">
        <v>19819</v>
      </c>
      <c r="G28" s="35">
        <v>426190</v>
      </c>
      <c r="H28" s="35">
        <v>69644</v>
      </c>
      <c r="I28" s="35">
        <v>356433</v>
      </c>
      <c r="J28" s="35">
        <v>214635</v>
      </c>
      <c r="K28" s="35">
        <v>0</v>
      </c>
      <c r="L28" s="35">
        <v>0</v>
      </c>
      <c r="M28" s="35">
        <v>369703</v>
      </c>
      <c r="N28" s="35">
        <v>0</v>
      </c>
      <c r="O28" s="35">
        <v>0</v>
      </c>
      <c r="P28" s="35">
        <v>5922293</v>
      </c>
      <c r="Q28" s="24">
        <v>21</v>
      </c>
    </row>
    <row r="29" spans="1:17" ht="12.6" x14ac:dyDescent="0.25">
      <c r="A29" s="24">
        <v>22</v>
      </c>
      <c r="B29" s="24" t="s">
        <v>379</v>
      </c>
      <c r="C29" s="35">
        <v>2346936</v>
      </c>
      <c r="D29" s="35">
        <v>568104</v>
      </c>
      <c r="E29" s="35">
        <v>1943342</v>
      </c>
      <c r="F29" s="35">
        <v>20000</v>
      </c>
      <c r="G29" s="35">
        <v>342578</v>
      </c>
      <c r="H29" s="35">
        <v>442899</v>
      </c>
      <c r="I29" s="35">
        <v>142231</v>
      </c>
      <c r="J29" s="35">
        <v>108824</v>
      </c>
      <c r="K29" s="35">
        <v>0</v>
      </c>
      <c r="L29" s="35">
        <v>15349</v>
      </c>
      <c r="M29" s="35">
        <v>2163683</v>
      </c>
      <c r="N29" s="35">
        <v>0</v>
      </c>
      <c r="O29" s="35">
        <v>85</v>
      </c>
      <c r="P29" s="35">
        <v>8094031</v>
      </c>
      <c r="Q29" s="24">
        <v>22</v>
      </c>
    </row>
    <row r="30" spans="1:17" ht="12.6" x14ac:dyDescent="0.25">
      <c r="A30" s="24">
        <v>23</v>
      </c>
      <c r="B30" s="24" t="s">
        <v>380</v>
      </c>
      <c r="C30" s="35">
        <v>30890502</v>
      </c>
      <c r="D30" s="35">
        <v>7224854</v>
      </c>
      <c r="E30" s="35">
        <v>19056301</v>
      </c>
      <c r="F30" s="35">
        <v>416659</v>
      </c>
      <c r="G30" s="35">
        <v>4395285</v>
      </c>
      <c r="H30" s="35">
        <v>1137056</v>
      </c>
      <c r="I30" s="35">
        <v>2447772</v>
      </c>
      <c r="J30" s="35">
        <v>4213953</v>
      </c>
      <c r="K30" s="35">
        <v>371020</v>
      </c>
      <c r="L30" s="35">
        <v>3807496</v>
      </c>
      <c r="M30" s="35">
        <v>27936394</v>
      </c>
      <c r="N30" s="35">
        <v>0</v>
      </c>
      <c r="O30" s="35">
        <v>711435</v>
      </c>
      <c r="P30" s="35">
        <v>102608727</v>
      </c>
      <c r="Q30" s="24">
        <v>23</v>
      </c>
    </row>
    <row r="31" spans="1:17" ht="12.6" x14ac:dyDescent="0.25">
      <c r="A31" s="24">
        <v>24</v>
      </c>
      <c r="B31" s="24" t="s">
        <v>381</v>
      </c>
      <c r="C31" s="35">
        <v>39525254</v>
      </c>
      <c r="D31" s="35">
        <v>20645727</v>
      </c>
      <c r="E31" s="35">
        <v>31619828</v>
      </c>
      <c r="F31" s="35">
        <v>219789</v>
      </c>
      <c r="G31" s="35">
        <v>5161450</v>
      </c>
      <c r="H31" s="35">
        <v>2533519</v>
      </c>
      <c r="I31" s="35">
        <v>3750572</v>
      </c>
      <c r="J31" s="35">
        <v>7374123</v>
      </c>
      <c r="K31" s="35">
        <v>1171064</v>
      </c>
      <c r="L31" s="35">
        <v>10577858</v>
      </c>
      <c r="M31" s="35">
        <v>36383931</v>
      </c>
      <c r="N31" s="35">
        <v>0</v>
      </c>
      <c r="O31" s="35">
        <v>744875</v>
      </c>
      <c r="P31" s="35">
        <v>159707990</v>
      </c>
      <c r="Q31" s="24">
        <v>24</v>
      </c>
    </row>
    <row r="32" spans="1:17" ht="12.6" x14ac:dyDescent="0.25">
      <c r="A32" s="24">
        <v>25</v>
      </c>
      <c r="B32" s="24" t="s">
        <v>382</v>
      </c>
      <c r="C32" s="35">
        <v>0</v>
      </c>
      <c r="D32" s="35">
        <v>0</v>
      </c>
      <c r="E32" s="35">
        <v>0</v>
      </c>
      <c r="F32" s="35">
        <v>0</v>
      </c>
      <c r="G32" s="35">
        <v>0</v>
      </c>
      <c r="H32" s="35">
        <v>0</v>
      </c>
      <c r="I32" s="35">
        <v>0</v>
      </c>
      <c r="J32" s="35">
        <v>0</v>
      </c>
      <c r="K32" s="35">
        <v>0</v>
      </c>
      <c r="L32" s="35">
        <v>0</v>
      </c>
      <c r="M32" s="35">
        <v>0</v>
      </c>
      <c r="N32" s="35">
        <v>0</v>
      </c>
      <c r="O32" s="35">
        <v>0</v>
      </c>
      <c r="P32" s="35">
        <v>0</v>
      </c>
      <c r="Q32" s="24">
        <v>25</v>
      </c>
    </row>
    <row r="33" spans="1:17" ht="12.6" x14ac:dyDescent="0.25">
      <c r="A33" s="24">
        <v>26</v>
      </c>
      <c r="B33" s="24" t="s">
        <v>383</v>
      </c>
      <c r="C33" s="35">
        <v>0</v>
      </c>
      <c r="D33" s="35">
        <v>0</v>
      </c>
      <c r="E33" s="35">
        <v>0</v>
      </c>
      <c r="F33" s="35">
        <v>0</v>
      </c>
      <c r="G33" s="35">
        <v>0</v>
      </c>
      <c r="H33" s="35">
        <v>0</v>
      </c>
      <c r="I33" s="35">
        <v>0</v>
      </c>
      <c r="J33" s="35">
        <v>0</v>
      </c>
      <c r="K33" s="35">
        <v>0</v>
      </c>
      <c r="L33" s="35">
        <v>0</v>
      </c>
      <c r="M33" s="35">
        <v>0</v>
      </c>
      <c r="N33" s="35">
        <v>0</v>
      </c>
      <c r="O33" s="35">
        <v>0</v>
      </c>
      <c r="P33" s="35">
        <v>0</v>
      </c>
      <c r="Q33" s="24">
        <v>26</v>
      </c>
    </row>
    <row r="34" spans="1:17" ht="12.6" x14ac:dyDescent="0.25">
      <c r="A34" s="24">
        <v>27</v>
      </c>
      <c r="B34" s="24" t="s">
        <v>384</v>
      </c>
      <c r="C34" s="35">
        <v>943307</v>
      </c>
      <c r="D34" s="35">
        <v>311321</v>
      </c>
      <c r="E34" s="35">
        <v>438859</v>
      </c>
      <c r="F34" s="35">
        <v>1194</v>
      </c>
      <c r="G34" s="35">
        <v>0</v>
      </c>
      <c r="H34" s="35">
        <v>23903</v>
      </c>
      <c r="I34" s="35">
        <v>354873</v>
      </c>
      <c r="J34" s="35">
        <v>86391</v>
      </c>
      <c r="K34" s="35">
        <v>0</v>
      </c>
      <c r="L34" s="35">
        <v>0</v>
      </c>
      <c r="M34" s="35">
        <v>820404</v>
      </c>
      <c r="N34" s="35">
        <v>0</v>
      </c>
      <c r="O34" s="35">
        <v>118465</v>
      </c>
      <c r="P34" s="35">
        <v>3098717</v>
      </c>
      <c r="Q34" s="24">
        <v>27</v>
      </c>
    </row>
    <row r="35" spans="1:17" ht="12.6" x14ac:dyDescent="0.25">
      <c r="A35" s="24">
        <v>28</v>
      </c>
      <c r="B35" s="24" t="s">
        <v>385</v>
      </c>
      <c r="C35" s="35">
        <v>9977346</v>
      </c>
      <c r="D35" s="35">
        <v>8996899</v>
      </c>
      <c r="E35" s="35">
        <v>7167429</v>
      </c>
      <c r="F35" s="35">
        <v>0</v>
      </c>
      <c r="G35" s="35">
        <v>2659256</v>
      </c>
      <c r="H35" s="35">
        <v>995959</v>
      </c>
      <c r="I35" s="35">
        <v>1989388</v>
      </c>
      <c r="J35" s="35">
        <v>3494983</v>
      </c>
      <c r="K35" s="35">
        <v>24850</v>
      </c>
      <c r="L35" s="35">
        <v>896546</v>
      </c>
      <c r="M35" s="35">
        <v>9937452</v>
      </c>
      <c r="N35" s="35">
        <v>0</v>
      </c>
      <c r="O35" s="35">
        <v>29447</v>
      </c>
      <c r="P35" s="35">
        <v>46169555</v>
      </c>
      <c r="Q35" s="24">
        <v>28</v>
      </c>
    </row>
    <row r="36" spans="1:17" ht="12.6" x14ac:dyDescent="0.25">
      <c r="A36" s="24">
        <v>29</v>
      </c>
      <c r="B36" s="24" t="s">
        <v>386</v>
      </c>
      <c r="C36" s="35">
        <v>1329272</v>
      </c>
      <c r="D36" s="35">
        <v>547405</v>
      </c>
      <c r="E36" s="35">
        <v>461847</v>
      </c>
      <c r="F36" s="35">
        <v>31758</v>
      </c>
      <c r="G36" s="35">
        <v>202035</v>
      </c>
      <c r="H36" s="35">
        <v>243577</v>
      </c>
      <c r="I36" s="35">
        <v>226469</v>
      </c>
      <c r="J36" s="35">
        <v>43532</v>
      </c>
      <c r="K36" s="35">
        <v>0</v>
      </c>
      <c r="L36" s="35">
        <v>169982</v>
      </c>
      <c r="M36" s="35">
        <v>1134135</v>
      </c>
      <c r="N36" s="35">
        <v>0</v>
      </c>
      <c r="O36" s="35">
        <v>0</v>
      </c>
      <c r="P36" s="35">
        <v>4390012</v>
      </c>
      <c r="Q36" s="24">
        <v>29</v>
      </c>
    </row>
    <row r="37" spans="1:17" ht="12.6" x14ac:dyDescent="0.25">
      <c r="A37" s="24">
        <v>30</v>
      </c>
      <c r="B37" s="24" t="s">
        <v>387</v>
      </c>
      <c r="C37" s="35">
        <v>33165952</v>
      </c>
      <c r="D37" s="35">
        <v>17782231</v>
      </c>
      <c r="E37" s="35">
        <v>34735507</v>
      </c>
      <c r="F37" s="35">
        <v>0</v>
      </c>
      <c r="G37" s="35">
        <v>7197251</v>
      </c>
      <c r="H37" s="35">
        <v>11649226</v>
      </c>
      <c r="I37" s="35">
        <v>0</v>
      </c>
      <c r="J37" s="35">
        <v>3087283</v>
      </c>
      <c r="K37" s="35">
        <v>313005</v>
      </c>
      <c r="L37" s="35">
        <v>5082521</v>
      </c>
      <c r="M37" s="35">
        <v>37018912</v>
      </c>
      <c r="N37" s="35">
        <v>0</v>
      </c>
      <c r="O37" s="35">
        <v>2078558</v>
      </c>
      <c r="P37" s="35">
        <v>152110446</v>
      </c>
      <c r="Q37" s="24">
        <v>30</v>
      </c>
    </row>
    <row r="38" spans="1:17" ht="12.6" x14ac:dyDescent="0.25">
      <c r="A38" s="24">
        <v>31</v>
      </c>
      <c r="B38" s="24" t="s">
        <v>388</v>
      </c>
      <c r="C38" s="35">
        <v>24115939</v>
      </c>
      <c r="D38" s="35">
        <v>9295425</v>
      </c>
      <c r="E38" s="35">
        <v>14349791</v>
      </c>
      <c r="F38" s="35">
        <v>354540</v>
      </c>
      <c r="G38" s="35">
        <v>3214542</v>
      </c>
      <c r="H38" s="35">
        <v>1664928</v>
      </c>
      <c r="I38" s="35">
        <v>1587259</v>
      </c>
      <c r="J38" s="35">
        <v>1819498</v>
      </c>
      <c r="K38" s="35">
        <v>117056</v>
      </c>
      <c r="L38" s="35">
        <v>2945251</v>
      </c>
      <c r="M38" s="35">
        <v>15978463</v>
      </c>
      <c r="N38" s="35">
        <v>0</v>
      </c>
      <c r="O38" s="35">
        <v>1335335</v>
      </c>
      <c r="P38" s="35">
        <v>76778027</v>
      </c>
      <c r="Q38" s="24">
        <v>31</v>
      </c>
    </row>
    <row r="39" spans="1:17" ht="12.6" x14ac:dyDescent="0.25">
      <c r="A39" s="24">
        <v>32</v>
      </c>
      <c r="B39" s="24" t="s">
        <v>389</v>
      </c>
      <c r="C39" s="35">
        <v>7837554</v>
      </c>
      <c r="D39" s="35">
        <v>1179676</v>
      </c>
      <c r="E39" s="35">
        <v>5546287</v>
      </c>
      <c r="F39" s="35">
        <v>154877</v>
      </c>
      <c r="G39" s="35">
        <v>699125</v>
      </c>
      <c r="H39" s="35">
        <v>414217</v>
      </c>
      <c r="I39" s="35">
        <v>470782</v>
      </c>
      <c r="J39" s="35">
        <v>621443</v>
      </c>
      <c r="K39" s="35">
        <v>62280</v>
      </c>
      <c r="L39" s="35">
        <v>990879</v>
      </c>
      <c r="M39" s="35">
        <v>4973630</v>
      </c>
      <c r="N39" s="35">
        <v>0</v>
      </c>
      <c r="O39" s="35">
        <v>166461</v>
      </c>
      <c r="P39" s="35">
        <v>23117211</v>
      </c>
      <c r="Q39" s="24">
        <v>32</v>
      </c>
    </row>
    <row r="40" spans="1:17" ht="12.6" x14ac:dyDescent="0.25">
      <c r="A40" s="24">
        <v>33</v>
      </c>
      <c r="B40" s="24" t="s">
        <v>390</v>
      </c>
      <c r="C40" s="35">
        <v>5018212</v>
      </c>
      <c r="D40" s="35">
        <v>1178438</v>
      </c>
      <c r="E40" s="35">
        <v>2619066</v>
      </c>
      <c r="F40" s="35">
        <v>0</v>
      </c>
      <c r="G40" s="35">
        <v>0</v>
      </c>
      <c r="H40" s="35">
        <v>626047</v>
      </c>
      <c r="I40" s="35">
        <v>312484</v>
      </c>
      <c r="J40" s="35">
        <v>393179</v>
      </c>
      <c r="K40" s="35">
        <v>0</v>
      </c>
      <c r="L40" s="35">
        <v>713444</v>
      </c>
      <c r="M40" s="35">
        <v>4715726</v>
      </c>
      <c r="N40" s="35">
        <v>0</v>
      </c>
      <c r="O40" s="35">
        <v>25344</v>
      </c>
      <c r="P40" s="35">
        <v>15601940</v>
      </c>
      <c r="Q40" s="24">
        <v>33</v>
      </c>
    </row>
    <row r="41" spans="1:17" ht="12.6" x14ac:dyDescent="0.25">
      <c r="A41" s="24">
        <v>34</v>
      </c>
      <c r="B41" s="24" t="s">
        <v>391</v>
      </c>
      <c r="C41" s="35">
        <v>15618307</v>
      </c>
      <c r="D41" s="35">
        <v>4864689</v>
      </c>
      <c r="E41" s="35">
        <v>9212742</v>
      </c>
      <c r="F41" s="35">
        <v>0</v>
      </c>
      <c r="G41" s="35">
        <v>2682701</v>
      </c>
      <c r="H41" s="35">
        <v>706211</v>
      </c>
      <c r="I41" s="35">
        <v>2448497</v>
      </c>
      <c r="J41" s="35">
        <v>2028076</v>
      </c>
      <c r="K41" s="35">
        <v>6013</v>
      </c>
      <c r="L41" s="35">
        <v>1657435</v>
      </c>
      <c r="M41" s="35">
        <v>11278549</v>
      </c>
      <c r="N41" s="35">
        <v>0</v>
      </c>
      <c r="O41" s="35">
        <v>68380</v>
      </c>
      <c r="P41" s="35">
        <v>50571600</v>
      </c>
      <c r="Q41" s="24">
        <v>34</v>
      </c>
    </row>
    <row r="42" spans="1:17" ht="12.6" x14ac:dyDescent="0.25">
      <c r="A42" s="24">
        <v>35</v>
      </c>
      <c r="B42" s="24" t="s">
        <v>392</v>
      </c>
      <c r="C42" s="35">
        <v>78732948</v>
      </c>
      <c r="D42" s="35">
        <v>25891108</v>
      </c>
      <c r="E42" s="35">
        <v>54766642</v>
      </c>
      <c r="F42" s="35">
        <v>0</v>
      </c>
      <c r="G42" s="35">
        <v>11009970</v>
      </c>
      <c r="H42" s="35">
        <v>3696076</v>
      </c>
      <c r="I42" s="35">
        <v>13988672</v>
      </c>
      <c r="J42" s="35">
        <v>9702875</v>
      </c>
      <c r="K42" s="35">
        <v>3407997</v>
      </c>
      <c r="L42" s="35">
        <v>36821128</v>
      </c>
      <c r="M42" s="35">
        <v>65572967</v>
      </c>
      <c r="N42" s="35">
        <v>0</v>
      </c>
      <c r="O42" s="35">
        <v>1638486</v>
      </c>
      <c r="P42" s="35">
        <v>305228869</v>
      </c>
      <c r="Q42" s="24">
        <v>35</v>
      </c>
    </row>
    <row r="43" spans="1:17" ht="12.6" x14ac:dyDescent="0.25">
      <c r="A43" s="24">
        <v>36</v>
      </c>
      <c r="B43" s="24" t="s">
        <v>393</v>
      </c>
      <c r="C43" s="35">
        <v>6358170</v>
      </c>
      <c r="D43" s="35">
        <v>1049065</v>
      </c>
      <c r="E43" s="35">
        <v>2435582</v>
      </c>
      <c r="F43" s="35">
        <v>0</v>
      </c>
      <c r="G43" s="35">
        <v>482970</v>
      </c>
      <c r="H43" s="35">
        <v>388152</v>
      </c>
      <c r="I43" s="35">
        <v>299344</v>
      </c>
      <c r="J43" s="35">
        <v>520920</v>
      </c>
      <c r="K43" s="35">
        <v>0</v>
      </c>
      <c r="L43" s="35">
        <v>694155</v>
      </c>
      <c r="M43" s="35">
        <v>5435233</v>
      </c>
      <c r="N43" s="35">
        <v>0</v>
      </c>
      <c r="O43" s="35">
        <v>29836</v>
      </c>
      <c r="P43" s="35">
        <v>17693427</v>
      </c>
      <c r="Q43" s="24">
        <v>36</v>
      </c>
    </row>
    <row r="44" spans="1:17" ht="12.6" x14ac:dyDescent="0.25">
      <c r="A44" s="24">
        <v>37</v>
      </c>
      <c r="B44" s="24" t="s">
        <v>394</v>
      </c>
      <c r="C44" s="35">
        <v>6424415</v>
      </c>
      <c r="D44" s="35">
        <v>289287</v>
      </c>
      <c r="E44" s="35">
        <v>1770954</v>
      </c>
      <c r="F44" s="35">
        <v>96644</v>
      </c>
      <c r="G44" s="35">
        <v>0</v>
      </c>
      <c r="H44" s="35">
        <v>383842</v>
      </c>
      <c r="I44" s="35">
        <v>284106</v>
      </c>
      <c r="J44" s="35">
        <v>129061</v>
      </c>
      <c r="K44" s="35">
        <v>0</v>
      </c>
      <c r="L44" s="35">
        <v>2388780</v>
      </c>
      <c r="M44" s="35">
        <v>5850176</v>
      </c>
      <c r="N44" s="35">
        <v>0</v>
      </c>
      <c r="O44" s="35">
        <v>60143</v>
      </c>
      <c r="P44" s="35">
        <v>17677408</v>
      </c>
      <c r="Q44" s="24">
        <v>37</v>
      </c>
    </row>
    <row r="45" spans="1:17" ht="12.6" x14ac:dyDescent="0.25">
      <c r="A45" s="36">
        <v>38</v>
      </c>
      <c r="B45" s="24" t="s">
        <v>395</v>
      </c>
      <c r="C45" s="37">
        <v>10834790</v>
      </c>
      <c r="D45" s="37">
        <v>1921589</v>
      </c>
      <c r="E45" s="37">
        <v>7208674</v>
      </c>
      <c r="F45" s="37">
        <v>539521</v>
      </c>
      <c r="G45" s="37">
        <v>6484</v>
      </c>
      <c r="H45" s="37">
        <v>878191</v>
      </c>
      <c r="I45" s="37">
        <v>432052</v>
      </c>
      <c r="J45" s="37">
        <v>730104</v>
      </c>
      <c r="K45" s="37">
        <v>18264</v>
      </c>
      <c r="L45" s="37">
        <v>692876</v>
      </c>
      <c r="M45" s="37">
        <v>8850244</v>
      </c>
      <c r="N45" s="37">
        <v>0</v>
      </c>
      <c r="O45" s="37">
        <v>0</v>
      </c>
      <c r="P45" s="37">
        <v>32112789</v>
      </c>
      <c r="Q45" s="36">
        <v>38</v>
      </c>
    </row>
    <row r="46" spans="1:17" ht="12.6" x14ac:dyDescent="0.25">
      <c r="A46" s="36">
        <f>A45</f>
        <v>38</v>
      </c>
      <c r="B46" s="28" t="s">
        <v>22</v>
      </c>
      <c r="C46" s="38">
        <f t="shared" ref="C46:P46" si="0">SUM(C8:C45)</f>
        <v>505623957</v>
      </c>
      <c r="D46" s="38">
        <f t="shared" si="0"/>
        <v>149834481</v>
      </c>
      <c r="E46" s="38">
        <f t="shared" si="0"/>
        <v>340334649</v>
      </c>
      <c r="F46" s="38">
        <f t="shared" si="0"/>
        <v>1903453</v>
      </c>
      <c r="G46" s="38">
        <f t="shared" si="0"/>
        <v>59260467</v>
      </c>
      <c r="H46" s="38">
        <f t="shared" si="0"/>
        <v>42263294</v>
      </c>
      <c r="I46" s="38">
        <f t="shared" si="0"/>
        <v>51294901</v>
      </c>
      <c r="J46" s="38">
        <f t="shared" si="0"/>
        <v>50671671</v>
      </c>
      <c r="K46" s="38">
        <f t="shared" si="0"/>
        <v>6869838</v>
      </c>
      <c r="L46" s="38">
        <f t="shared" si="0"/>
        <v>96910616</v>
      </c>
      <c r="M46" s="38">
        <f t="shared" si="0"/>
        <v>406878398</v>
      </c>
      <c r="N46" s="38">
        <f t="shared" si="0"/>
        <v>0</v>
      </c>
      <c r="O46" s="38">
        <f t="shared" si="0"/>
        <v>16976416</v>
      </c>
      <c r="P46" s="38">
        <f t="shared" si="0"/>
        <v>1728822141</v>
      </c>
      <c r="Q46" s="36">
        <f>Q45</f>
        <v>38</v>
      </c>
    </row>
    <row r="47" spans="1:17" ht="9.75" customHeight="1" x14ac:dyDescent="0.25">
      <c r="C47" s="114"/>
      <c r="O47" s="114"/>
    </row>
  </sheetData>
  <printOptions horizontalCentered="1" verticalCentered="1" gridLines="1" gridLinesSet="0"/>
  <pageMargins left="0.5" right="0.5" top="0.5" bottom="0.5" header="0.5" footer="0.17"/>
  <pageSetup paperSize="3" fitToHeight="0"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8CDFE7-F8DD-42C0-BF02-B83DE545F4C7}">
  <sheetPr>
    <pageSetUpPr fitToPage="1"/>
  </sheetPr>
  <dimension ref="A1:Q106"/>
  <sheetViews>
    <sheetView zoomScaleNormal="100" workbookViewId="0"/>
  </sheetViews>
  <sheetFormatPr defaultColWidth="7.21875" defaultRowHeight="12.6" x14ac:dyDescent="0.25"/>
  <cols>
    <col min="1" max="1" width="3.77734375" style="24" customWidth="1"/>
    <col min="2" max="2" width="16.33203125" style="24" customWidth="1"/>
    <col min="3" max="16" width="12.77734375" style="24" customWidth="1"/>
    <col min="17" max="17" width="4.21875" style="24" bestFit="1" customWidth="1"/>
    <col min="18" max="256" width="7.21875" style="24"/>
    <col min="257" max="257" width="4.109375" style="24" bestFit="1" customWidth="1"/>
    <col min="258" max="258" width="12.77734375" style="24" bestFit="1" customWidth="1"/>
    <col min="259" max="261" width="11.88671875" style="24" bestFit="1" customWidth="1"/>
    <col min="262" max="262" width="11" style="24" bestFit="1" customWidth="1"/>
    <col min="263" max="263" width="11.88671875" style="24" bestFit="1" customWidth="1"/>
    <col min="264" max="265" width="11" style="24" bestFit="1" customWidth="1"/>
    <col min="266" max="266" width="10.77734375" style="24" bestFit="1" customWidth="1"/>
    <col min="267" max="267" width="10.109375" style="24" customWidth="1"/>
    <col min="268" max="268" width="12.21875" style="24" customWidth="1"/>
    <col min="269" max="269" width="11.88671875" style="24" bestFit="1" customWidth="1"/>
    <col min="270" max="270" width="11" style="24" bestFit="1" customWidth="1"/>
    <col min="271" max="271" width="10.88671875" style="24" customWidth="1"/>
    <col min="272" max="272" width="13.21875" style="24" bestFit="1" customWidth="1"/>
    <col min="273" max="273" width="4.109375" style="24" bestFit="1" customWidth="1"/>
    <col min="274" max="512" width="7.21875" style="24"/>
    <col min="513" max="513" width="4.109375" style="24" bestFit="1" customWidth="1"/>
    <col min="514" max="514" width="12.77734375" style="24" bestFit="1" customWidth="1"/>
    <col min="515" max="517" width="11.88671875" style="24" bestFit="1" customWidth="1"/>
    <col min="518" max="518" width="11" style="24" bestFit="1" customWidth="1"/>
    <col min="519" max="519" width="11.88671875" style="24" bestFit="1" customWidth="1"/>
    <col min="520" max="521" width="11" style="24" bestFit="1" customWidth="1"/>
    <col min="522" max="522" width="10.77734375" style="24" bestFit="1" customWidth="1"/>
    <col min="523" max="523" width="10.109375" style="24" customWidth="1"/>
    <col min="524" max="524" width="12.21875" style="24" customWidth="1"/>
    <col min="525" max="525" width="11.88671875" style="24" bestFit="1" customWidth="1"/>
    <col min="526" max="526" width="11" style="24" bestFit="1" customWidth="1"/>
    <col min="527" max="527" width="10.88671875" style="24" customWidth="1"/>
    <col min="528" max="528" width="13.21875" style="24" bestFit="1" customWidth="1"/>
    <col min="529" max="529" width="4.109375" style="24" bestFit="1" customWidth="1"/>
    <col min="530" max="768" width="7.21875" style="24"/>
    <col min="769" max="769" width="4.109375" style="24" bestFit="1" customWidth="1"/>
    <col min="770" max="770" width="12.77734375" style="24" bestFit="1" customWidth="1"/>
    <col min="771" max="773" width="11.88671875" style="24" bestFit="1" customWidth="1"/>
    <col min="774" max="774" width="11" style="24" bestFit="1" customWidth="1"/>
    <col min="775" max="775" width="11.88671875" style="24" bestFit="1" customWidth="1"/>
    <col min="776" max="777" width="11" style="24" bestFit="1" customWidth="1"/>
    <col min="778" max="778" width="10.77734375" style="24" bestFit="1" customWidth="1"/>
    <col min="779" max="779" width="10.109375" style="24" customWidth="1"/>
    <col min="780" max="780" width="12.21875" style="24" customWidth="1"/>
    <col min="781" max="781" width="11.88671875" style="24" bestFit="1" customWidth="1"/>
    <col min="782" max="782" width="11" style="24" bestFit="1" customWidth="1"/>
    <col min="783" max="783" width="10.88671875" style="24" customWidth="1"/>
    <col min="784" max="784" width="13.21875" style="24" bestFit="1" customWidth="1"/>
    <col min="785" max="785" width="4.109375" style="24" bestFit="1" customWidth="1"/>
    <col min="786" max="1024" width="7.21875" style="24"/>
    <col min="1025" max="1025" width="4.109375" style="24" bestFit="1" customWidth="1"/>
    <col min="1026" max="1026" width="12.77734375" style="24" bestFit="1" customWidth="1"/>
    <col min="1027" max="1029" width="11.88671875" style="24" bestFit="1" customWidth="1"/>
    <col min="1030" max="1030" width="11" style="24" bestFit="1" customWidth="1"/>
    <col min="1031" max="1031" width="11.88671875" style="24" bestFit="1" customWidth="1"/>
    <col min="1032" max="1033" width="11" style="24" bestFit="1" customWidth="1"/>
    <col min="1034" max="1034" width="10.77734375" style="24" bestFit="1" customWidth="1"/>
    <col min="1035" max="1035" width="10.109375" style="24" customWidth="1"/>
    <col min="1036" max="1036" width="12.21875" style="24" customWidth="1"/>
    <col min="1037" max="1037" width="11.88671875" style="24" bestFit="1" customWidth="1"/>
    <col min="1038" max="1038" width="11" style="24" bestFit="1" customWidth="1"/>
    <col min="1039" max="1039" width="10.88671875" style="24" customWidth="1"/>
    <col min="1040" max="1040" width="13.21875" style="24" bestFit="1" customWidth="1"/>
    <col min="1041" max="1041" width="4.109375" style="24" bestFit="1" customWidth="1"/>
    <col min="1042" max="1280" width="7.21875" style="24"/>
    <col min="1281" max="1281" width="4.109375" style="24" bestFit="1" customWidth="1"/>
    <col min="1282" max="1282" width="12.77734375" style="24" bestFit="1" customWidth="1"/>
    <col min="1283" max="1285" width="11.88671875" style="24" bestFit="1" customWidth="1"/>
    <col min="1286" max="1286" width="11" style="24" bestFit="1" customWidth="1"/>
    <col min="1287" max="1287" width="11.88671875" style="24" bestFit="1" customWidth="1"/>
    <col min="1288" max="1289" width="11" style="24" bestFit="1" customWidth="1"/>
    <col min="1290" max="1290" width="10.77734375" style="24" bestFit="1" customWidth="1"/>
    <col min="1291" max="1291" width="10.109375" style="24" customWidth="1"/>
    <col min="1292" max="1292" width="12.21875" style="24" customWidth="1"/>
    <col min="1293" max="1293" width="11.88671875" style="24" bestFit="1" customWidth="1"/>
    <col min="1294" max="1294" width="11" style="24" bestFit="1" customWidth="1"/>
    <col min="1295" max="1295" width="10.88671875" style="24" customWidth="1"/>
    <col min="1296" max="1296" width="13.21875" style="24" bestFit="1" customWidth="1"/>
    <col min="1297" max="1297" width="4.109375" style="24" bestFit="1" customWidth="1"/>
    <col min="1298" max="1536" width="7.21875" style="24"/>
    <col min="1537" max="1537" width="4.109375" style="24" bestFit="1" customWidth="1"/>
    <col min="1538" max="1538" width="12.77734375" style="24" bestFit="1" customWidth="1"/>
    <col min="1539" max="1541" width="11.88671875" style="24" bestFit="1" customWidth="1"/>
    <col min="1542" max="1542" width="11" style="24" bestFit="1" customWidth="1"/>
    <col min="1543" max="1543" width="11.88671875" style="24" bestFit="1" customWidth="1"/>
    <col min="1544" max="1545" width="11" style="24" bestFit="1" customWidth="1"/>
    <col min="1546" max="1546" width="10.77734375" style="24" bestFit="1" customWidth="1"/>
    <col min="1547" max="1547" width="10.109375" style="24" customWidth="1"/>
    <col min="1548" max="1548" width="12.21875" style="24" customWidth="1"/>
    <col min="1549" max="1549" width="11.88671875" style="24" bestFit="1" customWidth="1"/>
    <col min="1550" max="1550" width="11" style="24" bestFit="1" customWidth="1"/>
    <col min="1551" max="1551" width="10.88671875" style="24" customWidth="1"/>
    <col min="1552" max="1552" width="13.21875" style="24" bestFit="1" customWidth="1"/>
    <col min="1553" max="1553" width="4.109375" style="24" bestFit="1" customWidth="1"/>
    <col min="1554" max="1792" width="7.21875" style="24"/>
    <col min="1793" max="1793" width="4.109375" style="24" bestFit="1" customWidth="1"/>
    <col min="1794" max="1794" width="12.77734375" style="24" bestFit="1" customWidth="1"/>
    <col min="1795" max="1797" width="11.88671875" style="24" bestFit="1" customWidth="1"/>
    <col min="1798" max="1798" width="11" style="24" bestFit="1" customWidth="1"/>
    <col min="1799" max="1799" width="11.88671875" style="24" bestFit="1" customWidth="1"/>
    <col min="1800" max="1801" width="11" style="24" bestFit="1" customWidth="1"/>
    <col min="1802" max="1802" width="10.77734375" style="24" bestFit="1" customWidth="1"/>
    <col min="1803" max="1803" width="10.109375" style="24" customWidth="1"/>
    <col min="1804" max="1804" width="12.21875" style="24" customWidth="1"/>
    <col min="1805" max="1805" width="11.88671875" style="24" bestFit="1" customWidth="1"/>
    <col min="1806" max="1806" width="11" style="24" bestFit="1" customWidth="1"/>
    <col min="1807" max="1807" width="10.88671875" style="24" customWidth="1"/>
    <col min="1808" max="1808" width="13.21875" style="24" bestFit="1" customWidth="1"/>
    <col min="1809" max="1809" width="4.109375" style="24" bestFit="1" customWidth="1"/>
    <col min="1810" max="2048" width="7.21875" style="24"/>
    <col min="2049" max="2049" width="4.109375" style="24" bestFit="1" customWidth="1"/>
    <col min="2050" max="2050" width="12.77734375" style="24" bestFit="1" customWidth="1"/>
    <col min="2051" max="2053" width="11.88671875" style="24" bestFit="1" customWidth="1"/>
    <col min="2054" max="2054" width="11" style="24" bestFit="1" customWidth="1"/>
    <col min="2055" max="2055" width="11.88671875" style="24" bestFit="1" customWidth="1"/>
    <col min="2056" max="2057" width="11" style="24" bestFit="1" customWidth="1"/>
    <col min="2058" max="2058" width="10.77734375" style="24" bestFit="1" customWidth="1"/>
    <col min="2059" max="2059" width="10.109375" style="24" customWidth="1"/>
    <col min="2060" max="2060" width="12.21875" style="24" customWidth="1"/>
    <col min="2061" max="2061" width="11.88671875" style="24" bestFit="1" customWidth="1"/>
    <col min="2062" max="2062" width="11" style="24" bestFit="1" customWidth="1"/>
    <col min="2063" max="2063" width="10.88671875" style="24" customWidth="1"/>
    <col min="2064" max="2064" width="13.21875" style="24" bestFit="1" customWidth="1"/>
    <col min="2065" max="2065" width="4.109375" style="24" bestFit="1" customWidth="1"/>
    <col min="2066" max="2304" width="7.21875" style="24"/>
    <col min="2305" max="2305" width="4.109375" style="24" bestFit="1" customWidth="1"/>
    <col min="2306" max="2306" width="12.77734375" style="24" bestFit="1" customWidth="1"/>
    <col min="2307" max="2309" width="11.88671875" style="24" bestFit="1" customWidth="1"/>
    <col min="2310" max="2310" width="11" style="24" bestFit="1" customWidth="1"/>
    <col min="2311" max="2311" width="11.88671875" style="24" bestFit="1" customWidth="1"/>
    <col min="2312" max="2313" width="11" style="24" bestFit="1" customWidth="1"/>
    <col min="2314" max="2314" width="10.77734375" style="24" bestFit="1" customWidth="1"/>
    <col min="2315" max="2315" width="10.109375" style="24" customWidth="1"/>
    <col min="2316" max="2316" width="12.21875" style="24" customWidth="1"/>
    <col min="2317" max="2317" width="11.88671875" style="24" bestFit="1" customWidth="1"/>
    <col min="2318" max="2318" width="11" style="24" bestFit="1" customWidth="1"/>
    <col min="2319" max="2319" width="10.88671875" style="24" customWidth="1"/>
    <col min="2320" max="2320" width="13.21875" style="24" bestFit="1" customWidth="1"/>
    <col min="2321" max="2321" width="4.109375" style="24" bestFit="1" customWidth="1"/>
    <col min="2322" max="2560" width="7.21875" style="24"/>
    <col min="2561" max="2561" width="4.109375" style="24" bestFit="1" customWidth="1"/>
    <col min="2562" max="2562" width="12.77734375" style="24" bestFit="1" customWidth="1"/>
    <col min="2563" max="2565" width="11.88671875" style="24" bestFit="1" customWidth="1"/>
    <col min="2566" max="2566" width="11" style="24" bestFit="1" customWidth="1"/>
    <col min="2567" max="2567" width="11.88671875" style="24" bestFit="1" customWidth="1"/>
    <col min="2568" max="2569" width="11" style="24" bestFit="1" customWidth="1"/>
    <col min="2570" max="2570" width="10.77734375" style="24" bestFit="1" customWidth="1"/>
    <col min="2571" max="2571" width="10.109375" style="24" customWidth="1"/>
    <col min="2572" max="2572" width="12.21875" style="24" customWidth="1"/>
    <col min="2573" max="2573" width="11.88671875" style="24" bestFit="1" customWidth="1"/>
    <col min="2574" max="2574" width="11" style="24" bestFit="1" customWidth="1"/>
    <col min="2575" max="2575" width="10.88671875" style="24" customWidth="1"/>
    <col min="2576" max="2576" width="13.21875" style="24" bestFit="1" customWidth="1"/>
    <col min="2577" max="2577" width="4.109375" style="24" bestFit="1" customWidth="1"/>
    <col min="2578" max="2816" width="7.21875" style="24"/>
    <col min="2817" max="2817" width="4.109375" style="24" bestFit="1" customWidth="1"/>
    <col min="2818" max="2818" width="12.77734375" style="24" bestFit="1" customWidth="1"/>
    <col min="2819" max="2821" width="11.88671875" style="24" bestFit="1" customWidth="1"/>
    <col min="2822" max="2822" width="11" style="24" bestFit="1" customWidth="1"/>
    <col min="2823" max="2823" width="11.88671875" style="24" bestFit="1" customWidth="1"/>
    <col min="2824" max="2825" width="11" style="24" bestFit="1" customWidth="1"/>
    <col min="2826" max="2826" width="10.77734375" style="24" bestFit="1" customWidth="1"/>
    <col min="2827" max="2827" width="10.109375" style="24" customWidth="1"/>
    <col min="2828" max="2828" width="12.21875" style="24" customWidth="1"/>
    <col min="2829" max="2829" width="11.88671875" style="24" bestFit="1" customWidth="1"/>
    <col min="2830" max="2830" width="11" style="24" bestFit="1" customWidth="1"/>
    <col min="2831" max="2831" width="10.88671875" style="24" customWidth="1"/>
    <col min="2832" max="2832" width="13.21875" style="24" bestFit="1" customWidth="1"/>
    <col min="2833" max="2833" width="4.109375" style="24" bestFit="1" customWidth="1"/>
    <col min="2834" max="3072" width="7.21875" style="24"/>
    <col min="3073" max="3073" width="4.109375" style="24" bestFit="1" customWidth="1"/>
    <col min="3074" max="3074" width="12.77734375" style="24" bestFit="1" customWidth="1"/>
    <col min="3075" max="3077" width="11.88671875" style="24" bestFit="1" customWidth="1"/>
    <col min="3078" max="3078" width="11" style="24" bestFit="1" customWidth="1"/>
    <col min="3079" max="3079" width="11.88671875" style="24" bestFit="1" customWidth="1"/>
    <col min="3080" max="3081" width="11" style="24" bestFit="1" customWidth="1"/>
    <col min="3082" max="3082" width="10.77734375" style="24" bestFit="1" customWidth="1"/>
    <col min="3083" max="3083" width="10.109375" style="24" customWidth="1"/>
    <col min="3084" max="3084" width="12.21875" style="24" customWidth="1"/>
    <col min="3085" max="3085" width="11.88671875" style="24" bestFit="1" customWidth="1"/>
    <col min="3086" max="3086" width="11" style="24" bestFit="1" customWidth="1"/>
    <col min="3087" max="3087" width="10.88671875" style="24" customWidth="1"/>
    <col min="3088" max="3088" width="13.21875" style="24" bestFit="1" customWidth="1"/>
    <col min="3089" max="3089" width="4.109375" style="24" bestFit="1" customWidth="1"/>
    <col min="3090" max="3328" width="7.21875" style="24"/>
    <col min="3329" max="3329" width="4.109375" style="24" bestFit="1" customWidth="1"/>
    <col min="3330" max="3330" width="12.77734375" style="24" bestFit="1" customWidth="1"/>
    <col min="3331" max="3333" width="11.88671875" style="24" bestFit="1" customWidth="1"/>
    <col min="3334" max="3334" width="11" style="24" bestFit="1" customWidth="1"/>
    <col min="3335" max="3335" width="11.88671875" style="24" bestFit="1" customWidth="1"/>
    <col min="3336" max="3337" width="11" style="24" bestFit="1" customWidth="1"/>
    <col min="3338" max="3338" width="10.77734375" style="24" bestFit="1" customWidth="1"/>
    <col min="3339" max="3339" width="10.109375" style="24" customWidth="1"/>
    <col min="3340" max="3340" width="12.21875" style="24" customWidth="1"/>
    <col min="3341" max="3341" width="11.88671875" style="24" bestFit="1" customWidth="1"/>
    <col min="3342" max="3342" width="11" style="24" bestFit="1" customWidth="1"/>
    <col min="3343" max="3343" width="10.88671875" style="24" customWidth="1"/>
    <col min="3344" max="3344" width="13.21875" style="24" bestFit="1" customWidth="1"/>
    <col min="3345" max="3345" width="4.109375" style="24" bestFit="1" customWidth="1"/>
    <col min="3346" max="3584" width="7.21875" style="24"/>
    <col min="3585" max="3585" width="4.109375" style="24" bestFit="1" customWidth="1"/>
    <col min="3586" max="3586" width="12.77734375" style="24" bestFit="1" customWidth="1"/>
    <col min="3587" max="3589" width="11.88671875" style="24" bestFit="1" customWidth="1"/>
    <col min="3590" max="3590" width="11" style="24" bestFit="1" customWidth="1"/>
    <col min="3591" max="3591" width="11.88671875" style="24" bestFit="1" customWidth="1"/>
    <col min="3592" max="3593" width="11" style="24" bestFit="1" customWidth="1"/>
    <col min="3594" max="3594" width="10.77734375" style="24" bestFit="1" customWidth="1"/>
    <col min="3595" max="3595" width="10.109375" style="24" customWidth="1"/>
    <col min="3596" max="3596" width="12.21875" style="24" customWidth="1"/>
    <col min="3597" max="3597" width="11.88671875" style="24" bestFit="1" customWidth="1"/>
    <col min="3598" max="3598" width="11" style="24" bestFit="1" customWidth="1"/>
    <col min="3599" max="3599" width="10.88671875" style="24" customWidth="1"/>
    <col min="3600" max="3600" width="13.21875" style="24" bestFit="1" customWidth="1"/>
    <col min="3601" max="3601" width="4.109375" style="24" bestFit="1" customWidth="1"/>
    <col min="3602" max="3840" width="7.21875" style="24"/>
    <col min="3841" max="3841" width="4.109375" style="24" bestFit="1" customWidth="1"/>
    <col min="3842" max="3842" width="12.77734375" style="24" bestFit="1" customWidth="1"/>
    <col min="3843" max="3845" width="11.88671875" style="24" bestFit="1" customWidth="1"/>
    <col min="3846" max="3846" width="11" style="24" bestFit="1" customWidth="1"/>
    <col min="3847" max="3847" width="11.88671875" style="24" bestFit="1" customWidth="1"/>
    <col min="3848" max="3849" width="11" style="24" bestFit="1" customWidth="1"/>
    <col min="3850" max="3850" width="10.77734375" style="24" bestFit="1" customWidth="1"/>
    <col min="3851" max="3851" width="10.109375" style="24" customWidth="1"/>
    <col min="3852" max="3852" width="12.21875" style="24" customWidth="1"/>
    <col min="3853" max="3853" width="11.88671875" style="24" bestFit="1" customWidth="1"/>
    <col min="3854" max="3854" width="11" style="24" bestFit="1" customWidth="1"/>
    <col min="3855" max="3855" width="10.88671875" style="24" customWidth="1"/>
    <col min="3856" max="3856" width="13.21875" style="24" bestFit="1" customWidth="1"/>
    <col min="3857" max="3857" width="4.109375" style="24" bestFit="1" customWidth="1"/>
    <col min="3858" max="4096" width="7.21875" style="24"/>
    <col min="4097" max="4097" width="4.109375" style="24" bestFit="1" customWidth="1"/>
    <col min="4098" max="4098" width="12.77734375" style="24" bestFit="1" customWidth="1"/>
    <col min="4099" max="4101" width="11.88671875" style="24" bestFit="1" customWidth="1"/>
    <col min="4102" max="4102" width="11" style="24" bestFit="1" customWidth="1"/>
    <col min="4103" max="4103" width="11.88671875" style="24" bestFit="1" customWidth="1"/>
    <col min="4104" max="4105" width="11" style="24" bestFit="1" customWidth="1"/>
    <col min="4106" max="4106" width="10.77734375" style="24" bestFit="1" customWidth="1"/>
    <col min="4107" max="4107" width="10.109375" style="24" customWidth="1"/>
    <col min="4108" max="4108" width="12.21875" style="24" customWidth="1"/>
    <col min="4109" max="4109" width="11.88671875" style="24" bestFit="1" customWidth="1"/>
    <col min="4110" max="4110" width="11" style="24" bestFit="1" customWidth="1"/>
    <col min="4111" max="4111" width="10.88671875" style="24" customWidth="1"/>
    <col min="4112" max="4112" width="13.21875" style="24" bestFit="1" customWidth="1"/>
    <col min="4113" max="4113" width="4.109375" style="24" bestFit="1" customWidth="1"/>
    <col min="4114" max="4352" width="7.21875" style="24"/>
    <col min="4353" max="4353" width="4.109375" style="24" bestFit="1" customWidth="1"/>
    <col min="4354" max="4354" width="12.77734375" style="24" bestFit="1" customWidth="1"/>
    <col min="4355" max="4357" width="11.88671875" style="24" bestFit="1" customWidth="1"/>
    <col min="4358" max="4358" width="11" style="24" bestFit="1" customWidth="1"/>
    <col min="4359" max="4359" width="11.88671875" style="24" bestFit="1" customWidth="1"/>
    <col min="4360" max="4361" width="11" style="24" bestFit="1" customWidth="1"/>
    <col min="4362" max="4362" width="10.77734375" style="24" bestFit="1" customWidth="1"/>
    <col min="4363" max="4363" width="10.109375" style="24" customWidth="1"/>
    <col min="4364" max="4364" width="12.21875" style="24" customWidth="1"/>
    <col min="4365" max="4365" width="11.88671875" style="24" bestFit="1" customWidth="1"/>
    <col min="4366" max="4366" width="11" style="24" bestFit="1" customWidth="1"/>
    <col min="4367" max="4367" width="10.88671875" style="24" customWidth="1"/>
    <col min="4368" max="4368" width="13.21875" style="24" bestFit="1" customWidth="1"/>
    <col min="4369" max="4369" width="4.109375" style="24" bestFit="1" customWidth="1"/>
    <col min="4370" max="4608" width="7.21875" style="24"/>
    <col min="4609" max="4609" width="4.109375" style="24" bestFit="1" customWidth="1"/>
    <col min="4610" max="4610" width="12.77734375" style="24" bestFit="1" customWidth="1"/>
    <col min="4611" max="4613" width="11.88671875" style="24" bestFit="1" customWidth="1"/>
    <col min="4614" max="4614" width="11" style="24" bestFit="1" customWidth="1"/>
    <col min="4615" max="4615" width="11.88671875" style="24" bestFit="1" customWidth="1"/>
    <col min="4616" max="4617" width="11" style="24" bestFit="1" customWidth="1"/>
    <col min="4618" max="4618" width="10.77734375" style="24" bestFit="1" customWidth="1"/>
    <col min="4619" max="4619" width="10.109375" style="24" customWidth="1"/>
    <col min="4620" max="4620" width="12.21875" style="24" customWidth="1"/>
    <col min="4621" max="4621" width="11.88671875" style="24" bestFit="1" customWidth="1"/>
    <col min="4622" max="4622" width="11" style="24" bestFit="1" customWidth="1"/>
    <col min="4623" max="4623" width="10.88671875" style="24" customWidth="1"/>
    <col min="4624" max="4624" width="13.21875" style="24" bestFit="1" customWidth="1"/>
    <col min="4625" max="4625" width="4.109375" style="24" bestFit="1" customWidth="1"/>
    <col min="4626" max="4864" width="7.21875" style="24"/>
    <col min="4865" max="4865" width="4.109375" style="24" bestFit="1" customWidth="1"/>
    <col min="4866" max="4866" width="12.77734375" style="24" bestFit="1" customWidth="1"/>
    <col min="4867" max="4869" width="11.88671875" style="24" bestFit="1" customWidth="1"/>
    <col min="4870" max="4870" width="11" style="24" bestFit="1" customWidth="1"/>
    <col min="4871" max="4871" width="11.88671875" style="24" bestFit="1" customWidth="1"/>
    <col min="4872" max="4873" width="11" style="24" bestFit="1" customWidth="1"/>
    <col min="4874" max="4874" width="10.77734375" style="24" bestFit="1" customWidth="1"/>
    <col min="4875" max="4875" width="10.109375" style="24" customWidth="1"/>
    <col min="4876" max="4876" width="12.21875" style="24" customWidth="1"/>
    <col min="4877" max="4877" width="11.88671875" style="24" bestFit="1" customWidth="1"/>
    <col min="4878" max="4878" width="11" style="24" bestFit="1" customWidth="1"/>
    <col min="4879" max="4879" width="10.88671875" style="24" customWidth="1"/>
    <col min="4880" max="4880" width="13.21875" style="24" bestFit="1" customWidth="1"/>
    <col min="4881" max="4881" width="4.109375" style="24" bestFit="1" customWidth="1"/>
    <col min="4882" max="5120" width="7.21875" style="24"/>
    <col min="5121" max="5121" width="4.109375" style="24" bestFit="1" customWidth="1"/>
    <col min="5122" max="5122" width="12.77734375" style="24" bestFit="1" customWidth="1"/>
    <col min="5123" max="5125" width="11.88671875" style="24" bestFit="1" customWidth="1"/>
    <col min="5126" max="5126" width="11" style="24" bestFit="1" customWidth="1"/>
    <col min="5127" max="5127" width="11.88671875" style="24" bestFit="1" customWidth="1"/>
    <col min="5128" max="5129" width="11" style="24" bestFit="1" customWidth="1"/>
    <col min="5130" max="5130" width="10.77734375" style="24" bestFit="1" customWidth="1"/>
    <col min="5131" max="5131" width="10.109375" style="24" customWidth="1"/>
    <col min="5132" max="5132" width="12.21875" style="24" customWidth="1"/>
    <col min="5133" max="5133" width="11.88671875" style="24" bestFit="1" customWidth="1"/>
    <col min="5134" max="5134" width="11" style="24" bestFit="1" customWidth="1"/>
    <col min="5135" max="5135" width="10.88671875" style="24" customWidth="1"/>
    <col min="5136" max="5136" width="13.21875" style="24" bestFit="1" customWidth="1"/>
    <col min="5137" max="5137" width="4.109375" style="24" bestFit="1" customWidth="1"/>
    <col min="5138" max="5376" width="7.21875" style="24"/>
    <col min="5377" max="5377" width="4.109375" style="24" bestFit="1" customWidth="1"/>
    <col min="5378" max="5378" width="12.77734375" style="24" bestFit="1" customWidth="1"/>
    <col min="5379" max="5381" width="11.88671875" style="24" bestFit="1" customWidth="1"/>
    <col min="5382" max="5382" width="11" style="24" bestFit="1" customWidth="1"/>
    <col min="5383" max="5383" width="11.88671875" style="24" bestFit="1" customWidth="1"/>
    <col min="5384" max="5385" width="11" style="24" bestFit="1" customWidth="1"/>
    <col min="5386" max="5386" width="10.77734375" style="24" bestFit="1" customWidth="1"/>
    <col min="5387" max="5387" width="10.109375" style="24" customWidth="1"/>
    <col min="5388" max="5388" width="12.21875" style="24" customWidth="1"/>
    <col min="5389" max="5389" width="11.88671875" style="24" bestFit="1" customWidth="1"/>
    <col min="5390" max="5390" width="11" style="24" bestFit="1" customWidth="1"/>
    <col min="5391" max="5391" width="10.88671875" style="24" customWidth="1"/>
    <col min="5392" max="5392" width="13.21875" style="24" bestFit="1" customWidth="1"/>
    <col min="5393" max="5393" width="4.109375" style="24" bestFit="1" customWidth="1"/>
    <col min="5394" max="5632" width="7.21875" style="24"/>
    <col min="5633" max="5633" width="4.109375" style="24" bestFit="1" customWidth="1"/>
    <col min="5634" max="5634" width="12.77734375" style="24" bestFit="1" customWidth="1"/>
    <col min="5635" max="5637" width="11.88671875" style="24" bestFit="1" customWidth="1"/>
    <col min="5638" max="5638" width="11" style="24" bestFit="1" customWidth="1"/>
    <col min="5639" max="5639" width="11.88671875" style="24" bestFit="1" customWidth="1"/>
    <col min="5640" max="5641" width="11" style="24" bestFit="1" customWidth="1"/>
    <col min="5642" max="5642" width="10.77734375" style="24" bestFit="1" customWidth="1"/>
    <col min="5643" max="5643" width="10.109375" style="24" customWidth="1"/>
    <col min="5644" max="5644" width="12.21875" style="24" customWidth="1"/>
    <col min="5645" max="5645" width="11.88671875" style="24" bestFit="1" customWidth="1"/>
    <col min="5646" max="5646" width="11" style="24" bestFit="1" customWidth="1"/>
    <col min="5647" max="5647" width="10.88671875" style="24" customWidth="1"/>
    <col min="5648" max="5648" width="13.21875" style="24" bestFit="1" customWidth="1"/>
    <col min="5649" max="5649" width="4.109375" style="24" bestFit="1" customWidth="1"/>
    <col min="5650" max="5888" width="7.21875" style="24"/>
    <col min="5889" max="5889" width="4.109375" style="24" bestFit="1" customWidth="1"/>
    <col min="5890" max="5890" width="12.77734375" style="24" bestFit="1" customWidth="1"/>
    <col min="5891" max="5893" width="11.88671875" style="24" bestFit="1" customWidth="1"/>
    <col min="5894" max="5894" width="11" style="24" bestFit="1" customWidth="1"/>
    <col min="5895" max="5895" width="11.88671875" style="24" bestFit="1" customWidth="1"/>
    <col min="5896" max="5897" width="11" style="24" bestFit="1" customWidth="1"/>
    <col min="5898" max="5898" width="10.77734375" style="24" bestFit="1" customWidth="1"/>
    <col min="5899" max="5899" width="10.109375" style="24" customWidth="1"/>
    <col min="5900" max="5900" width="12.21875" style="24" customWidth="1"/>
    <col min="5901" max="5901" width="11.88671875" style="24" bestFit="1" customWidth="1"/>
    <col min="5902" max="5902" width="11" style="24" bestFit="1" customWidth="1"/>
    <col min="5903" max="5903" width="10.88671875" style="24" customWidth="1"/>
    <col min="5904" max="5904" width="13.21875" style="24" bestFit="1" customWidth="1"/>
    <col min="5905" max="5905" width="4.109375" style="24" bestFit="1" customWidth="1"/>
    <col min="5906" max="6144" width="7.21875" style="24"/>
    <col min="6145" max="6145" width="4.109375" style="24" bestFit="1" customWidth="1"/>
    <col min="6146" max="6146" width="12.77734375" style="24" bestFit="1" customWidth="1"/>
    <col min="6147" max="6149" width="11.88671875" style="24" bestFit="1" customWidth="1"/>
    <col min="6150" max="6150" width="11" style="24" bestFit="1" customWidth="1"/>
    <col min="6151" max="6151" width="11.88671875" style="24" bestFit="1" customWidth="1"/>
    <col min="6152" max="6153" width="11" style="24" bestFit="1" customWidth="1"/>
    <col min="6154" max="6154" width="10.77734375" style="24" bestFit="1" customWidth="1"/>
    <col min="6155" max="6155" width="10.109375" style="24" customWidth="1"/>
    <col min="6156" max="6156" width="12.21875" style="24" customWidth="1"/>
    <col min="6157" max="6157" width="11.88671875" style="24" bestFit="1" customWidth="1"/>
    <col min="6158" max="6158" width="11" style="24" bestFit="1" customWidth="1"/>
    <col min="6159" max="6159" width="10.88671875" style="24" customWidth="1"/>
    <col min="6160" max="6160" width="13.21875" style="24" bestFit="1" customWidth="1"/>
    <col min="6161" max="6161" width="4.109375" style="24" bestFit="1" customWidth="1"/>
    <col min="6162" max="6400" width="7.21875" style="24"/>
    <col min="6401" max="6401" width="4.109375" style="24" bestFit="1" customWidth="1"/>
    <col min="6402" max="6402" width="12.77734375" style="24" bestFit="1" customWidth="1"/>
    <col min="6403" max="6405" width="11.88671875" style="24" bestFit="1" customWidth="1"/>
    <col min="6406" max="6406" width="11" style="24" bestFit="1" customWidth="1"/>
    <col min="6407" max="6407" width="11.88671875" style="24" bestFit="1" customWidth="1"/>
    <col min="6408" max="6409" width="11" style="24" bestFit="1" customWidth="1"/>
    <col min="6410" max="6410" width="10.77734375" style="24" bestFit="1" customWidth="1"/>
    <col min="6411" max="6411" width="10.109375" style="24" customWidth="1"/>
    <col min="6412" max="6412" width="12.21875" style="24" customWidth="1"/>
    <col min="6413" max="6413" width="11.88671875" style="24" bestFit="1" customWidth="1"/>
    <col min="6414" max="6414" width="11" style="24" bestFit="1" customWidth="1"/>
    <col min="6415" max="6415" width="10.88671875" style="24" customWidth="1"/>
    <col min="6416" max="6416" width="13.21875" style="24" bestFit="1" customWidth="1"/>
    <col min="6417" max="6417" width="4.109375" style="24" bestFit="1" customWidth="1"/>
    <col min="6418" max="6656" width="7.21875" style="24"/>
    <col min="6657" max="6657" width="4.109375" style="24" bestFit="1" customWidth="1"/>
    <col min="6658" max="6658" width="12.77734375" style="24" bestFit="1" customWidth="1"/>
    <col min="6659" max="6661" width="11.88671875" style="24" bestFit="1" customWidth="1"/>
    <col min="6662" max="6662" width="11" style="24" bestFit="1" customWidth="1"/>
    <col min="6663" max="6663" width="11.88671875" style="24" bestFit="1" customWidth="1"/>
    <col min="6664" max="6665" width="11" style="24" bestFit="1" customWidth="1"/>
    <col min="6666" max="6666" width="10.77734375" style="24" bestFit="1" customWidth="1"/>
    <col min="6667" max="6667" width="10.109375" style="24" customWidth="1"/>
    <col min="6668" max="6668" width="12.21875" style="24" customWidth="1"/>
    <col min="6669" max="6669" width="11.88671875" style="24" bestFit="1" customWidth="1"/>
    <col min="6670" max="6670" width="11" style="24" bestFit="1" customWidth="1"/>
    <col min="6671" max="6671" width="10.88671875" style="24" customWidth="1"/>
    <col min="6672" max="6672" width="13.21875" style="24" bestFit="1" customWidth="1"/>
    <col min="6673" max="6673" width="4.109375" style="24" bestFit="1" customWidth="1"/>
    <col min="6674" max="6912" width="7.21875" style="24"/>
    <col min="6913" max="6913" width="4.109375" style="24" bestFit="1" customWidth="1"/>
    <col min="6914" max="6914" width="12.77734375" style="24" bestFit="1" customWidth="1"/>
    <col min="6915" max="6917" width="11.88671875" style="24" bestFit="1" customWidth="1"/>
    <col min="6918" max="6918" width="11" style="24" bestFit="1" customWidth="1"/>
    <col min="6919" max="6919" width="11.88671875" style="24" bestFit="1" customWidth="1"/>
    <col min="6920" max="6921" width="11" style="24" bestFit="1" customWidth="1"/>
    <col min="6922" max="6922" width="10.77734375" style="24" bestFit="1" customWidth="1"/>
    <col min="6923" max="6923" width="10.109375" style="24" customWidth="1"/>
    <col min="6924" max="6924" width="12.21875" style="24" customWidth="1"/>
    <col min="6925" max="6925" width="11.88671875" style="24" bestFit="1" customWidth="1"/>
    <col min="6926" max="6926" width="11" style="24" bestFit="1" customWidth="1"/>
    <col min="6927" max="6927" width="10.88671875" style="24" customWidth="1"/>
    <col min="6928" max="6928" width="13.21875" style="24" bestFit="1" customWidth="1"/>
    <col min="6929" max="6929" width="4.109375" style="24" bestFit="1" customWidth="1"/>
    <col min="6930" max="7168" width="7.21875" style="24"/>
    <col min="7169" max="7169" width="4.109375" style="24" bestFit="1" customWidth="1"/>
    <col min="7170" max="7170" width="12.77734375" style="24" bestFit="1" customWidth="1"/>
    <col min="7171" max="7173" width="11.88671875" style="24" bestFit="1" customWidth="1"/>
    <col min="7174" max="7174" width="11" style="24" bestFit="1" customWidth="1"/>
    <col min="7175" max="7175" width="11.88671875" style="24" bestFit="1" customWidth="1"/>
    <col min="7176" max="7177" width="11" style="24" bestFit="1" customWidth="1"/>
    <col min="7178" max="7178" width="10.77734375" style="24" bestFit="1" customWidth="1"/>
    <col min="7179" max="7179" width="10.109375" style="24" customWidth="1"/>
    <col min="7180" max="7180" width="12.21875" style="24" customWidth="1"/>
    <col min="7181" max="7181" width="11.88671875" style="24" bestFit="1" customWidth="1"/>
    <col min="7182" max="7182" width="11" style="24" bestFit="1" customWidth="1"/>
    <col min="7183" max="7183" width="10.88671875" style="24" customWidth="1"/>
    <col min="7184" max="7184" width="13.21875" style="24" bestFit="1" customWidth="1"/>
    <col min="7185" max="7185" width="4.109375" style="24" bestFit="1" customWidth="1"/>
    <col min="7186" max="7424" width="7.21875" style="24"/>
    <col min="7425" max="7425" width="4.109375" style="24" bestFit="1" customWidth="1"/>
    <col min="7426" max="7426" width="12.77734375" style="24" bestFit="1" customWidth="1"/>
    <col min="7427" max="7429" width="11.88671875" style="24" bestFit="1" customWidth="1"/>
    <col min="7430" max="7430" width="11" style="24" bestFit="1" customWidth="1"/>
    <col min="7431" max="7431" width="11.88671875" style="24" bestFit="1" customWidth="1"/>
    <col min="7432" max="7433" width="11" style="24" bestFit="1" customWidth="1"/>
    <col min="7434" max="7434" width="10.77734375" style="24" bestFit="1" customWidth="1"/>
    <col min="7435" max="7435" width="10.109375" style="24" customWidth="1"/>
    <col min="7436" max="7436" width="12.21875" style="24" customWidth="1"/>
    <col min="7437" max="7437" width="11.88671875" style="24" bestFit="1" customWidth="1"/>
    <col min="7438" max="7438" width="11" style="24" bestFit="1" customWidth="1"/>
    <col min="7439" max="7439" width="10.88671875" style="24" customWidth="1"/>
    <col min="7440" max="7440" width="13.21875" style="24" bestFit="1" customWidth="1"/>
    <col min="7441" max="7441" width="4.109375" style="24" bestFit="1" customWidth="1"/>
    <col min="7442" max="7680" width="7.21875" style="24"/>
    <col min="7681" max="7681" width="4.109375" style="24" bestFit="1" customWidth="1"/>
    <col min="7682" max="7682" width="12.77734375" style="24" bestFit="1" customWidth="1"/>
    <col min="7683" max="7685" width="11.88671875" style="24" bestFit="1" customWidth="1"/>
    <col min="7686" max="7686" width="11" style="24" bestFit="1" customWidth="1"/>
    <col min="7687" max="7687" width="11.88671875" style="24" bestFit="1" customWidth="1"/>
    <col min="7688" max="7689" width="11" style="24" bestFit="1" customWidth="1"/>
    <col min="7690" max="7690" width="10.77734375" style="24" bestFit="1" customWidth="1"/>
    <col min="7691" max="7691" width="10.109375" style="24" customWidth="1"/>
    <col min="7692" max="7692" width="12.21875" style="24" customWidth="1"/>
    <col min="7693" max="7693" width="11.88671875" style="24" bestFit="1" customWidth="1"/>
    <col min="7694" max="7694" width="11" style="24" bestFit="1" customWidth="1"/>
    <col min="7695" max="7695" width="10.88671875" style="24" customWidth="1"/>
    <col min="7696" max="7696" width="13.21875" style="24" bestFit="1" customWidth="1"/>
    <col min="7697" max="7697" width="4.109375" style="24" bestFit="1" customWidth="1"/>
    <col min="7698" max="7936" width="7.21875" style="24"/>
    <col min="7937" max="7937" width="4.109375" style="24" bestFit="1" customWidth="1"/>
    <col min="7938" max="7938" width="12.77734375" style="24" bestFit="1" customWidth="1"/>
    <col min="7939" max="7941" width="11.88671875" style="24" bestFit="1" customWidth="1"/>
    <col min="7942" max="7942" width="11" style="24" bestFit="1" customWidth="1"/>
    <col min="7943" max="7943" width="11.88671875" style="24" bestFit="1" customWidth="1"/>
    <col min="7944" max="7945" width="11" style="24" bestFit="1" customWidth="1"/>
    <col min="7946" max="7946" width="10.77734375" style="24" bestFit="1" customWidth="1"/>
    <col min="7947" max="7947" width="10.109375" style="24" customWidth="1"/>
    <col min="7948" max="7948" width="12.21875" style="24" customWidth="1"/>
    <col min="7949" max="7949" width="11.88671875" style="24" bestFit="1" customWidth="1"/>
    <col min="7950" max="7950" width="11" style="24" bestFit="1" customWidth="1"/>
    <col min="7951" max="7951" width="10.88671875" style="24" customWidth="1"/>
    <col min="7952" max="7952" width="13.21875" style="24" bestFit="1" customWidth="1"/>
    <col min="7953" max="7953" width="4.109375" style="24" bestFit="1" customWidth="1"/>
    <col min="7954" max="8192" width="7.21875" style="24"/>
    <col min="8193" max="8193" width="4.109375" style="24" bestFit="1" customWidth="1"/>
    <col min="8194" max="8194" width="12.77734375" style="24" bestFit="1" customWidth="1"/>
    <col min="8195" max="8197" width="11.88671875" style="24" bestFit="1" customWidth="1"/>
    <col min="8198" max="8198" width="11" style="24" bestFit="1" customWidth="1"/>
    <col min="8199" max="8199" width="11.88671875" style="24" bestFit="1" customWidth="1"/>
    <col min="8200" max="8201" width="11" style="24" bestFit="1" customWidth="1"/>
    <col min="8202" max="8202" width="10.77734375" style="24" bestFit="1" customWidth="1"/>
    <col min="8203" max="8203" width="10.109375" style="24" customWidth="1"/>
    <col min="8204" max="8204" width="12.21875" style="24" customWidth="1"/>
    <col min="8205" max="8205" width="11.88671875" style="24" bestFit="1" customWidth="1"/>
    <col min="8206" max="8206" width="11" style="24" bestFit="1" customWidth="1"/>
    <col min="8207" max="8207" width="10.88671875" style="24" customWidth="1"/>
    <col min="8208" max="8208" width="13.21875" style="24" bestFit="1" customWidth="1"/>
    <col min="8209" max="8209" width="4.109375" style="24" bestFit="1" customWidth="1"/>
    <col min="8210" max="8448" width="7.21875" style="24"/>
    <col min="8449" max="8449" width="4.109375" style="24" bestFit="1" customWidth="1"/>
    <col min="8450" max="8450" width="12.77734375" style="24" bestFit="1" customWidth="1"/>
    <col min="8451" max="8453" width="11.88671875" style="24" bestFit="1" customWidth="1"/>
    <col min="8454" max="8454" width="11" style="24" bestFit="1" customWidth="1"/>
    <col min="8455" max="8455" width="11.88671875" style="24" bestFit="1" customWidth="1"/>
    <col min="8456" max="8457" width="11" style="24" bestFit="1" customWidth="1"/>
    <col min="8458" max="8458" width="10.77734375" style="24" bestFit="1" customWidth="1"/>
    <col min="8459" max="8459" width="10.109375" style="24" customWidth="1"/>
    <col min="8460" max="8460" width="12.21875" style="24" customWidth="1"/>
    <col min="8461" max="8461" width="11.88671875" style="24" bestFit="1" customWidth="1"/>
    <col min="8462" max="8462" width="11" style="24" bestFit="1" customWidth="1"/>
    <col min="8463" max="8463" width="10.88671875" style="24" customWidth="1"/>
    <col min="8464" max="8464" width="13.21875" style="24" bestFit="1" customWidth="1"/>
    <col min="8465" max="8465" width="4.109375" style="24" bestFit="1" customWidth="1"/>
    <col min="8466" max="8704" width="7.21875" style="24"/>
    <col min="8705" max="8705" width="4.109375" style="24" bestFit="1" customWidth="1"/>
    <col min="8706" max="8706" width="12.77734375" style="24" bestFit="1" customWidth="1"/>
    <col min="8707" max="8709" width="11.88671875" style="24" bestFit="1" customWidth="1"/>
    <col min="8710" max="8710" width="11" style="24" bestFit="1" customWidth="1"/>
    <col min="8711" max="8711" width="11.88671875" style="24" bestFit="1" customWidth="1"/>
    <col min="8712" max="8713" width="11" style="24" bestFit="1" customWidth="1"/>
    <col min="8714" max="8714" width="10.77734375" style="24" bestFit="1" customWidth="1"/>
    <col min="8715" max="8715" width="10.109375" style="24" customWidth="1"/>
    <col min="8716" max="8716" width="12.21875" style="24" customWidth="1"/>
    <col min="8717" max="8717" width="11.88671875" style="24" bestFit="1" customWidth="1"/>
    <col min="8718" max="8718" width="11" style="24" bestFit="1" customWidth="1"/>
    <col min="8719" max="8719" width="10.88671875" style="24" customWidth="1"/>
    <col min="8720" max="8720" width="13.21875" style="24" bestFit="1" customWidth="1"/>
    <col min="8721" max="8721" width="4.109375" style="24" bestFit="1" customWidth="1"/>
    <col min="8722" max="8960" width="7.21875" style="24"/>
    <col min="8961" max="8961" width="4.109375" style="24" bestFit="1" customWidth="1"/>
    <col min="8962" max="8962" width="12.77734375" style="24" bestFit="1" customWidth="1"/>
    <col min="8963" max="8965" width="11.88671875" style="24" bestFit="1" customWidth="1"/>
    <col min="8966" max="8966" width="11" style="24" bestFit="1" customWidth="1"/>
    <col min="8967" max="8967" width="11.88671875" style="24" bestFit="1" customWidth="1"/>
    <col min="8968" max="8969" width="11" style="24" bestFit="1" customWidth="1"/>
    <col min="8970" max="8970" width="10.77734375" style="24" bestFit="1" customWidth="1"/>
    <col min="8971" max="8971" width="10.109375" style="24" customWidth="1"/>
    <col min="8972" max="8972" width="12.21875" style="24" customWidth="1"/>
    <col min="8973" max="8973" width="11.88671875" style="24" bestFit="1" customWidth="1"/>
    <col min="8974" max="8974" width="11" style="24" bestFit="1" customWidth="1"/>
    <col min="8975" max="8975" width="10.88671875" style="24" customWidth="1"/>
    <col min="8976" max="8976" width="13.21875" style="24" bestFit="1" customWidth="1"/>
    <col min="8977" max="8977" width="4.109375" style="24" bestFit="1" customWidth="1"/>
    <col min="8978" max="9216" width="7.21875" style="24"/>
    <col min="9217" max="9217" width="4.109375" style="24" bestFit="1" customWidth="1"/>
    <col min="9218" max="9218" width="12.77734375" style="24" bestFit="1" customWidth="1"/>
    <col min="9219" max="9221" width="11.88671875" style="24" bestFit="1" customWidth="1"/>
    <col min="9222" max="9222" width="11" style="24" bestFit="1" customWidth="1"/>
    <col min="9223" max="9223" width="11.88671875" style="24" bestFit="1" customWidth="1"/>
    <col min="9224" max="9225" width="11" style="24" bestFit="1" customWidth="1"/>
    <col min="9226" max="9226" width="10.77734375" style="24" bestFit="1" customWidth="1"/>
    <col min="9227" max="9227" width="10.109375" style="24" customWidth="1"/>
    <col min="9228" max="9228" width="12.21875" style="24" customWidth="1"/>
    <col min="9229" max="9229" width="11.88671875" style="24" bestFit="1" customWidth="1"/>
    <col min="9230" max="9230" width="11" style="24" bestFit="1" customWidth="1"/>
    <col min="9231" max="9231" width="10.88671875" style="24" customWidth="1"/>
    <col min="9232" max="9232" width="13.21875" style="24" bestFit="1" customWidth="1"/>
    <col min="9233" max="9233" width="4.109375" style="24" bestFit="1" customWidth="1"/>
    <col min="9234" max="9472" width="7.21875" style="24"/>
    <col min="9473" max="9473" width="4.109375" style="24" bestFit="1" customWidth="1"/>
    <col min="9474" max="9474" width="12.77734375" style="24" bestFit="1" customWidth="1"/>
    <col min="9475" max="9477" width="11.88671875" style="24" bestFit="1" customWidth="1"/>
    <col min="9478" max="9478" width="11" style="24" bestFit="1" customWidth="1"/>
    <col min="9479" max="9479" width="11.88671875" style="24" bestFit="1" customWidth="1"/>
    <col min="9480" max="9481" width="11" style="24" bestFit="1" customWidth="1"/>
    <col min="9482" max="9482" width="10.77734375" style="24" bestFit="1" customWidth="1"/>
    <col min="9483" max="9483" width="10.109375" style="24" customWidth="1"/>
    <col min="9484" max="9484" width="12.21875" style="24" customWidth="1"/>
    <col min="9485" max="9485" width="11.88671875" style="24" bestFit="1" customWidth="1"/>
    <col min="9486" max="9486" width="11" style="24" bestFit="1" customWidth="1"/>
    <col min="9487" max="9487" width="10.88671875" style="24" customWidth="1"/>
    <col min="9488" max="9488" width="13.21875" style="24" bestFit="1" customWidth="1"/>
    <col min="9489" max="9489" width="4.109375" style="24" bestFit="1" customWidth="1"/>
    <col min="9490" max="9728" width="7.21875" style="24"/>
    <col min="9729" max="9729" width="4.109375" style="24" bestFit="1" customWidth="1"/>
    <col min="9730" max="9730" width="12.77734375" style="24" bestFit="1" customWidth="1"/>
    <col min="9731" max="9733" width="11.88671875" style="24" bestFit="1" customWidth="1"/>
    <col min="9734" max="9734" width="11" style="24" bestFit="1" customWidth="1"/>
    <col min="9735" max="9735" width="11.88671875" style="24" bestFit="1" customWidth="1"/>
    <col min="9736" max="9737" width="11" style="24" bestFit="1" customWidth="1"/>
    <col min="9738" max="9738" width="10.77734375" style="24" bestFit="1" customWidth="1"/>
    <col min="9739" max="9739" width="10.109375" style="24" customWidth="1"/>
    <col min="9740" max="9740" width="12.21875" style="24" customWidth="1"/>
    <col min="9741" max="9741" width="11.88671875" style="24" bestFit="1" customWidth="1"/>
    <col min="9742" max="9742" width="11" style="24" bestFit="1" customWidth="1"/>
    <col min="9743" max="9743" width="10.88671875" style="24" customWidth="1"/>
    <col min="9744" max="9744" width="13.21875" style="24" bestFit="1" customWidth="1"/>
    <col min="9745" max="9745" width="4.109375" style="24" bestFit="1" customWidth="1"/>
    <col min="9746" max="9984" width="7.21875" style="24"/>
    <col min="9985" max="9985" width="4.109375" style="24" bestFit="1" customWidth="1"/>
    <col min="9986" max="9986" width="12.77734375" style="24" bestFit="1" customWidth="1"/>
    <col min="9987" max="9989" width="11.88671875" style="24" bestFit="1" customWidth="1"/>
    <col min="9990" max="9990" width="11" style="24" bestFit="1" customWidth="1"/>
    <col min="9991" max="9991" width="11.88671875" style="24" bestFit="1" customWidth="1"/>
    <col min="9992" max="9993" width="11" style="24" bestFit="1" customWidth="1"/>
    <col min="9994" max="9994" width="10.77734375" style="24" bestFit="1" customWidth="1"/>
    <col min="9995" max="9995" width="10.109375" style="24" customWidth="1"/>
    <col min="9996" max="9996" width="12.21875" style="24" customWidth="1"/>
    <col min="9997" max="9997" width="11.88671875" style="24" bestFit="1" customWidth="1"/>
    <col min="9998" max="9998" width="11" style="24" bestFit="1" customWidth="1"/>
    <col min="9999" max="9999" width="10.88671875" style="24" customWidth="1"/>
    <col min="10000" max="10000" width="13.21875" style="24" bestFit="1" customWidth="1"/>
    <col min="10001" max="10001" width="4.109375" style="24" bestFit="1" customWidth="1"/>
    <col min="10002" max="10240" width="7.21875" style="24"/>
    <col min="10241" max="10241" width="4.109375" style="24" bestFit="1" customWidth="1"/>
    <col min="10242" max="10242" width="12.77734375" style="24" bestFit="1" customWidth="1"/>
    <col min="10243" max="10245" width="11.88671875" style="24" bestFit="1" customWidth="1"/>
    <col min="10246" max="10246" width="11" style="24" bestFit="1" customWidth="1"/>
    <col min="10247" max="10247" width="11.88671875" style="24" bestFit="1" customWidth="1"/>
    <col min="10248" max="10249" width="11" style="24" bestFit="1" customWidth="1"/>
    <col min="10250" max="10250" width="10.77734375" style="24" bestFit="1" customWidth="1"/>
    <col min="10251" max="10251" width="10.109375" style="24" customWidth="1"/>
    <col min="10252" max="10252" width="12.21875" style="24" customWidth="1"/>
    <col min="10253" max="10253" width="11.88671875" style="24" bestFit="1" customWidth="1"/>
    <col min="10254" max="10254" width="11" style="24" bestFit="1" customWidth="1"/>
    <col min="10255" max="10255" width="10.88671875" style="24" customWidth="1"/>
    <col min="10256" max="10256" width="13.21875" style="24" bestFit="1" customWidth="1"/>
    <col min="10257" max="10257" width="4.109375" style="24" bestFit="1" customWidth="1"/>
    <col min="10258" max="10496" width="7.21875" style="24"/>
    <col min="10497" max="10497" width="4.109375" style="24" bestFit="1" customWidth="1"/>
    <col min="10498" max="10498" width="12.77734375" style="24" bestFit="1" customWidth="1"/>
    <col min="10499" max="10501" width="11.88671875" style="24" bestFit="1" customWidth="1"/>
    <col min="10502" max="10502" width="11" style="24" bestFit="1" customWidth="1"/>
    <col min="10503" max="10503" width="11.88671875" style="24" bestFit="1" customWidth="1"/>
    <col min="10504" max="10505" width="11" style="24" bestFit="1" customWidth="1"/>
    <col min="10506" max="10506" width="10.77734375" style="24" bestFit="1" customWidth="1"/>
    <col min="10507" max="10507" width="10.109375" style="24" customWidth="1"/>
    <col min="10508" max="10508" width="12.21875" style="24" customWidth="1"/>
    <col min="10509" max="10509" width="11.88671875" style="24" bestFit="1" customWidth="1"/>
    <col min="10510" max="10510" width="11" style="24" bestFit="1" customWidth="1"/>
    <col min="10511" max="10511" width="10.88671875" style="24" customWidth="1"/>
    <col min="10512" max="10512" width="13.21875" style="24" bestFit="1" customWidth="1"/>
    <col min="10513" max="10513" width="4.109375" style="24" bestFit="1" customWidth="1"/>
    <col min="10514" max="10752" width="7.21875" style="24"/>
    <col min="10753" max="10753" width="4.109375" style="24" bestFit="1" customWidth="1"/>
    <col min="10754" max="10754" width="12.77734375" style="24" bestFit="1" customWidth="1"/>
    <col min="10755" max="10757" width="11.88671875" style="24" bestFit="1" customWidth="1"/>
    <col min="10758" max="10758" width="11" style="24" bestFit="1" customWidth="1"/>
    <col min="10759" max="10759" width="11.88671875" style="24" bestFit="1" customWidth="1"/>
    <col min="10760" max="10761" width="11" style="24" bestFit="1" customWidth="1"/>
    <col min="10762" max="10762" width="10.77734375" style="24" bestFit="1" customWidth="1"/>
    <col min="10763" max="10763" width="10.109375" style="24" customWidth="1"/>
    <col min="10764" max="10764" width="12.21875" style="24" customWidth="1"/>
    <col min="10765" max="10765" width="11.88671875" style="24" bestFit="1" customWidth="1"/>
    <col min="10766" max="10766" width="11" style="24" bestFit="1" customWidth="1"/>
    <col min="10767" max="10767" width="10.88671875" style="24" customWidth="1"/>
    <col min="10768" max="10768" width="13.21875" style="24" bestFit="1" customWidth="1"/>
    <col min="10769" max="10769" width="4.109375" style="24" bestFit="1" customWidth="1"/>
    <col min="10770" max="11008" width="7.21875" style="24"/>
    <col min="11009" max="11009" width="4.109375" style="24" bestFit="1" customWidth="1"/>
    <col min="11010" max="11010" width="12.77734375" style="24" bestFit="1" customWidth="1"/>
    <col min="11011" max="11013" width="11.88671875" style="24" bestFit="1" customWidth="1"/>
    <col min="11014" max="11014" width="11" style="24" bestFit="1" customWidth="1"/>
    <col min="11015" max="11015" width="11.88671875" style="24" bestFit="1" customWidth="1"/>
    <col min="11016" max="11017" width="11" style="24" bestFit="1" customWidth="1"/>
    <col min="11018" max="11018" width="10.77734375" style="24" bestFit="1" customWidth="1"/>
    <col min="11019" max="11019" width="10.109375" style="24" customWidth="1"/>
    <col min="11020" max="11020" width="12.21875" style="24" customWidth="1"/>
    <col min="11021" max="11021" width="11.88671875" style="24" bestFit="1" customWidth="1"/>
    <col min="11022" max="11022" width="11" style="24" bestFit="1" customWidth="1"/>
    <col min="11023" max="11023" width="10.88671875" style="24" customWidth="1"/>
    <col min="11024" max="11024" width="13.21875" style="24" bestFit="1" customWidth="1"/>
    <col min="11025" max="11025" width="4.109375" style="24" bestFit="1" customWidth="1"/>
    <col min="11026" max="11264" width="7.21875" style="24"/>
    <col min="11265" max="11265" width="4.109375" style="24" bestFit="1" customWidth="1"/>
    <col min="11266" max="11266" width="12.77734375" style="24" bestFit="1" customWidth="1"/>
    <col min="11267" max="11269" width="11.88671875" style="24" bestFit="1" customWidth="1"/>
    <col min="11270" max="11270" width="11" style="24" bestFit="1" customWidth="1"/>
    <col min="11271" max="11271" width="11.88671875" style="24" bestFit="1" customWidth="1"/>
    <col min="11272" max="11273" width="11" style="24" bestFit="1" customWidth="1"/>
    <col min="11274" max="11274" width="10.77734375" style="24" bestFit="1" customWidth="1"/>
    <col min="11275" max="11275" width="10.109375" style="24" customWidth="1"/>
    <col min="11276" max="11276" width="12.21875" style="24" customWidth="1"/>
    <col min="11277" max="11277" width="11.88671875" style="24" bestFit="1" customWidth="1"/>
    <col min="11278" max="11278" width="11" style="24" bestFit="1" customWidth="1"/>
    <col min="11279" max="11279" width="10.88671875" style="24" customWidth="1"/>
    <col min="11280" max="11280" width="13.21875" style="24" bestFit="1" customWidth="1"/>
    <col min="11281" max="11281" width="4.109375" style="24" bestFit="1" customWidth="1"/>
    <col min="11282" max="11520" width="7.21875" style="24"/>
    <col min="11521" max="11521" width="4.109375" style="24" bestFit="1" customWidth="1"/>
    <col min="11522" max="11522" width="12.77734375" style="24" bestFit="1" customWidth="1"/>
    <col min="11523" max="11525" width="11.88671875" style="24" bestFit="1" customWidth="1"/>
    <col min="11526" max="11526" width="11" style="24" bestFit="1" customWidth="1"/>
    <col min="11527" max="11527" width="11.88671875" style="24" bestFit="1" customWidth="1"/>
    <col min="11528" max="11529" width="11" style="24" bestFit="1" customWidth="1"/>
    <col min="11530" max="11530" width="10.77734375" style="24" bestFit="1" customWidth="1"/>
    <col min="11531" max="11531" width="10.109375" style="24" customWidth="1"/>
    <col min="11532" max="11532" width="12.21875" style="24" customWidth="1"/>
    <col min="11533" max="11533" width="11.88671875" style="24" bestFit="1" customWidth="1"/>
    <col min="11534" max="11534" width="11" style="24" bestFit="1" customWidth="1"/>
    <col min="11535" max="11535" width="10.88671875" style="24" customWidth="1"/>
    <col min="11536" max="11536" width="13.21875" style="24" bestFit="1" customWidth="1"/>
    <col min="11537" max="11537" width="4.109375" style="24" bestFit="1" customWidth="1"/>
    <col min="11538" max="11776" width="7.21875" style="24"/>
    <col min="11777" max="11777" width="4.109375" style="24" bestFit="1" customWidth="1"/>
    <col min="11778" max="11778" width="12.77734375" style="24" bestFit="1" customWidth="1"/>
    <col min="11779" max="11781" width="11.88671875" style="24" bestFit="1" customWidth="1"/>
    <col min="11782" max="11782" width="11" style="24" bestFit="1" customWidth="1"/>
    <col min="11783" max="11783" width="11.88671875" style="24" bestFit="1" customWidth="1"/>
    <col min="11784" max="11785" width="11" style="24" bestFit="1" customWidth="1"/>
    <col min="11786" max="11786" width="10.77734375" style="24" bestFit="1" customWidth="1"/>
    <col min="11787" max="11787" width="10.109375" style="24" customWidth="1"/>
    <col min="11788" max="11788" width="12.21875" style="24" customWidth="1"/>
    <col min="11789" max="11789" width="11.88671875" style="24" bestFit="1" customWidth="1"/>
    <col min="11790" max="11790" width="11" style="24" bestFit="1" customWidth="1"/>
    <col min="11791" max="11791" width="10.88671875" style="24" customWidth="1"/>
    <col min="11792" max="11792" width="13.21875" style="24" bestFit="1" customWidth="1"/>
    <col min="11793" max="11793" width="4.109375" style="24" bestFit="1" customWidth="1"/>
    <col min="11794" max="12032" width="7.21875" style="24"/>
    <col min="12033" max="12033" width="4.109375" style="24" bestFit="1" customWidth="1"/>
    <col min="12034" max="12034" width="12.77734375" style="24" bestFit="1" customWidth="1"/>
    <col min="12035" max="12037" width="11.88671875" style="24" bestFit="1" customWidth="1"/>
    <col min="12038" max="12038" width="11" style="24" bestFit="1" customWidth="1"/>
    <col min="12039" max="12039" width="11.88671875" style="24" bestFit="1" customWidth="1"/>
    <col min="12040" max="12041" width="11" style="24" bestFit="1" customWidth="1"/>
    <col min="12042" max="12042" width="10.77734375" style="24" bestFit="1" customWidth="1"/>
    <col min="12043" max="12043" width="10.109375" style="24" customWidth="1"/>
    <col min="12044" max="12044" width="12.21875" style="24" customWidth="1"/>
    <col min="12045" max="12045" width="11.88671875" style="24" bestFit="1" customWidth="1"/>
    <col min="12046" max="12046" width="11" style="24" bestFit="1" customWidth="1"/>
    <col min="12047" max="12047" width="10.88671875" style="24" customWidth="1"/>
    <col min="12048" max="12048" width="13.21875" style="24" bestFit="1" customWidth="1"/>
    <col min="12049" max="12049" width="4.109375" style="24" bestFit="1" customWidth="1"/>
    <col min="12050" max="12288" width="7.21875" style="24"/>
    <col min="12289" max="12289" width="4.109375" style="24" bestFit="1" customWidth="1"/>
    <col min="12290" max="12290" width="12.77734375" style="24" bestFit="1" customWidth="1"/>
    <col min="12291" max="12293" width="11.88671875" style="24" bestFit="1" customWidth="1"/>
    <col min="12294" max="12294" width="11" style="24" bestFit="1" customWidth="1"/>
    <col min="12295" max="12295" width="11.88671875" style="24" bestFit="1" customWidth="1"/>
    <col min="12296" max="12297" width="11" style="24" bestFit="1" customWidth="1"/>
    <col min="12298" max="12298" width="10.77734375" style="24" bestFit="1" customWidth="1"/>
    <col min="12299" max="12299" width="10.109375" style="24" customWidth="1"/>
    <col min="12300" max="12300" width="12.21875" style="24" customWidth="1"/>
    <col min="12301" max="12301" width="11.88671875" style="24" bestFit="1" customWidth="1"/>
    <col min="12302" max="12302" width="11" style="24" bestFit="1" customWidth="1"/>
    <col min="12303" max="12303" width="10.88671875" style="24" customWidth="1"/>
    <col min="12304" max="12304" width="13.21875" style="24" bestFit="1" customWidth="1"/>
    <col min="12305" max="12305" width="4.109375" style="24" bestFit="1" customWidth="1"/>
    <col min="12306" max="12544" width="7.21875" style="24"/>
    <col min="12545" max="12545" width="4.109375" style="24" bestFit="1" customWidth="1"/>
    <col min="12546" max="12546" width="12.77734375" style="24" bestFit="1" customWidth="1"/>
    <col min="12547" max="12549" width="11.88671875" style="24" bestFit="1" customWidth="1"/>
    <col min="12550" max="12550" width="11" style="24" bestFit="1" customWidth="1"/>
    <col min="12551" max="12551" width="11.88671875" style="24" bestFit="1" customWidth="1"/>
    <col min="12552" max="12553" width="11" style="24" bestFit="1" customWidth="1"/>
    <col min="12554" max="12554" width="10.77734375" style="24" bestFit="1" customWidth="1"/>
    <col min="12555" max="12555" width="10.109375" style="24" customWidth="1"/>
    <col min="12556" max="12556" width="12.21875" style="24" customWidth="1"/>
    <col min="12557" max="12557" width="11.88671875" style="24" bestFit="1" customWidth="1"/>
    <col min="12558" max="12558" width="11" style="24" bestFit="1" customWidth="1"/>
    <col min="12559" max="12559" width="10.88671875" style="24" customWidth="1"/>
    <col min="12560" max="12560" width="13.21875" style="24" bestFit="1" customWidth="1"/>
    <col min="12561" max="12561" width="4.109375" style="24" bestFit="1" customWidth="1"/>
    <col min="12562" max="12800" width="7.21875" style="24"/>
    <col min="12801" max="12801" width="4.109375" style="24" bestFit="1" customWidth="1"/>
    <col min="12802" max="12802" width="12.77734375" style="24" bestFit="1" customWidth="1"/>
    <col min="12803" max="12805" width="11.88671875" style="24" bestFit="1" customWidth="1"/>
    <col min="12806" max="12806" width="11" style="24" bestFit="1" customWidth="1"/>
    <col min="12807" max="12807" width="11.88671875" style="24" bestFit="1" customWidth="1"/>
    <col min="12808" max="12809" width="11" style="24" bestFit="1" customWidth="1"/>
    <col min="12810" max="12810" width="10.77734375" style="24" bestFit="1" customWidth="1"/>
    <col min="12811" max="12811" width="10.109375" style="24" customWidth="1"/>
    <col min="12812" max="12812" width="12.21875" style="24" customWidth="1"/>
    <col min="12813" max="12813" width="11.88671875" style="24" bestFit="1" customWidth="1"/>
    <col min="12814" max="12814" width="11" style="24" bestFit="1" customWidth="1"/>
    <col min="12815" max="12815" width="10.88671875" style="24" customWidth="1"/>
    <col min="12816" max="12816" width="13.21875" style="24" bestFit="1" customWidth="1"/>
    <col min="12817" max="12817" width="4.109375" style="24" bestFit="1" customWidth="1"/>
    <col min="12818" max="13056" width="7.21875" style="24"/>
    <col min="13057" max="13057" width="4.109375" style="24" bestFit="1" customWidth="1"/>
    <col min="13058" max="13058" width="12.77734375" style="24" bestFit="1" customWidth="1"/>
    <col min="13059" max="13061" width="11.88671875" style="24" bestFit="1" customWidth="1"/>
    <col min="13062" max="13062" width="11" style="24" bestFit="1" customWidth="1"/>
    <col min="13063" max="13063" width="11.88671875" style="24" bestFit="1" customWidth="1"/>
    <col min="13064" max="13065" width="11" style="24" bestFit="1" customWidth="1"/>
    <col min="13066" max="13066" width="10.77734375" style="24" bestFit="1" customWidth="1"/>
    <col min="13067" max="13067" width="10.109375" style="24" customWidth="1"/>
    <col min="13068" max="13068" width="12.21875" style="24" customWidth="1"/>
    <col min="13069" max="13069" width="11.88671875" style="24" bestFit="1" customWidth="1"/>
    <col min="13070" max="13070" width="11" style="24" bestFit="1" customWidth="1"/>
    <col min="13071" max="13071" width="10.88671875" style="24" customWidth="1"/>
    <col min="13072" max="13072" width="13.21875" style="24" bestFit="1" customWidth="1"/>
    <col min="13073" max="13073" width="4.109375" style="24" bestFit="1" customWidth="1"/>
    <col min="13074" max="13312" width="7.21875" style="24"/>
    <col min="13313" max="13313" width="4.109375" style="24" bestFit="1" customWidth="1"/>
    <col min="13314" max="13314" width="12.77734375" style="24" bestFit="1" customWidth="1"/>
    <col min="13315" max="13317" width="11.88671875" style="24" bestFit="1" customWidth="1"/>
    <col min="13318" max="13318" width="11" style="24" bestFit="1" customWidth="1"/>
    <col min="13319" max="13319" width="11.88671875" style="24" bestFit="1" customWidth="1"/>
    <col min="13320" max="13321" width="11" style="24" bestFit="1" customWidth="1"/>
    <col min="13322" max="13322" width="10.77734375" style="24" bestFit="1" customWidth="1"/>
    <col min="13323" max="13323" width="10.109375" style="24" customWidth="1"/>
    <col min="13324" max="13324" width="12.21875" style="24" customWidth="1"/>
    <col min="13325" max="13325" width="11.88671875" style="24" bestFit="1" customWidth="1"/>
    <col min="13326" max="13326" width="11" style="24" bestFit="1" customWidth="1"/>
    <col min="13327" max="13327" width="10.88671875" style="24" customWidth="1"/>
    <col min="13328" max="13328" width="13.21875" style="24" bestFit="1" customWidth="1"/>
    <col min="13329" max="13329" width="4.109375" style="24" bestFit="1" customWidth="1"/>
    <col min="13330" max="13568" width="7.21875" style="24"/>
    <col min="13569" max="13569" width="4.109375" style="24" bestFit="1" customWidth="1"/>
    <col min="13570" max="13570" width="12.77734375" style="24" bestFit="1" customWidth="1"/>
    <col min="13571" max="13573" width="11.88671875" style="24" bestFit="1" customWidth="1"/>
    <col min="13574" max="13574" width="11" style="24" bestFit="1" customWidth="1"/>
    <col min="13575" max="13575" width="11.88671875" style="24" bestFit="1" customWidth="1"/>
    <col min="13576" max="13577" width="11" style="24" bestFit="1" customWidth="1"/>
    <col min="13578" max="13578" width="10.77734375" style="24" bestFit="1" customWidth="1"/>
    <col min="13579" max="13579" width="10.109375" style="24" customWidth="1"/>
    <col min="13580" max="13580" width="12.21875" style="24" customWidth="1"/>
    <col min="13581" max="13581" width="11.88671875" style="24" bestFit="1" customWidth="1"/>
    <col min="13582" max="13582" width="11" style="24" bestFit="1" customWidth="1"/>
    <col min="13583" max="13583" width="10.88671875" style="24" customWidth="1"/>
    <col min="13584" max="13584" width="13.21875" style="24" bestFit="1" customWidth="1"/>
    <col min="13585" max="13585" width="4.109375" style="24" bestFit="1" customWidth="1"/>
    <col min="13586" max="13824" width="7.21875" style="24"/>
    <col min="13825" max="13825" width="4.109375" style="24" bestFit="1" customWidth="1"/>
    <col min="13826" max="13826" width="12.77734375" style="24" bestFit="1" customWidth="1"/>
    <col min="13827" max="13829" width="11.88671875" style="24" bestFit="1" customWidth="1"/>
    <col min="13830" max="13830" width="11" style="24" bestFit="1" customWidth="1"/>
    <col min="13831" max="13831" width="11.88671875" style="24" bestFit="1" customWidth="1"/>
    <col min="13832" max="13833" width="11" style="24" bestFit="1" customWidth="1"/>
    <col min="13834" max="13834" width="10.77734375" style="24" bestFit="1" customWidth="1"/>
    <col min="13835" max="13835" width="10.109375" style="24" customWidth="1"/>
    <col min="13836" max="13836" width="12.21875" style="24" customWidth="1"/>
    <col min="13837" max="13837" width="11.88671875" style="24" bestFit="1" customWidth="1"/>
    <col min="13838" max="13838" width="11" style="24" bestFit="1" customWidth="1"/>
    <col min="13839" max="13839" width="10.88671875" style="24" customWidth="1"/>
    <col min="13840" max="13840" width="13.21875" style="24" bestFit="1" customWidth="1"/>
    <col min="13841" max="13841" width="4.109375" style="24" bestFit="1" customWidth="1"/>
    <col min="13842" max="14080" width="7.21875" style="24"/>
    <col min="14081" max="14081" width="4.109375" style="24" bestFit="1" customWidth="1"/>
    <col min="14082" max="14082" width="12.77734375" style="24" bestFit="1" customWidth="1"/>
    <col min="14083" max="14085" width="11.88671875" style="24" bestFit="1" customWidth="1"/>
    <col min="14086" max="14086" width="11" style="24" bestFit="1" customWidth="1"/>
    <col min="14087" max="14087" width="11.88671875" style="24" bestFit="1" customWidth="1"/>
    <col min="14088" max="14089" width="11" style="24" bestFit="1" customWidth="1"/>
    <col min="14090" max="14090" width="10.77734375" style="24" bestFit="1" customWidth="1"/>
    <col min="14091" max="14091" width="10.109375" style="24" customWidth="1"/>
    <col min="14092" max="14092" width="12.21875" style="24" customWidth="1"/>
    <col min="14093" max="14093" width="11.88671875" style="24" bestFit="1" customWidth="1"/>
    <col min="14094" max="14094" width="11" style="24" bestFit="1" customWidth="1"/>
    <col min="14095" max="14095" width="10.88671875" style="24" customWidth="1"/>
    <col min="14096" max="14096" width="13.21875" style="24" bestFit="1" customWidth="1"/>
    <col min="14097" max="14097" width="4.109375" style="24" bestFit="1" customWidth="1"/>
    <col min="14098" max="14336" width="7.21875" style="24"/>
    <col min="14337" max="14337" width="4.109375" style="24" bestFit="1" customWidth="1"/>
    <col min="14338" max="14338" width="12.77734375" style="24" bestFit="1" customWidth="1"/>
    <col min="14339" max="14341" width="11.88671875" style="24" bestFit="1" customWidth="1"/>
    <col min="14342" max="14342" width="11" style="24" bestFit="1" customWidth="1"/>
    <col min="14343" max="14343" width="11.88671875" style="24" bestFit="1" customWidth="1"/>
    <col min="14344" max="14345" width="11" style="24" bestFit="1" customWidth="1"/>
    <col min="14346" max="14346" width="10.77734375" style="24" bestFit="1" customWidth="1"/>
    <col min="14347" max="14347" width="10.109375" style="24" customWidth="1"/>
    <col min="14348" max="14348" width="12.21875" style="24" customWidth="1"/>
    <col min="14349" max="14349" width="11.88671875" style="24" bestFit="1" customWidth="1"/>
    <col min="14350" max="14350" width="11" style="24" bestFit="1" customWidth="1"/>
    <col min="14351" max="14351" width="10.88671875" style="24" customWidth="1"/>
    <col min="14352" max="14352" width="13.21875" style="24" bestFit="1" customWidth="1"/>
    <col min="14353" max="14353" width="4.109375" style="24" bestFit="1" customWidth="1"/>
    <col min="14354" max="14592" width="7.21875" style="24"/>
    <col min="14593" max="14593" width="4.109375" style="24" bestFit="1" customWidth="1"/>
    <col min="14594" max="14594" width="12.77734375" style="24" bestFit="1" customWidth="1"/>
    <col min="14595" max="14597" width="11.88671875" style="24" bestFit="1" customWidth="1"/>
    <col min="14598" max="14598" width="11" style="24" bestFit="1" customWidth="1"/>
    <col min="14599" max="14599" width="11.88671875" style="24" bestFit="1" customWidth="1"/>
    <col min="14600" max="14601" width="11" style="24" bestFit="1" customWidth="1"/>
    <col min="14602" max="14602" width="10.77734375" style="24" bestFit="1" customWidth="1"/>
    <col min="14603" max="14603" width="10.109375" style="24" customWidth="1"/>
    <col min="14604" max="14604" width="12.21875" style="24" customWidth="1"/>
    <col min="14605" max="14605" width="11.88671875" style="24" bestFit="1" customWidth="1"/>
    <col min="14606" max="14606" width="11" style="24" bestFit="1" customWidth="1"/>
    <col min="14607" max="14607" width="10.88671875" style="24" customWidth="1"/>
    <col min="14608" max="14608" width="13.21875" style="24" bestFit="1" customWidth="1"/>
    <col min="14609" max="14609" width="4.109375" style="24" bestFit="1" customWidth="1"/>
    <col min="14610" max="14848" width="7.21875" style="24"/>
    <col min="14849" max="14849" width="4.109375" style="24" bestFit="1" customWidth="1"/>
    <col min="14850" max="14850" width="12.77734375" style="24" bestFit="1" customWidth="1"/>
    <col min="14851" max="14853" width="11.88671875" style="24" bestFit="1" customWidth="1"/>
    <col min="14854" max="14854" width="11" style="24" bestFit="1" customWidth="1"/>
    <col min="14855" max="14855" width="11.88671875" style="24" bestFit="1" customWidth="1"/>
    <col min="14856" max="14857" width="11" style="24" bestFit="1" customWidth="1"/>
    <col min="14858" max="14858" width="10.77734375" style="24" bestFit="1" customWidth="1"/>
    <col min="14859" max="14859" width="10.109375" style="24" customWidth="1"/>
    <col min="14860" max="14860" width="12.21875" style="24" customWidth="1"/>
    <col min="14861" max="14861" width="11.88671875" style="24" bestFit="1" customWidth="1"/>
    <col min="14862" max="14862" width="11" style="24" bestFit="1" customWidth="1"/>
    <col min="14863" max="14863" width="10.88671875" style="24" customWidth="1"/>
    <col min="14864" max="14864" width="13.21875" style="24" bestFit="1" customWidth="1"/>
    <col min="14865" max="14865" width="4.109375" style="24" bestFit="1" customWidth="1"/>
    <col min="14866" max="15104" width="7.21875" style="24"/>
    <col min="15105" max="15105" width="4.109375" style="24" bestFit="1" customWidth="1"/>
    <col min="15106" max="15106" width="12.77734375" style="24" bestFit="1" customWidth="1"/>
    <col min="15107" max="15109" width="11.88671875" style="24" bestFit="1" customWidth="1"/>
    <col min="15110" max="15110" width="11" style="24" bestFit="1" customWidth="1"/>
    <col min="15111" max="15111" width="11.88671875" style="24" bestFit="1" customWidth="1"/>
    <col min="15112" max="15113" width="11" style="24" bestFit="1" customWidth="1"/>
    <col min="15114" max="15114" width="10.77734375" style="24" bestFit="1" customWidth="1"/>
    <col min="15115" max="15115" width="10.109375" style="24" customWidth="1"/>
    <col min="15116" max="15116" width="12.21875" style="24" customWidth="1"/>
    <col min="15117" max="15117" width="11.88671875" style="24" bestFit="1" customWidth="1"/>
    <col min="15118" max="15118" width="11" style="24" bestFit="1" customWidth="1"/>
    <col min="15119" max="15119" width="10.88671875" style="24" customWidth="1"/>
    <col min="15120" max="15120" width="13.21875" style="24" bestFit="1" customWidth="1"/>
    <col min="15121" max="15121" width="4.109375" style="24" bestFit="1" customWidth="1"/>
    <col min="15122" max="15360" width="7.21875" style="24"/>
    <col min="15361" max="15361" width="4.109375" style="24" bestFit="1" customWidth="1"/>
    <col min="15362" max="15362" width="12.77734375" style="24" bestFit="1" customWidth="1"/>
    <col min="15363" max="15365" width="11.88671875" style="24" bestFit="1" customWidth="1"/>
    <col min="15366" max="15366" width="11" style="24" bestFit="1" customWidth="1"/>
    <col min="15367" max="15367" width="11.88671875" style="24" bestFit="1" customWidth="1"/>
    <col min="15368" max="15369" width="11" style="24" bestFit="1" customWidth="1"/>
    <col min="15370" max="15370" width="10.77734375" style="24" bestFit="1" customWidth="1"/>
    <col min="15371" max="15371" width="10.109375" style="24" customWidth="1"/>
    <col min="15372" max="15372" width="12.21875" style="24" customWidth="1"/>
    <col min="15373" max="15373" width="11.88671875" style="24" bestFit="1" customWidth="1"/>
    <col min="15374" max="15374" width="11" style="24" bestFit="1" customWidth="1"/>
    <col min="15375" max="15375" width="10.88671875" style="24" customWidth="1"/>
    <col min="15376" max="15376" width="13.21875" style="24" bestFit="1" customWidth="1"/>
    <col min="15377" max="15377" width="4.109375" style="24" bestFit="1" customWidth="1"/>
    <col min="15378" max="15616" width="7.21875" style="24"/>
    <col min="15617" max="15617" width="4.109375" style="24" bestFit="1" customWidth="1"/>
    <col min="15618" max="15618" width="12.77734375" style="24" bestFit="1" customWidth="1"/>
    <col min="15619" max="15621" width="11.88671875" style="24" bestFit="1" customWidth="1"/>
    <col min="15622" max="15622" width="11" style="24" bestFit="1" customWidth="1"/>
    <col min="15623" max="15623" width="11.88671875" style="24" bestFit="1" customWidth="1"/>
    <col min="15624" max="15625" width="11" style="24" bestFit="1" customWidth="1"/>
    <col min="15626" max="15626" width="10.77734375" style="24" bestFit="1" customWidth="1"/>
    <col min="15627" max="15627" width="10.109375" style="24" customWidth="1"/>
    <col min="15628" max="15628" width="12.21875" style="24" customWidth="1"/>
    <col min="15629" max="15629" width="11.88671875" style="24" bestFit="1" customWidth="1"/>
    <col min="15630" max="15630" width="11" style="24" bestFit="1" customWidth="1"/>
    <col min="15631" max="15631" width="10.88671875" style="24" customWidth="1"/>
    <col min="15632" max="15632" width="13.21875" style="24" bestFit="1" customWidth="1"/>
    <col min="15633" max="15633" width="4.109375" style="24" bestFit="1" customWidth="1"/>
    <col min="15634" max="15872" width="7.21875" style="24"/>
    <col min="15873" max="15873" width="4.109375" style="24" bestFit="1" customWidth="1"/>
    <col min="15874" max="15874" width="12.77734375" style="24" bestFit="1" customWidth="1"/>
    <col min="15875" max="15877" width="11.88671875" style="24" bestFit="1" customWidth="1"/>
    <col min="15878" max="15878" width="11" style="24" bestFit="1" customWidth="1"/>
    <col min="15879" max="15879" width="11.88671875" style="24" bestFit="1" customWidth="1"/>
    <col min="15880" max="15881" width="11" style="24" bestFit="1" customWidth="1"/>
    <col min="15882" max="15882" width="10.77734375" style="24" bestFit="1" customWidth="1"/>
    <col min="15883" max="15883" width="10.109375" style="24" customWidth="1"/>
    <col min="15884" max="15884" width="12.21875" style="24" customWidth="1"/>
    <col min="15885" max="15885" width="11.88671875" style="24" bestFit="1" customWidth="1"/>
    <col min="15886" max="15886" width="11" style="24" bestFit="1" customWidth="1"/>
    <col min="15887" max="15887" width="10.88671875" style="24" customWidth="1"/>
    <col min="15888" max="15888" width="13.21875" style="24" bestFit="1" customWidth="1"/>
    <col min="15889" max="15889" width="4.109375" style="24" bestFit="1" customWidth="1"/>
    <col min="15890" max="16128" width="7.21875" style="24"/>
    <col min="16129" max="16129" width="4.109375" style="24" bestFit="1" customWidth="1"/>
    <col min="16130" max="16130" width="12.77734375" style="24" bestFit="1" customWidth="1"/>
    <col min="16131" max="16133" width="11.88671875" style="24" bestFit="1" customWidth="1"/>
    <col min="16134" max="16134" width="11" style="24" bestFit="1" customWidth="1"/>
    <col min="16135" max="16135" width="11.88671875" style="24" bestFit="1" customWidth="1"/>
    <col min="16136" max="16137" width="11" style="24" bestFit="1" customWidth="1"/>
    <col min="16138" max="16138" width="10.77734375" style="24" bestFit="1" customWidth="1"/>
    <col min="16139" max="16139" width="10.109375" style="24" customWidth="1"/>
    <col min="16140" max="16140" width="12.21875" style="24" customWidth="1"/>
    <col min="16141" max="16141" width="11.88671875" style="24" bestFit="1" customWidth="1"/>
    <col min="16142" max="16142" width="11" style="24" bestFit="1" customWidth="1"/>
    <col min="16143" max="16143" width="10.88671875" style="24" customWidth="1"/>
    <col min="16144" max="16144" width="13.21875" style="24" bestFit="1" customWidth="1"/>
    <col min="16145" max="16145" width="4.109375" style="24" bestFit="1" customWidth="1"/>
    <col min="16146" max="16384" width="7.21875" style="24"/>
  </cols>
  <sheetData>
    <row r="1" spans="1:17" x14ac:dyDescent="0.25">
      <c r="A1" s="23" t="s">
        <v>1</v>
      </c>
      <c r="C1" s="114"/>
      <c r="O1" s="114"/>
    </row>
    <row r="2" spans="1:17" x14ac:dyDescent="0.25">
      <c r="A2" s="1" t="s">
        <v>352</v>
      </c>
      <c r="C2" s="24" t="s">
        <v>265</v>
      </c>
      <c r="K2" s="25"/>
      <c r="L2" s="26"/>
      <c r="M2" s="26"/>
      <c r="N2" s="26"/>
      <c r="Q2" s="25"/>
    </row>
    <row r="3" spans="1:17" x14ac:dyDescent="0.25">
      <c r="A3" s="1" t="s">
        <v>356</v>
      </c>
      <c r="K3" s="25"/>
      <c r="L3" s="26"/>
      <c r="M3" s="26"/>
      <c r="N3" s="26"/>
      <c r="Q3" s="25"/>
    </row>
    <row r="4" spans="1:17" hidden="1" x14ac:dyDescent="0.25">
      <c r="A4" s="110"/>
      <c r="K4" s="25"/>
      <c r="L4" s="26"/>
      <c r="M4" s="26"/>
      <c r="N4" s="26"/>
      <c r="Q4" s="25"/>
    </row>
    <row r="5" spans="1:17" x14ac:dyDescent="0.25">
      <c r="P5" s="124"/>
    </row>
    <row r="6" spans="1:17" x14ac:dyDescent="0.25">
      <c r="A6" s="28"/>
      <c r="B6" s="28"/>
      <c r="C6" s="28"/>
      <c r="D6" s="28"/>
      <c r="E6" s="28"/>
      <c r="F6" s="28"/>
      <c r="G6" s="28"/>
      <c r="H6" s="28"/>
      <c r="I6" s="28"/>
      <c r="J6" s="28"/>
      <c r="K6" s="28"/>
      <c r="L6" s="28"/>
      <c r="M6" s="28"/>
      <c r="N6" s="28"/>
      <c r="O6" s="28"/>
      <c r="P6" s="28"/>
      <c r="Q6" s="28"/>
    </row>
    <row r="7" spans="1:17" s="34" customFormat="1" ht="37.799999999999997" customHeight="1" x14ac:dyDescent="0.25">
      <c r="A7" s="32" t="s">
        <v>8</v>
      </c>
      <c r="B7" s="32" t="s">
        <v>10</v>
      </c>
      <c r="C7" s="32" t="s">
        <v>337</v>
      </c>
      <c r="D7" s="32" t="s">
        <v>338</v>
      </c>
      <c r="E7" s="32" t="s">
        <v>339</v>
      </c>
      <c r="F7" s="32" t="s">
        <v>340</v>
      </c>
      <c r="G7" s="32" t="s">
        <v>341</v>
      </c>
      <c r="H7" s="32" t="s">
        <v>342</v>
      </c>
      <c r="I7" s="32" t="s">
        <v>343</v>
      </c>
      <c r="J7" s="32" t="s">
        <v>344</v>
      </c>
      <c r="K7" s="32" t="s">
        <v>345</v>
      </c>
      <c r="L7" s="32" t="s">
        <v>346</v>
      </c>
      <c r="M7" s="32" t="s">
        <v>347</v>
      </c>
      <c r="N7" s="32" t="s">
        <v>348</v>
      </c>
      <c r="O7" s="32" t="s">
        <v>349</v>
      </c>
      <c r="P7" s="33" t="s">
        <v>33</v>
      </c>
      <c r="Q7" s="32" t="s">
        <v>8</v>
      </c>
    </row>
    <row r="8" spans="1:17" x14ac:dyDescent="0.25">
      <c r="A8" s="24">
        <v>1</v>
      </c>
      <c r="B8" s="24" t="s">
        <v>396</v>
      </c>
      <c r="C8" s="35">
        <v>0</v>
      </c>
      <c r="D8" s="35">
        <v>0</v>
      </c>
      <c r="E8" s="35">
        <v>0</v>
      </c>
      <c r="F8" s="35">
        <v>0</v>
      </c>
      <c r="G8" s="35">
        <v>0</v>
      </c>
      <c r="H8" s="35">
        <v>0</v>
      </c>
      <c r="I8" s="35">
        <v>0</v>
      </c>
      <c r="J8" s="35">
        <v>0</v>
      </c>
      <c r="K8" s="35">
        <v>0</v>
      </c>
      <c r="L8" s="35">
        <v>0</v>
      </c>
      <c r="M8" s="35">
        <v>0</v>
      </c>
      <c r="N8" s="35">
        <v>0</v>
      </c>
      <c r="O8" s="35">
        <v>0</v>
      </c>
      <c r="P8" s="35">
        <v>0</v>
      </c>
      <c r="Q8" s="24">
        <v>1</v>
      </c>
    </row>
    <row r="9" spans="1:17" x14ac:dyDescent="0.25">
      <c r="A9" s="24">
        <v>2</v>
      </c>
      <c r="B9" s="24" t="s">
        <v>397</v>
      </c>
      <c r="C9" s="35">
        <v>19806666</v>
      </c>
      <c r="D9" s="35">
        <v>4540578</v>
      </c>
      <c r="E9" s="35">
        <v>13476647</v>
      </c>
      <c r="F9" s="35">
        <v>125991</v>
      </c>
      <c r="G9" s="35">
        <v>4007434</v>
      </c>
      <c r="H9" s="35">
        <v>1326280</v>
      </c>
      <c r="I9" s="35">
        <v>3202558</v>
      </c>
      <c r="J9" s="35">
        <v>0</v>
      </c>
      <c r="K9" s="35">
        <v>208447</v>
      </c>
      <c r="L9" s="35">
        <v>2019238</v>
      </c>
      <c r="M9" s="35">
        <v>7332394</v>
      </c>
      <c r="N9" s="35">
        <v>0</v>
      </c>
      <c r="O9" s="35">
        <v>998353</v>
      </c>
      <c r="P9" s="35">
        <v>57044586</v>
      </c>
      <c r="Q9" s="24">
        <v>2</v>
      </c>
    </row>
    <row r="10" spans="1:17" x14ac:dyDescent="0.25">
      <c r="A10" s="24">
        <v>3</v>
      </c>
      <c r="B10" s="24" t="s">
        <v>398</v>
      </c>
      <c r="C10" s="35">
        <v>1038936</v>
      </c>
      <c r="D10" s="35">
        <v>521734</v>
      </c>
      <c r="E10" s="35">
        <v>385811</v>
      </c>
      <c r="F10" s="35">
        <v>0</v>
      </c>
      <c r="G10" s="35">
        <v>423072</v>
      </c>
      <c r="H10" s="35">
        <v>0</v>
      </c>
      <c r="I10" s="35">
        <v>85477</v>
      </c>
      <c r="J10" s="35">
        <v>0</v>
      </c>
      <c r="K10" s="35">
        <v>0</v>
      </c>
      <c r="L10" s="35">
        <v>159071</v>
      </c>
      <c r="M10" s="35">
        <v>516520</v>
      </c>
      <c r="N10" s="35">
        <v>0</v>
      </c>
      <c r="O10" s="35">
        <v>8503</v>
      </c>
      <c r="P10" s="35">
        <v>3139124</v>
      </c>
      <c r="Q10" s="24">
        <v>3</v>
      </c>
    </row>
    <row r="11" spans="1:17" x14ac:dyDescent="0.25">
      <c r="A11" s="24">
        <v>4</v>
      </c>
      <c r="B11" s="24" t="s">
        <v>399</v>
      </c>
      <c r="C11" s="35">
        <v>1155048</v>
      </c>
      <c r="D11" s="35">
        <v>238195</v>
      </c>
      <c r="E11" s="35">
        <v>355418</v>
      </c>
      <c r="F11" s="35">
        <v>0</v>
      </c>
      <c r="G11" s="35">
        <v>407303</v>
      </c>
      <c r="H11" s="35">
        <v>64589</v>
      </c>
      <c r="I11" s="35">
        <v>206585</v>
      </c>
      <c r="J11" s="35">
        <v>0</v>
      </c>
      <c r="K11" s="35">
        <v>0</v>
      </c>
      <c r="L11" s="35">
        <v>0</v>
      </c>
      <c r="M11" s="35">
        <v>0</v>
      </c>
      <c r="N11" s="35">
        <v>0</v>
      </c>
      <c r="O11" s="35">
        <v>41993</v>
      </c>
      <c r="P11" s="35">
        <v>2469131</v>
      </c>
      <c r="Q11" s="24">
        <v>4</v>
      </c>
    </row>
    <row r="12" spans="1:17" x14ac:dyDescent="0.25">
      <c r="A12" s="24">
        <v>5</v>
      </c>
      <c r="B12" s="24" t="s">
        <v>400</v>
      </c>
      <c r="C12" s="35">
        <v>3739679</v>
      </c>
      <c r="D12" s="35">
        <v>844476</v>
      </c>
      <c r="E12" s="35">
        <v>953427</v>
      </c>
      <c r="F12" s="35">
        <v>0</v>
      </c>
      <c r="G12" s="35">
        <v>765204</v>
      </c>
      <c r="H12" s="35">
        <v>126469</v>
      </c>
      <c r="I12" s="35">
        <v>365212</v>
      </c>
      <c r="J12" s="35">
        <v>0</v>
      </c>
      <c r="K12" s="35">
        <v>0</v>
      </c>
      <c r="L12" s="35">
        <v>71494</v>
      </c>
      <c r="M12" s="35">
        <v>1035568</v>
      </c>
      <c r="N12" s="35">
        <v>0</v>
      </c>
      <c r="O12" s="35">
        <v>0</v>
      </c>
      <c r="P12" s="35">
        <v>7901529</v>
      </c>
      <c r="Q12" s="24">
        <v>5</v>
      </c>
    </row>
    <row r="13" spans="1:17" x14ac:dyDescent="0.25">
      <c r="A13" s="24">
        <v>6</v>
      </c>
      <c r="B13" s="24" t="s">
        <v>401</v>
      </c>
      <c r="C13" s="35">
        <v>1654276</v>
      </c>
      <c r="D13" s="35">
        <v>396299</v>
      </c>
      <c r="E13" s="35">
        <v>0</v>
      </c>
      <c r="F13" s="35">
        <v>10894</v>
      </c>
      <c r="G13" s="35">
        <v>575653</v>
      </c>
      <c r="H13" s="35">
        <v>0</v>
      </c>
      <c r="I13" s="35">
        <v>170184</v>
      </c>
      <c r="J13" s="35">
        <v>0</v>
      </c>
      <c r="K13" s="35">
        <v>0</v>
      </c>
      <c r="L13" s="35">
        <v>4488</v>
      </c>
      <c r="M13" s="35">
        <v>0</v>
      </c>
      <c r="N13" s="35">
        <v>0</v>
      </c>
      <c r="O13" s="35">
        <v>46166</v>
      </c>
      <c r="P13" s="35">
        <v>2857960</v>
      </c>
      <c r="Q13" s="24">
        <v>6</v>
      </c>
    </row>
    <row r="14" spans="1:17" x14ac:dyDescent="0.25">
      <c r="A14" s="24">
        <v>7</v>
      </c>
      <c r="B14" s="24" t="s">
        <v>402</v>
      </c>
      <c r="C14" s="35">
        <v>38944668</v>
      </c>
      <c r="D14" s="35">
        <v>16927732</v>
      </c>
      <c r="E14" s="35">
        <v>75582278</v>
      </c>
      <c r="F14" s="35">
        <v>0</v>
      </c>
      <c r="G14" s="35">
        <v>5865787</v>
      </c>
      <c r="H14" s="35">
        <v>3911424</v>
      </c>
      <c r="I14" s="35">
        <v>9189171</v>
      </c>
      <c r="J14" s="35">
        <v>1696090</v>
      </c>
      <c r="K14" s="35">
        <v>0</v>
      </c>
      <c r="L14" s="35">
        <v>5668898</v>
      </c>
      <c r="M14" s="35">
        <v>26738896</v>
      </c>
      <c r="N14" s="35">
        <v>0</v>
      </c>
      <c r="O14" s="35">
        <v>32546760</v>
      </c>
      <c r="P14" s="35">
        <v>217071704</v>
      </c>
      <c r="Q14" s="24">
        <v>7</v>
      </c>
    </row>
    <row r="15" spans="1:17" x14ac:dyDescent="0.25">
      <c r="A15" s="24">
        <v>8</v>
      </c>
      <c r="B15" s="24" t="s">
        <v>403</v>
      </c>
      <c r="C15" s="35">
        <v>7827992</v>
      </c>
      <c r="D15" s="35">
        <v>1834845</v>
      </c>
      <c r="E15" s="35">
        <v>4384814</v>
      </c>
      <c r="F15" s="35">
        <v>298827</v>
      </c>
      <c r="G15" s="35">
        <v>0</v>
      </c>
      <c r="H15" s="35">
        <v>318074</v>
      </c>
      <c r="I15" s="35">
        <v>1431804</v>
      </c>
      <c r="J15" s="35">
        <v>0</v>
      </c>
      <c r="K15" s="35">
        <v>0</v>
      </c>
      <c r="L15" s="35">
        <v>493577</v>
      </c>
      <c r="M15" s="35">
        <v>2599472</v>
      </c>
      <c r="N15" s="35">
        <v>0</v>
      </c>
      <c r="O15" s="35">
        <v>108359</v>
      </c>
      <c r="P15" s="35">
        <v>19297764</v>
      </c>
      <c r="Q15" s="24">
        <v>8</v>
      </c>
    </row>
    <row r="16" spans="1:17" x14ac:dyDescent="0.25">
      <c r="A16" s="24">
        <v>9</v>
      </c>
      <c r="B16" s="24" t="s">
        <v>404</v>
      </c>
      <c r="C16" s="35">
        <v>683915</v>
      </c>
      <c r="D16" s="35">
        <v>16913</v>
      </c>
      <c r="E16" s="35">
        <v>1630</v>
      </c>
      <c r="F16" s="35">
        <v>0</v>
      </c>
      <c r="G16" s="35">
        <v>60390</v>
      </c>
      <c r="H16" s="35">
        <v>40980</v>
      </c>
      <c r="I16" s="35">
        <v>52347</v>
      </c>
      <c r="J16" s="35">
        <v>0</v>
      </c>
      <c r="K16" s="35">
        <v>0</v>
      </c>
      <c r="L16" s="35">
        <v>1317650</v>
      </c>
      <c r="M16" s="35">
        <v>473147</v>
      </c>
      <c r="N16" s="35">
        <v>0</v>
      </c>
      <c r="O16" s="35">
        <v>2908</v>
      </c>
      <c r="P16" s="35">
        <v>2649880</v>
      </c>
      <c r="Q16" s="24">
        <v>9</v>
      </c>
    </row>
    <row r="17" spans="1:17" x14ac:dyDescent="0.25">
      <c r="A17" s="24">
        <v>10</v>
      </c>
      <c r="B17" s="24" t="s">
        <v>405</v>
      </c>
      <c r="C17" s="35">
        <v>0</v>
      </c>
      <c r="D17" s="35">
        <v>0</v>
      </c>
      <c r="E17" s="35">
        <v>0</v>
      </c>
      <c r="F17" s="35">
        <v>0</v>
      </c>
      <c r="G17" s="35">
        <v>0</v>
      </c>
      <c r="H17" s="35">
        <v>0</v>
      </c>
      <c r="I17" s="35">
        <v>0</v>
      </c>
      <c r="J17" s="35">
        <v>0</v>
      </c>
      <c r="K17" s="35">
        <v>0</v>
      </c>
      <c r="L17" s="35">
        <v>0</v>
      </c>
      <c r="M17" s="35">
        <v>0</v>
      </c>
      <c r="N17" s="35">
        <v>0</v>
      </c>
      <c r="O17" s="35">
        <v>0</v>
      </c>
      <c r="P17" s="35">
        <v>0</v>
      </c>
      <c r="Q17" s="24">
        <v>10</v>
      </c>
    </row>
    <row r="18" spans="1:17" x14ac:dyDescent="0.25">
      <c r="A18" s="24">
        <v>11</v>
      </c>
      <c r="B18" s="24" t="s">
        <v>406</v>
      </c>
      <c r="C18" s="35">
        <v>452214</v>
      </c>
      <c r="D18" s="35">
        <v>164792</v>
      </c>
      <c r="E18" s="35">
        <v>0</v>
      </c>
      <c r="F18" s="35">
        <v>0</v>
      </c>
      <c r="G18" s="35">
        <v>117698</v>
      </c>
      <c r="H18" s="35">
        <v>28161</v>
      </c>
      <c r="I18" s="35">
        <v>35667</v>
      </c>
      <c r="J18" s="35">
        <v>0</v>
      </c>
      <c r="K18" s="35">
        <v>0</v>
      </c>
      <c r="L18" s="35">
        <v>31817</v>
      </c>
      <c r="M18" s="35">
        <v>211505</v>
      </c>
      <c r="N18" s="35">
        <v>0</v>
      </c>
      <c r="O18" s="35">
        <v>24392</v>
      </c>
      <c r="P18" s="35">
        <v>1066246</v>
      </c>
      <c r="Q18" s="24">
        <v>11</v>
      </c>
    </row>
    <row r="19" spans="1:17" x14ac:dyDescent="0.25">
      <c r="A19" s="24">
        <v>12</v>
      </c>
      <c r="B19" s="24" t="s">
        <v>407</v>
      </c>
      <c r="C19" s="35">
        <v>3488964</v>
      </c>
      <c r="D19" s="35">
        <v>588920</v>
      </c>
      <c r="E19" s="35">
        <v>1010804</v>
      </c>
      <c r="F19" s="35">
        <v>31615</v>
      </c>
      <c r="G19" s="35">
        <v>664525</v>
      </c>
      <c r="H19" s="35">
        <v>222036</v>
      </c>
      <c r="I19" s="35">
        <v>566371</v>
      </c>
      <c r="J19" s="35">
        <v>0</v>
      </c>
      <c r="K19" s="35">
        <v>0</v>
      </c>
      <c r="L19" s="35">
        <v>452669</v>
      </c>
      <c r="M19" s="35">
        <v>1438291</v>
      </c>
      <c r="N19" s="35">
        <v>0</v>
      </c>
      <c r="O19" s="35">
        <v>154479</v>
      </c>
      <c r="P19" s="35">
        <v>8618674</v>
      </c>
      <c r="Q19" s="24">
        <v>12</v>
      </c>
    </row>
    <row r="20" spans="1:17" x14ac:dyDescent="0.25">
      <c r="A20" s="24">
        <v>13</v>
      </c>
      <c r="B20" s="24" t="s">
        <v>408</v>
      </c>
      <c r="C20" s="35">
        <v>0</v>
      </c>
      <c r="D20" s="35">
        <v>0</v>
      </c>
      <c r="E20" s="35">
        <v>0</v>
      </c>
      <c r="F20" s="35">
        <v>0</v>
      </c>
      <c r="G20" s="35">
        <v>0</v>
      </c>
      <c r="H20" s="35">
        <v>0</v>
      </c>
      <c r="I20" s="35">
        <v>0</v>
      </c>
      <c r="J20" s="35">
        <v>0</v>
      </c>
      <c r="K20" s="35">
        <v>0</v>
      </c>
      <c r="L20" s="35">
        <v>0</v>
      </c>
      <c r="M20" s="35">
        <v>0</v>
      </c>
      <c r="N20" s="35">
        <v>0</v>
      </c>
      <c r="O20" s="35">
        <v>0</v>
      </c>
      <c r="P20" s="35">
        <v>0</v>
      </c>
      <c r="Q20" s="24">
        <v>13</v>
      </c>
    </row>
    <row r="21" spans="1:17" x14ac:dyDescent="0.25">
      <c r="A21" s="24">
        <v>14</v>
      </c>
      <c r="B21" s="24" t="s">
        <v>409</v>
      </c>
      <c r="C21" s="35">
        <v>1766632</v>
      </c>
      <c r="D21" s="35">
        <v>561430</v>
      </c>
      <c r="E21" s="35">
        <v>0</v>
      </c>
      <c r="F21" s="35">
        <v>19409</v>
      </c>
      <c r="G21" s="35">
        <v>0</v>
      </c>
      <c r="H21" s="35">
        <v>144817</v>
      </c>
      <c r="I21" s="35">
        <v>68228</v>
      </c>
      <c r="J21" s="35">
        <v>0</v>
      </c>
      <c r="K21" s="35">
        <v>0</v>
      </c>
      <c r="L21" s="35">
        <v>33337</v>
      </c>
      <c r="M21" s="35">
        <v>0</v>
      </c>
      <c r="N21" s="35">
        <v>9039578</v>
      </c>
      <c r="O21" s="35">
        <v>364222</v>
      </c>
      <c r="P21" s="35">
        <v>11997653</v>
      </c>
      <c r="Q21" s="24">
        <v>14</v>
      </c>
    </row>
    <row r="22" spans="1:17" x14ac:dyDescent="0.25">
      <c r="A22" s="24">
        <v>15</v>
      </c>
      <c r="B22" s="24" t="s">
        <v>410</v>
      </c>
      <c r="C22" s="35">
        <v>999745</v>
      </c>
      <c r="D22" s="35">
        <v>367039</v>
      </c>
      <c r="E22" s="35">
        <v>0</v>
      </c>
      <c r="F22" s="35">
        <v>48446</v>
      </c>
      <c r="G22" s="35">
        <v>360201</v>
      </c>
      <c r="H22" s="35">
        <v>58271</v>
      </c>
      <c r="I22" s="35">
        <v>129505</v>
      </c>
      <c r="J22" s="35">
        <v>0</v>
      </c>
      <c r="K22" s="35">
        <v>0</v>
      </c>
      <c r="L22" s="35">
        <v>5579</v>
      </c>
      <c r="M22" s="35">
        <v>0</v>
      </c>
      <c r="N22" s="35">
        <v>0</v>
      </c>
      <c r="O22" s="35">
        <v>423</v>
      </c>
      <c r="P22" s="35">
        <v>1969209</v>
      </c>
      <c r="Q22" s="24">
        <v>15</v>
      </c>
    </row>
    <row r="23" spans="1:17" x14ac:dyDescent="0.25">
      <c r="A23" s="24">
        <v>16</v>
      </c>
      <c r="B23" s="24" t="s">
        <v>411</v>
      </c>
      <c r="C23" s="35">
        <v>6929961</v>
      </c>
      <c r="D23" s="35">
        <v>1113112</v>
      </c>
      <c r="E23" s="35">
        <v>2416912</v>
      </c>
      <c r="F23" s="35">
        <v>0</v>
      </c>
      <c r="G23" s="35">
        <v>1731333</v>
      </c>
      <c r="H23" s="35">
        <v>336856</v>
      </c>
      <c r="I23" s="35">
        <v>828922</v>
      </c>
      <c r="J23" s="35">
        <v>0</v>
      </c>
      <c r="K23" s="35">
        <v>0</v>
      </c>
      <c r="L23" s="35">
        <v>181381</v>
      </c>
      <c r="M23" s="35">
        <v>2004687</v>
      </c>
      <c r="N23" s="35">
        <v>0</v>
      </c>
      <c r="O23" s="35">
        <v>0</v>
      </c>
      <c r="P23" s="35">
        <v>15543164</v>
      </c>
      <c r="Q23" s="24">
        <v>16</v>
      </c>
    </row>
    <row r="24" spans="1:17" x14ac:dyDescent="0.25">
      <c r="A24" s="24">
        <v>17</v>
      </c>
      <c r="B24" s="24" t="s">
        <v>412</v>
      </c>
      <c r="C24" s="35">
        <v>3209281</v>
      </c>
      <c r="D24" s="35">
        <v>645378</v>
      </c>
      <c r="E24" s="35">
        <v>880612</v>
      </c>
      <c r="F24" s="35">
        <v>0</v>
      </c>
      <c r="G24" s="35">
        <v>1125933</v>
      </c>
      <c r="H24" s="35">
        <v>97907</v>
      </c>
      <c r="I24" s="35">
        <v>579648</v>
      </c>
      <c r="J24" s="35">
        <v>0</v>
      </c>
      <c r="K24" s="35">
        <v>0</v>
      </c>
      <c r="L24" s="35">
        <v>154194</v>
      </c>
      <c r="M24" s="35">
        <v>1168218</v>
      </c>
      <c r="N24" s="35">
        <v>0</v>
      </c>
      <c r="O24" s="35">
        <v>0</v>
      </c>
      <c r="P24" s="35">
        <v>7861171</v>
      </c>
      <c r="Q24" s="24">
        <v>17</v>
      </c>
    </row>
    <row r="25" spans="1:17" x14ac:dyDescent="0.25">
      <c r="A25" s="24">
        <v>18</v>
      </c>
      <c r="B25" s="24" t="s">
        <v>413</v>
      </c>
      <c r="C25" s="35">
        <v>2519874</v>
      </c>
      <c r="D25" s="35">
        <v>726025</v>
      </c>
      <c r="E25" s="35">
        <v>0</v>
      </c>
      <c r="F25" s="35">
        <v>0</v>
      </c>
      <c r="G25" s="35">
        <v>761807</v>
      </c>
      <c r="H25" s="35">
        <v>21265</v>
      </c>
      <c r="I25" s="35">
        <v>246065</v>
      </c>
      <c r="J25" s="35">
        <v>0</v>
      </c>
      <c r="K25" s="35">
        <v>0</v>
      </c>
      <c r="L25" s="35">
        <v>274139</v>
      </c>
      <c r="M25" s="35">
        <v>563681</v>
      </c>
      <c r="N25" s="35">
        <v>0</v>
      </c>
      <c r="O25" s="35">
        <v>99789</v>
      </c>
      <c r="P25" s="35">
        <v>5212645</v>
      </c>
      <c r="Q25" s="24">
        <v>18</v>
      </c>
    </row>
    <row r="26" spans="1:17" x14ac:dyDescent="0.25">
      <c r="A26" s="24">
        <v>19</v>
      </c>
      <c r="B26" s="24" t="s">
        <v>414</v>
      </c>
      <c r="C26" s="35">
        <v>1474621</v>
      </c>
      <c r="D26" s="35">
        <v>171415</v>
      </c>
      <c r="E26" s="35">
        <v>0</v>
      </c>
      <c r="F26" s="35">
        <v>19872</v>
      </c>
      <c r="G26" s="35">
        <v>110</v>
      </c>
      <c r="H26" s="35">
        <v>0</v>
      </c>
      <c r="I26" s="35">
        <v>129969</v>
      </c>
      <c r="J26" s="35">
        <v>0</v>
      </c>
      <c r="K26" s="35">
        <v>0</v>
      </c>
      <c r="L26" s="35">
        <v>5177</v>
      </c>
      <c r="M26" s="35">
        <v>0</v>
      </c>
      <c r="N26" s="35">
        <v>0</v>
      </c>
      <c r="O26" s="35">
        <v>33540</v>
      </c>
      <c r="P26" s="35">
        <v>1834704</v>
      </c>
      <c r="Q26" s="24">
        <v>19</v>
      </c>
    </row>
    <row r="27" spans="1:17" x14ac:dyDescent="0.25">
      <c r="A27" s="24">
        <v>20</v>
      </c>
      <c r="B27" s="24" t="s">
        <v>415</v>
      </c>
      <c r="C27" s="35">
        <v>811327</v>
      </c>
      <c r="D27" s="35">
        <v>205118</v>
      </c>
      <c r="E27" s="35">
        <v>0</v>
      </c>
      <c r="F27" s="35">
        <v>0</v>
      </c>
      <c r="G27" s="35">
        <v>318958</v>
      </c>
      <c r="H27" s="35">
        <v>0</v>
      </c>
      <c r="I27" s="35">
        <v>94795</v>
      </c>
      <c r="J27" s="35">
        <v>0</v>
      </c>
      <c r="K27" s="35">
        <v>0</v>
      </c>
      <c r="L27" s="35">
        <v>0</v>
      </c>
      <c r="M27" s="35">
        <v>0</v>
      </c>
      <c r="N27" s="35">
        <v>0</v>
      </c>
      <c r="O27" s="35">
        <v>29445</v>
      </c>
      <c r="P27" s="35">
        <v>1459643</v>
      </c>
      <c r="Q27" s="24">
        <v>20</v>
      </c>
    </row>
    <row r="28" spans="1:17" x14ac:dyDescent="0.25">
      <c r="A28" s="24">
        <v>21</v>
      </c>
      <c r="B28" s="24" t="s">
        <v>416</v>
      </c>
      <c r="C28" s="35">
        <v>75969178</v>
      </c>
      <c r="D28" s="35">
        <v>8498528</v>
      </c>
      <c r="E28" s="35">
        <v>24184161</v>
      </c>
      <c r="F28" s="35">
        <v>0</v>
      </c>
      <c r="G28" s="35">
        <v>15882533</v>
      </c>
      <c r="H28" s="35">
        <v>2648157</v>
      </c>
      <c r="I28" s="35">
        <v>8932944</v>
      </c>
      <c r="J28" s="35">
        <v>0</v>
      </c>
      <c r="K28" s="35">
        <v>0</v>
      </c>
      <c r="L28" s="35">
        <v>4583087</v>
      </c>
      <c r="M28" s="35">
        <v>0</v>
      </c>
      <c r="N28" s="35">
        <v>0</v>
      </c>
      <c r="O28" s="35">
        <v>7673878</v>
      </c>
      <c r="P28" s="35">
        <v>148372466</v>
      </c>
      <c r="Q28" s="24">
        <v>21</v>
      </c>
    </row>
    <row r="29" spans="1:17" x14ac:dyDescent="0.25">
      <c r="A29" s="24">
        <v>22</v>
      </c>
      <c r="B29" s="24" t="s">
        <v>417</v>
      </c>
      <c r="C29" s="35">
        <v>1458651</v>
      </c>
      <c r="D29" s="35">
        <v>358533</v>
      </c>
      <c r="E29" s="35">
        <v>23570</v>
      </c>
      <c r="F29" s="35">
        <v>0</v>
      </c>
      <c r="G29" s="35">
        <v>337931</v>
      </c>
      <c r="H29" s="35">
        <v>0</v>
      </c>
      <c r="I29" s="35">
        <v>448038</v>
      </c>
      <c r="J29" s="35">
        <v>0</v>
      </c>
      <c r="K29" s="35">
        <v>0</v>
      </c>
      <c r="L29" s="35">
        <v>48422</v>
      </c>
      <c r="M29" s="35">
        <v>0</v>
      </c>
      <c r="N29" s="35">
        <v>0</v>
      </c>
      <c r="O29" s="35">
        <v>0</v>
      </c>
      <c r="P29" s="35">
        <v>2675145</v>
      </c>
      <c r="Q29" s="24">
        <v>22</v>
      </c>
    </row>
    <row r="30" spans="1:17" x14ac:dyDescent="0.25">
      <c r="A30" s="24">
        <v>23</v>
      </c>
      <c r="B30" s="24" t="s">
        <v>418</v>
      </c>
      <c r="C30" s="35">
        <v>265993</v>
      </c>
      <c r="D30" s="35">
        <v>117366</v>
      </c>
      <c r="E30" s="35">
        <v>0</v>
      </c>
      <c r="F30" s="35">
        <v>1070</v>
      </c>
      <c r="G30" s="35">
        <v>0</v>
      </c>
      <c r="H30" s="35">
        <v>0</v>
      </c>
      <c r="I30" s="35">
        <v>49346</v>
      </c>
      <c r="J30" s="35">
        <v>0</v>
      </c>
      <c r="K30" s="35">
        <v>0</v>
      </c>
      <c r="L30" s="35">
        <v>35251</v>
      </c>
      <c r="M30" s="35">
        <v>91225</v>
      </c>
      <c r="N30" s="35">
        <v>0</v>
      </c>
      <c r="O30" s="35">
        <v>13248</v>
      </c>
      <c r="P30" s="35">
        <v>573499</v>
      </c>
      <c r="Q30" s="24">
        <v>23</v>
      </c>
    </row>
    <row r="31" spans="1:17" x14ac:dyDescent="0.25">
      <c r="A31" s="24">
        <v>24</v>
      </c>
      <c r="B31" s="24" t="s">
        <v>419</v>
      </c>
      <c r="C31" s="35">
        <v>8115035</v>
      </c>
      <c r="D31" s="35">
        <v>845215</v>
      </c>
      <c r="E31" s="35">
        <v>0</v>
      </c>
      <c r="F31" s="35">
        <v>0</v>
      </c>
      <c r="G31" s="35">
        <v>864857</v>
      </c>
      <c r="H31" s="35">
        <v>0</v>
      </c>
      <c r="I31" s="35">
        <v>1445465</v>
      </c>
      <c r="J31" s="35">
        <v>0</v>
      </c>
      <c r="K31" s="35">
        <v>0</v>
      </c>
      <c r="L31" s="35">
        <v>54825</v>
      </c>
      <c r="M31" s="35">
        <v>0</v>
      </c>
      <c r="N31" s="35">
        <v>0</v>
      </c>
      <c r="O31" s="35">
        <v>0</v>
      </c>
      <c r="P31" s="35">
        <v>11325397</v>
      </c>
      <c r="Q31" s="24">
        <v>24</v>
      </c>
    </row>
    <row r="32" spans="1:17" x14ac:dyDescent="0.25">
      <c r="A32" s="24">
        <v>25</v>
      </c>
      <c r="B32" s="24" t="s">
        <v>420</v>
      </c>
      <c r="C32" s="35">
        <v>742103</v>
      </c>
      <c r="D32" s="35">
        <v>180769</v>
      </c>
      <c r="E32" s="35">
        <v>112314</v>
      </c>
      <c r="F32" s="35">
        <v>0</v>
      </c>
      <c r="G32" s="35">
        <v>244255</v>
      </c>
      <c r="H32" s="35">
        <v>14888</v>
      </c>
      <c r="I32" s="35">
        <v>114686</v>
      </c>
      <c r="J32" s="35">
        <v>0</v>
      </c>
      <c r="K32" s="35">
        <v>0</v>
      </c>
      <c r="L32" s="35">
        <v>0</v>
      </c>
      <c r="M32" s="35">
        <v>0</v>
      </c>
      <c r="N32" s="35">
        <v>0</v>
      </c>
      <c r="O32" s="35">
        <v>0</v>
      </c>
      <c r="P32" s="35">
        <v>1409015</v>
      </c>
      <c r="Q32" s="24">
        <v>25</v>
      </c>
    </row>
    <row r="33" spans="1:17" x14ac:dyDescent="0.25">
      <c r="A33" s="24">
        <v>26</v>
      </c>
      <c r="B33" s="24" t="s">
        <v>421</v>
      </c>
      <c r="C33" s="35">
        <v>899151</v>
      </c>
      <c r="D33" s="35">
        <v>302566</v>
      </c>
      <c r="E33" s="35">
        <v>0</v>
      </c>
      <c r="F33" s="35">
        <v>56751</v>
      </c>
      <c r="G33" s="35">
        <v>0</v>
      </c>
      <c r="H33" s="35">
        <v>0</v>
      </c>
      <c r="I33" s="35">
        <v>25478</v>
      </c>
      <c r="J33" s="35">
        <v>0</v>
      </c>
      <c r="K33" s="35">
        <v>0</v>
      </c>
      <c r="L33" s="35">
        <v>32422</v>
      </c>
      <c r="M33" s="35">
        <v>0</v>
      </c>
      <c r="N33" s="35">
        <v>5978926</v>
      </c>
      <c r="O33" s="35">
        <v>34362</v>
      </c>
      <c r="P33" s="35">
        <v>7329656</v>
      </c>
      <c r="Q33" s="24">
        <v>26</v>
      </c>
    </row>
    <row r="34" spans="1:17" x14ac:dyDescent="0.25">
      <c r="A34" s="24">
        <v>27</v>
      </c>
      <c r="B34" s="24" t="s">
        <v>422</v>
      </c>
      <c r="C34" s="35">
        <v>2521811</v>
      </c>
      <c r="D34" s="35">
        <v>533529</v>
      </c>
      <c r="E34" s="35">
        <v>1087446</v>
      </c>
      <c r="F34" s="35">
        <v>0</v>
      </c>
      <c r="G34" s="35">
        <v>568277</v>
      </c>
      <c r="H34" s="35">
        <v>222638</v>
      </c>
      <c r="I34" s="35">
        <v>305335</v>
      </c>
      <c r="J34" s="35">
        <v>0</v>
      </c>
      <c r="K34" s="35">
        <v>19468</v>
      </c>
      <c r="L34" s="35">
        <v>105752</v>
      </c>
      <c r="M34" s="35">
        <v>1032516</v>
      </c>
      <c r="N34" s="35">
        <v>0</v>
      </c>
      <c r="O34" s="35">
        <v>259082</v>
      </c>
      <c r="P34" s="35">
        <v>6655854</v>
      </c>
      <c r="Q34" s="24">
        <v>27</v>
      </c>
    </row>
    <row r="35" spans="1:17" x14ac:dyDescent="0.25">
      <c r="A35" s="24">
        <v>28</v>
      </c>
      <c r="B35" s="24" t="s">
        <v>423</v>
      </c>
      <c r="C35" s="35">
        <v>2159869</v>
      </c>
      <c r="D35" s="35">
        <v>236541</v>
      </c>
      <c r="E35" s="35">
        <v>5160</v>
      </c>
      <c r="F35" s="35">
        <v>0</v>
      </c>
      <c r="G35" s="35">
        <v>393219</v>
      </c>
      <c r="H35" s="35">
        <v>0</v>
      </c>
      <c r="I35" s="35">
        <v>42843</v>
      </c>
      <c r="J35" s="35">
        <v>0</v>
      </c>
      <c r="K35" s="35">
        <v>0</v>
      </c>
      <c r="L35" s="35">
        <v>0</v>
      </c>
      <c r="M35" s="35">
        <v>0</v>
      </c>
      <c r="N35" s="35">
        <v>0</v>
      </c>
      <c r="O35" s="35">
        <v>0</v>
      </c>
      <c r="P35" s="35">
        <v>2837632</v>
      </c>
      <c r="Q35" s="24">
        <v>28</v>
      </c>
    </row>
    <row r="36" spans="1:17" x14ac:dyDescent="0.25">
      <c r="A36" s="24">
        <v>29</v>
      </c>
      <c r="B36" s="24" t="s">
        <v>367</v>
      </c>
      <c r="C36" s="35">
        <v>200832101</v>
      </c>
      <c r="D36" s="35">
        <v>44374901</v>
      </c>
      <c r="E36" s="35">
        <v>177573391</v>
      </c>
      <c r="F36" s="35">
        <v>2690846</v>
      </c>
      <c r="G36" s="35">
        <v>26747829</v>
      </c>
      <c r="H36" s="35">
        <v>26706225</v>
      </c>
      <c r="I36" s="35">
        <v>47484269</v>
      </c>
      <c r="J36" s="35">
        <v>4947032</v>
      </c>
      <c r="K36" s="35">
        <v>0</v>
      </c>
      <c r="L36" s="35">
        <v>6637032</v>
      </c>
      <c r="M36" s="35">
        <v>0</v>
      </c>
      <c r="N36" s="35">
        <v>0</v>
      </c>
      <c r="O36" s="35">
        <v>4022289</v>
      </c>
      <c r="P36" s="35">
        <v>542015915</v>
      </c>
      <c r="Q36" s="24">
        <v>29</v>
      </c>
    </row>
    <row r="37" spans="1:17" x14ac:dyDescent="0.25">
      <c r="A37" s="24">
        <v>30</v>
      </c>
      <c r="B37" s="24" t="s">
        <v>424</v>
      </c>
      <c r="C37" s="35">
        <v>12696419</v>
      </c>
      <c r="D37" s="35">
        <v>1797046</v>
      </c>
      <c r="E37" s="35">
        <v>2247173</v>
      </c>
      <c r="F37" s="35">
        <v>0</v>
      </c>
      <c r="G37" s="35">
        <v>2011920</v>
      </c>
      <c r="H37" s="35">
        <v>322203</v>
      </c>
      <c r="I37" s="35">
        <v>3348241</v>
      </c>
      <c r="J37" s="35">
        <v>0</v>
      </c>
      <c r="K37" s="35">
        <v>0</v>
      </c>
      <c r="L37" s="35">
        <v>45867</v>
      </c>
      <c r="M37" s="35">
        <v>0</v>
      </c>
      <c r="N37" s="35">
        <v>0</v>
      </c>
      <c r="O37" s="35">
        <v>0</v>
      </c>
      <c r="P37" s="35">
        <v>22468869</v>
      </c>
      <c r="Q37" s="24">
        <v>30</v>
      </c>
    </row>
    <row r="38" spans="1:17" x14ac:dyDescent="0.25">
      <c r="A38" s="24">
        <v>31</v>
      </c>
      <c r="B38" s="24" t="s">
        <v>425</v>
      </c>
      <c r="C38" s="35">
        <v>1313500</v>
      </c>
      <c r="D38" s="35">
        <v>375570</v>
      </c>
      <c r="E38" s="35">
        <v>0</v>
      </c>
      <c r="F38" s="35">
        <v>47683</v>
      </c>
      <c r="G38" s="35">
        <v>412601</v>
      </c>
      <c r="H38" s="35">
        <v>0</v>
      </c>
      <c r="I38" s="35">
        <v>5343</v>
      </c>
      <c r="J38" s="35">
        <v>0</v>
      </c>
      <c r="K38" s="35">
        <v>0</v>
      </c>
      <c r="L38" s="35">
        <v>76735</v>
      </c>
      <c r="M38" s="35">
        <v>179896</v>
      </c>
      <c r="N38" s="35">
        <v>0</v>
      </c>
      <c r="O38" s="35">
        <v>62836</v>
      </c>
      <c r="P38" s="35">
        <v>2474164</v>
      </c>
      <c r="Q38" s="24">
        <v>31</v>
      </c>
    </row>
    <row r="39" spans="1:17" x14ac:dyDescent="0.25">
      <c r="A39" s="24">
        <v>32</v>
      </c>
      <c r="B39" s="24" t="s">
        <v>426</v>
      </c>
      <c r="C39" s="35">
        <v>2336399</v>
      </c>
      <c r="D39" s="35">
        <v>555906</v>
      </c>
      <c r="E39" s="35">
        <v>0</v>
      </c>
      <c r="F39" s="35">
        <v>0</v>
      </c>
      <c r="G39" s="35">
        <v>881962</v>
      </c>
      <c r="H39" s="35">
        <v>88509</v>
      </c>
      <c r="I39" s="35">
        <v>686742</v>
      </c>
      <c r="J39" s="35">
        <v>0</v>
      </c>
      <c r="K39" s="35">
        <v>0</v>
      </c>
      <c r="L39" s="35">
        <v>0</v>
      </c>
      <c r="M39" s="35">
        <v>0</v>
      </c>
      <c r="N39" s="35">
        <v>0</v>
      </c>
      <c r="O39" s="35">
        <v>0</v>
      </c>
      <c r="P39" s="35">
        <v>4549518</v>
      </c>
      <c r="Q39" s="24">
        <v>32</v>
      </c>
    </row>
    <row r="40" spans="1:17" x14ac:dyDescent="0.25">
      <c r="A40" s="24">
        <v>33</v>
      </c>
      <c r="B40" s="24" t="s">
        <v>369</v>
      </c>
      <c r="C40" s="35">
        <v>6505973</v>
      </c>
      <c r="D40" s="35">
        <v>1011793</v>
      </c>
      <c r="E40" s="35">
        <v>5297</v>
      </c>
      <c r="F40" s="35">
        <v>211989</v>
      </c>
      <c r="G40" s="35">
        <v>2122224</v>
      </c>
      <c r="H40" s="35">
        <v>178470</v>
      </c>
      <c r="I40" s="35">
        <v>1141090</v>
      </c>
      <c r="J40" s="35">
        <v>0</v>
      </c>
      <c r="K40" s="35">
        <v>0</v>
      </c>
      <c r="L40" s="35">
        <v>228461</v>
      </c>
      <c r="M40" s="35">
        <v>1324144</v>
      </c>
      <c r="N40" s="35">
        <v>0</v>
      </c>
      <c r="O40" s="35">
        <v>0</v>
      </c>
      <c r="P40" s="35">
        <v>12729441</v>
      </c>
      <c r="Q40" s="24">
        <v>33</v>
      </c>
    </row>
    <row r="41" spans="1:17" x14ac:dyDescent="0.25">
      <c r="A41" s="24">
        <v>34</v>
      </c>
      <c r="B41" s="24" t="s">
        <v>427</v>
      </c>
      <c r="C41" s="35">
        <v>18640707</v>
      </c>
      <c r="D41" s="35">
        <v>3862261</v>
      </c>
      <c r="E41" s="35">
        <v>8491750</v>
      </c>
      <c r="F41" s="35">
        <v>0</v>
      </c>
      <c r="G41" s="35">
        <v>2683711</v>
      </c>
      <c r="H41" s="35">
        <v>501992</v>
      </c>
      <c r="I41" s="35">
        <v>2903174</v>
      </c>
      <c r="J41" s="35">
        <v>0</v>
      </c>
      <c r="K41" s="35">
        <v>0</v>
      </c>
      <c r="L41" s="35">
        <v>883050</v>
      </c>
      <c r="M41" s="35">
        <v>5633330</v>
      </c>
      <c r="N41" s="35">
        <v>0</v>
      </c>
      <c r="O41" s="35">
        <v>32425</v>
      </c>
      <c r="P41" s="35">
        <v>43632400</v>
      </c>
      <c r="Q41" s="24">
        <v>34</v>
      </c>
    </row>
    <row r="42" spans="1:17" x14ac:dyDescent="0.25">
      <c r="A42" s="24">
        <v>35</v>
      </c>
      <c r="B42" s="24" t="s">
        <v>428</v>
      </c>
      <c r="C42" s="35">
        <v>1802604</v>
      </c>
      <c r="D42" s="35">
        <v>246748</v>
      </c>
      <c r="E42" s="35">
        <v>0</v>
      </c>
      <c r="F42" s="35">
        <v>5610</v>
      </c>
      <c r="G42" s="35">
        <v>203435</v>
      </c>
      <c r="H42" s="35">
        <v>0</v>
      </c>
      <c r="I42" s="35">
        <v>124971</v>
      </c>
      <c r="J42" s="35">
        <v>0</v>
      </c>
      <c r="K42" s="35">
        <v>0</v>
      </c>
      <c r="L42" s="35">
        <v>150797</v>
      </c>
      <c r="M42" s="35">
        <v>0</v>
      </c>
      <c r="N42" s="35">
        <v>0</v>
      </c>
      <c r="O42" s="35">
        <v>49026</v>
      </c>
      <c r="P42" s="35">
        <v>2583191</v>
      </c>
      <c r="Q42" s="24">
        <v>35</v>
      </c>
    </row>
    <row r="43" spans="1:17" x14ac:dyDescent="0.25">
      <c r="A43" s="24">
        <v>36</v>
      </c>
      <c r="B43" s="24" t="s">
        <v>429</v>
      </c>
      <c r="C43" s="35">
        <v>6262576</v>
      </c>
      <c r="D43" s="35">
        <v>892393</v>
      </c>
      <c r="E43" s="35">
        <v>2011717</v>
      </c>
      <c r="F43" s="35">
        <v>0</v>
      </c>
      <c r="G43" s="35">
        <v>0</v>
      </c>
      <c r="H43" s="35">
        <v>352183</v>
      </c>
      <c r="I43" s="35">
        <v>865822</v>
      </c>
      <c r="J43" s="35">
        <v>0</v>
      </c>
      <c r="K43" s="35">
        <v>0</v>
      </c>
      <c r="L43" s="35">
        <v>234217</v>
      </c>
      <c r="M43" s="35">
        <v>2699399</v>
      </c>
      <c r="N43" s="35">
        <v>0</v>
      </c>
      <c r="O43" s="35">
        <v>0</v>
      </c>
      <c r="P43" s="35">
        <v>13318307</v>
      </c>
      <c r="Q43" s="24">
        <v>36</v>
      </c>
    </row>
    <row r="44" spans="1:17" x14ac:dyDescent="0.25">
      <c r="A44" s="24">
        <v>37</v>
      </c>
      <c r="B44" s="24" t="s">
        <v>430</v>
      </c>
      <c r="C44" s="35">
        <v>4143077</v>
      </c>
      <c r="D44" s="35">
        <v>517217</v>
      </c>
      <c r="E44" s="35">
        <v>1105062</v>
      </c>
      <c r="F44" s="35">
        <v>0</v>
      </c>
      <c r="G44" s="35">
        <v>4873</v>
      </c>
      <c r="H44" s="35">
        <v>700995</v>
      </c>
      <c r="I44" s="35">
        <v>1091341</v>
      </c>
      <c r="J44" s="35">
        <v>0</v>
      </c>
      <c r="K44" s="35">
        <v>0</v>
      </c>
      <c r="L44" s="35">
        <v>45233</v>
      </c>
      <c r="M44" s="35">
        <v>0</v>
      </c>
      <c r="N44" s="35">
        <v>0</v>
      </c>
      <c r="O44" s="35">
        <v>1908719</v>
      </c>
      <c r="P44" s="35">
        <v>9516517</v>
      </c>
      <c r="Q44" s="24">
        <v>37</v>
      </c>
    </row>
    <row r="45" spans="1:17" x14ac:dyDescent="0.25">
      <c r="A45" s="24">
        <v>38</v>
      </c>
      <c r="B45" s="24" t="s">
        <v>431</v>
      </c>
      <c r="C45" s="35">
        <v>636677</v>
      </c>
      <c r="D45" s="35">
        <v>348932</v>
      </c>
      <c r="E45" s="35">
        <v>0</v>
      </c>
      <c r="F45" s="35">
        <v>0</v>
      </c>
      <c r="G45" s="35">
        <v>358384</v>
      </c>
      <c r="H45" s="35">
        <v>14054</v>
      </c>
      <c r="I45" s="35">
        <v>200459</v>
      </c>
      <c r="J45" s="35">
        <v>0</v>
      </c>
      <c r="K45" s="35">
        <v>0</v>
      </c>
      <c r="L45" s="35">
        <v>58431</v>
      </c>
      <c r="M45" s="35">
        <v>0</v>
      </c>
      <c r="N45" s="35">
        <v>0</v>
      </c>
      <c r="O45" s="35">
        <v>37503</v>
      </c>
      <c r="P45" s="35">
        <v>1654440</v>
      </c>
      <c r="Q45" s="24">
        <v>38</v>
      </c>
    </row>
    <row r="46" spans="1:17" x14ac:dyDescent="0.25">
      <c r="A46" s="24">
        <v>39</v>
      </c>
      <c r="B46" s="24" t="s">
        <v>432</v>
      </c>
      <c r="C46" s="35">
        <v>2915365</v>
      </c>
      <c r="D46" s="35">
        <v>444700</v>
      </c>
      <c r="E46" s="35">
        <v>738691</v>
      </c>
      <c r="F46" s="35">
        <v>0</v>
      </c>
      <c r="G46" s="35">
        <v>470618</v>
      </c>
      <c r="H46" s="35">
        <v>64690</v>
      </c>
      <c r="I46" s="35">
        <v>485216</v>
      </c>
      <c r="J46" s="35">
        <v>0</v>
      </c>
      <c r="K46" s="35">
        <v>0</v>
      </c>
      <c r="L46" s="35">
        <v>471901</v>
      </c>
      <c r="M46" s="35">
        <v>905155</v>
      </c>
      <c r="N46" s="35">
        <v>0</v>
      </c>
      <c r="O46" s="35">
        <v>0</v>
      </c>
      <c r="P46" s="35">
        <v>6496336</v>
      </c>
      <c r="Q46" s="24">
        <v>39</v>
      </c>
    </row>
    <row r="47" spans="1:17" x14ac:dyDescent="0.25">
      <c r="A47" s="24">
        <v>40</v>
      </c>
      <c r="B47" s="24" t="s">
        <v>433</v>
      </c>
      <c r="C47" s="103">
        <v>927645</v>
      </c>
      <c r="D47" s="103">
        <v>271374</v>
      </c>
      <c r="E47" s="103">
        <v>538366</v>
      </c>
      <c r="F47" s="103">
        <v>56824</v>
      </c>
      <c r="G47" s="103">
        <v>207040</v>
      </c>
      <c r="H47" s="103">
        <v>0</v>
      </c>
      <c r="I47" s="103">
        <v>61779</v>
      </c>
      <c r="J47" s="103">
        <v>0</v>
      </c>
      <c r="K47" s="103">
        <v>0</v>
      </c>
      <c r="L47" s="103">
        <v>90129</v>
      </c>
      <c r="M47" s="103">
        <v>229304</v>
      </c>
      <c r="N47" s="103">
        <v>0</v>
      </c>
      <c r="O47" s="103">
        <v>44581</v>
      </c>
      <c r="P47" s="103">
        <v>2427042</v>
      </c>
      <c r="Q47" s="24">
        <v>40</v>
      </c>
    </row>
    <row r="48" spans="1:17" x14ac:dyDescent="0.25">
      <c r="A48" s="24">
        <v>41</v>
      </c>
      <c r="B48" s="24" t="s">
        <v>434</v>
      </c>
      <c r="C48" s="35">
        <v>6670488</v>
      </c>
      <c r="D48" s="35">
        <v>991869</v>
      </c>
      <c r="E48" s="35">
        <v>420878</v>
      </c>
      <c r="F48" s="35">
        <v>23023</v>
      </c>
      <c r="G48" s="35">
        <v>1125258</v>
      </c>
      <c r="H48" s="35">
        <v>0</v>
      </c>
      <c r="I48" s="35">
        <v>283138</v>
      </c>
      <c r="J48" s="35">
        <v>0</v>
      </c>
      <c r="K48" s="35">
        <v>0</v>
      </c>
      <c r="L48" s="35">
        <v>249358</v>
      </c>
      <c r="M48" s="35">
        <v>293658</v>
      </c>
      <c r="N48" s="35">
        <v>0</v>
      </c>
      <c r="O48" s="35">
        <v>944253</v>
      </c>
      <c r="P48" s="35">
        <v>11001923</v>
      </c>
      <c r="Q48" s="24">
        <v>41</v>
      </c>
    </row>
    <row r="49" spans="1:17" x14ac:dyDescent="0.25">
      <c r="A49" s="24">
        <v>42</v>
      </c>
      <c r="B49" s="24" t="s">
        <v>435</v>
      </c>
      <c r="C49" s="86">
        <v>34515851</v>
      </c>
      <c r="D49" s="86">
        <v>2018087</v>
      </c>
      <c r="E49" s="86">
        <v>989457</v>
      </c>
      <c r="F49" s="86">
        <v>465611</v>
      </c>
      <c r="G49" s="86">
        <v>0</v>
      </c>
      <c r="H49" s="86">
        <v>1152934</v>
      </c>
      <c r="I49" s="86">
        <v>3546538</v>
      </c>
      <c r="J49" s="86">
        <v>0</v>
      </c>
      <c r="K49" s="86">
        <v>0</v>
      </c>
      <c r="L49" s="86">
        <v>800362</v>
      </c>
      <c r="M49" s="86">
        <v>0</v>
      </c>
      <c r="N49" s="86">
        <v>0</v>
      </c>
      <c r="O49" s="86">
        <v>3912394</v>
      </c>
      <c r="P49" s="86">
        <v>47401234</v>
      </c>
      <c r="Q49" s="24">
        <v>42</v>
      </c>
    </row>
    <row r="50" spans="1:17" x14ac:dyDescent="0.25">
      <c r="A50" s="24">
        <v>43</v>
      </c>
      <c r="B50" s="24" t="s">
        <v>436</v>
      </c>
      <c r="C50" s="35">
        <v>75612539</v>
      </c>
      <c r="D50" s="35">
        <v>2708888</v>
      </c>
      <c r="E50" s="35">
        <v>38591364</v>
      </c>
      <c r="F50" s="35">
        <v>0</v>
      </c>
      <c r="G50" s="35">
        <v>7113387</v>
      </c>
      <c r="H50" s="35">
        <v>18148370</v>
      </c>
      <c r="I50" s="35">
        <v>6972035</v>
      </c>
      <c r="J50" s="35">
        <v>0</v>
      </c>
      <c r="K50" s="35">
        <v>0</v>
      </c>
      <c r="L50" s="35">
        <v>8889696</v>
      </c>
      <c r="M50" s="35">
        <v>27442728</v>
      </c>
      <c r="N50" s="35">
        <v>0</v>
      </c>
      <c r="O50" s="35">
        <v>1819950</v>
      </c>
      <c r="P50" s="35">
        <v>187298957</v>
      </c>
      <c r="Q50" s="24">
        <v>43</v>
      </c>
    </row>
    <row r="51" spans="1:17" x14ac:dyDescent="0.25">
      <c r="A51" s="24">
        <v>44</v>
      </c>
      <c r="B51" s="24" t="s">
        <v>437</v>
      </c>
      <c r="C51" s="35">
        <v>6608315</v>
      </c>
      <c r="D51" s="35">
        <v>2819490</v>
      </c>
      <c r="E51" s="35">
        <v>1726790</v>
      </c>
      <c r="F51" s="35">
        <v>0</v>
      </c>
      <c r="G51" s="35">
        <v>1086592</v>
      </c>
      <c r="H51" s="35">
        <v>361574</v>
      </c>
      <c r="I51" s="35">
        <v>385271</v>
      </c>
      <c r="J51" s="35">
        <v>0</v>
      </c>
      <c r="K51" s="35">
        <v>0</v>
      </c>
      <c r="L51" s="35">
        <v>122851</v>
      </c>
      <c r="M51" s="35">
        <v>2631610</v>
      </c>
      <c r="N51" s="35">
        <v>0</v>
      </c>
      <c r="O51" s="35">
        <v>0</v>
      </c>
      <c r="P51" s="35">
        <v>15742493</v>
      </c>
      <c r="Q51" s="24">
        <v>44</v>
      </c>
    </row>
    <row r="52" spans="1:17" x14ac:dyDescent="0.25">
      <c r="A52" s="24">
        <v>45</v>
      </c>
      <c r="B52" s="24" t="s">
        <v>438</v>
      </c>
      <c r="C52" s="35">
        <v>171066</v>
      </c>
      <c r="D52" s="35">
        <v>72091</v>
      </c>
      <c r="E52" s="35">
        <v>0</v>
      </c>
      <c r="F52" s="35">
        <v>0</v>
      </c>
      <c r="G52" s="35">
        <v>59131</v>
      </c>
      <c r="H52" s="35">
        <v>14933</v>
      </c>
      <c r="I52" s="35">
        <v>20597</v>
      </c>
      <c r="J52" s="35">
        <v>0</v>
      </c>
      <c r="K52" s="35">
        <v>0</v>
      </c>
      <c r="L52" s="35">
        <v>24366</v>
      </c>
      <c r="M52" s="35">
        <v>0</v>
      </c>
      <c r="N52" s="35">
        <v>0</v>
      </c>
      <c r="O52" s="35">
        <v>0</v>
      </c>
      <c r="P52" s="35">
        <v>362184</v>
      </c>
      <c r="Q52" s="24">
        <v>45</v>
      </c>
    </row>
    <row r="53" spans="1:17" x14ac:dyDescent="0.25">
      <c r="A53" s="24">
        <v>46</v>
      </c>
      <c r="B53" s="24" t="s">
        <v>439</v>
      </c>
      <c r="C53" s="35">
        <v>3376399</v>
      </c>
      <c r="D53" s="35">
        <v>901405</v>
      </c>
      <c r="E53" s="35">
        <v>887070</v>
      </c>
      <c r="F53" s="35">
        <v>0</v>
      </c>
      <c r="G53" s="35">
        <v>1081143</v>
      </c>
      <c r="H53" s="35">
        <v>14530</v>
      </c>
      <c r="I53" s="35">
        <v>906770</v>
      </c>
      <c r="J53" s="35">
        <v>0</v>
      </c>
      <c r="K53" s="35">
        <v>0</v>
      </c>
      <c r="L53" s="35">
        <v>70970</v>
      </c>
      <c r="M53" s="35">
        <v>569370</v>
      </c>
      <c r="N53" s="35">
        <v>0</v>
      </c>
      <c r="O53" s="35">
        <v>127414</v>
      </c>
      <c r="P53" s="35">
        <v>7935071</v>
      </c>
      <c r="Q53" s="24">
        <v>46</v>
      </c>
    </row>
    <row r="54" spans="1:17" x14ac:dyDescent="0.25">
      <c r="A54" s="24">
        <v>47</v>
      </c>
      <c r="B54" s="24" t="s">
        <v>440</v>
      </c>
      <c r="C54" s="35">
        <v>16926681</v>
      </c>
      <c r="D54" s="35">
        <v>0</v>
      </c>
      <c r="E54" s="35">
        <v>6397075</v>
      </c>
      <c r="F54" s="35">
        <v>1129689</v>
      </c>
      <c r="G54" s="35">
        <v>179430</v>
      </c>
      <c r="H54" s="35">
        <v>0</v>
      </c>
      <c r="I54" s="35">
        <v>2037303</v>
      </c>
      <c r="J54" s="35">
        <v>0</v>
      </c>
      <c r="K54" s="35">
        <v>0</v>
      </c>
      <c r="L54" s="35">
        <v>2949323</v>
      </c>
      <c r="M54" s="35">
        <v>5781318</v>
      </c>
      <c r="N54" s="35">
        <v>0</v>
      </c>
      <c r="O54" s="35">
        <v>546303</v>
      </c>
      <c r="P54" s="35">
        <v>35947122</v>
      </c>
      <c r="Q54" s="24">
        <v>47</v>
      </c>
    </row>
    <row r="55" spans="1:17" x14ac:dyDescent="0.25">
      <c r="A55" s="24">
        <v>48</v>
      </c>
      <c r="B55" s="24" t="s">
        <v>441</v>
      </c>
      <c r="C55" s="35">
        <v>332957</v>
      </c>
      <c r="D55" s="35">
        <v>189860</v>
      </c>
      <c r="E55" s="35">
        <v>25330</v>
      </c>
      <c r="F55" s="35">
        <v>0</v>
      </c>
      <c r="G55" s="35">
        <v>211527</v>
      </c>
      <c r="H55" s="35">
        <v>5867</v>
      </c>
      <c r="I55" s="35">
        <v>72971</v>
      </c>
      <c r="J55" s="35">
        <v>0</v>
      </c>
      <c r="K55" s="35">
        <v>0</v>
      </c>
      <c r="L55" s="35">
        <v>0</v>
      </c>
      <c r="M55" s="35">
        <v>0</v>
      </c>
      <c r="N55" s="35">
        <v>0</v>
      </c>
      <c r="O55" s="35">
        <v>0</v>
      </c>
      <c r="P55" s="35">
        <v>838512</v>
      </c>
      <c r="Q55" s="24">
        <v>48</v>
      </c>
    </row>
    <row r="56" spans="1:17" x14ac:dyDescent="0.25">
      <c r="A56" s="24">
        <v>49</v>
      </c>
      <c r="B56" s="24" t="s">
        <v>442</v>
      </c>
      <c r="C56" s="35">
        <v>3746682</v>
      </c>
      <c r="D56" s="35">
        <v>264848</v>
      </c>
      <c r="E56" s="35">
        <v>1417886</v>
      </c>
      <c r="F56" s="35">
        <v>0</v>
      </c>
      <c r="G56" s="35">
        <v>657032</v>
      </c>
      <c r="H56" s="35">
        <v>140743</v>
      </c>
      <c r="I56" s="35">
        <v>660190</v>
      </c>
      <c r="J56" s="35">
        <v>0</v>
      </c>
      <c r="K56" s="35">
        <v>0</v>
      </c>
      <c r="L56" s="35">
        <v>274987</v>
      </c>
      <c r="M56" s="35">
        <v>1397328</v>
      </c>
      <c r="N56" s="35">
        <v>0</v>
      </c>
      <c r="O56" s="35">
        <v>960413</v>
      </c>
      <c r="P56" s="35">
        <v>9520109</v>
      </c>
      <c r="Q56" s="24">
        <v>49</v>
      </c>
    </row>
    <row r="57" spans="1:17" x14ac:dyDescent="0.25">
      <c r="A57" s="24">
        <v>50</v>
      </c>
      <c r="B57" s="24" t="s">
        <v>443</v>
      </c>
      <c r="C57" s="103">
        <v>0</v>
      </c>
      <c r="D57" s="103">
        <v>0</v>
      </c>
      <c r="E57" s="103">
        <v>0</v>
      </c>
      <c r="F57" s="103">
        <v>0</v>
      </c>
      <c r="G57" s="103">
        <v>0</v>
      </c>
      <c r="H57" s="103">
        <v>0</v>
      </c>
      <c r="I57" s="103">
        <v>0</v>
      </c>
      <c r="J57" s="103">
        <v>0</v>
      </c>
      <c r="K57" s="103">
        <v>0</v>
      </c>
      <c r="L57" s="103">
        <v>0</v>
      </c>
      <c r="M57" s="103">
        <v>0</v>
      </c>
      <c r="N57" s="103">
        <v>0</v>
      </c>
      <c r="O57" s="103">
        <v>0</v>
      </c>
      <c r="P57" s="35">
        <v>0</v>
      </c>
      <c r="Q57" s="24">
        <v>50</v>
      </c>
    </row>
    <row r="58" spans="1:17" x14ac:dyDescent="0.25">
      <c r="A58" s="24">
        <v>51</v>
      </c>
      <c r="B58" s="24" t="s">
        <v>444</v>
      </c>
      <c r="C58" s="35">
        <v>2222526</v>
      </c>
      <c r="D58" s="35">
        <v>0</v>
      </c>
      <c r="E58" s="35">
        <v>0</v>
      </c>
      <c r="F58" s="35">
        <v>0</v>
      </c>
      <c r="G58" s="35">
        <v>206389</v>
      </c>
      <c r="H58" s="35">
        <v>50365</v>
      </c>
      <c r="I58" s="35">
        <v>391436</v>
      </c>
      <c r="J58" s="35">
        <v>0</v>
      </c>
      <c r="K58" s="35">
        <v>0</v>
      </c>
      <c r="L58" s="35">
        <v>15225</v>
      </c>
      <c r="M58" s="35">
        <v>0</v>
      </c>
      <c r="N58" s="35">
        <v>0</v>
      </c>
      <c r="O58" s="35">
        <v>45247</v>
      </c>
      <c r="P58" s="35">
        <v>2931188</v>
      </c>
      <c r="Q58" s="24">
        <v>51</v>
      </c>
    </row>
    <row r="59" spans="1:17" x14ac:dyDescent="0.25">
      <c r="A59" s="24">
        <v>52</v>
      </c>
      <c r="B59" s="24" t="s">
        <v>445</v>
      </c>
      <c r="C59" s="35">
        <v>0</v>
      </c>
      <c r="D59" s="35">
        <v>0</v>
      </c>
      <c r="E59" s="35">
        <v>0</v>
      </c>
      <c r="F59" s="35">
        <v>0</v>
      </c>
      <c r="G59" s="35">
        <v>0</v>
      </c>
      <c r="H59" s="35">
        <v>0</v>
      </c>
      <c r="I59" s="35">
        <v>0</v>
      </c>
      <c r="J59" s="35">
        <v>0</v>
      </c>
      <c r="K59" s="35">
        <v>0</v>
      </c>
      <c r="L59" s="35">
        <v>0</v>
      </c>
      <c r="M59" s="35">
        <v>0</v>
      </c>
      <c r="N59" s="35">
        <v>0</v>
      </c>
      <c r="O59" s="35">
        <v>0</v>
      </c>
      <c r="P59" s="35">
        <v>0</v>
      </c>
      <c r="Q59" s="24">
        <v>52</v>
      </c>
    </row>
    <row r="60" spans="1:17" x14ac:dyDescent="0.25">
      <c r="A60" s="24">
        <v>53</v>
      </c>
      <c r="B60" s="24" t="s">
        <v>446</v>
      </c>
      <c r="C60" s="35">
        <v>90053162</v>
      </c>
      <c r="D60" s="35">
        <v>12193162</v>
      </c>
      <c r="E60" s="35">
        <v>42426730</v>
      </c>
      <c r="F60" s="35">
        <v>0</v>
      </c>
      <c r="G60" s="35">
        <v>7295780</v>
      </c>
      <c r="H60" s="35">
        <v>2216612</v>
      </c>
      <c r="I60" s="35">
        <v>23082167</v>
      </c>
      <c r="J60" s="35">
        <v>0</v>
      </c>
      <c r="K60" s="35">
        <v>0</v>
      </c>
      <c r="L60" s="35">
        <v>2727380</v>
      </c>
      <c r="M60" s="35">
        <v>0</v>
      </c>
      <c r="N60" s="35">
        <v>0</v>
      </c>
      <c r="O60" s="35">
        <v>48124314</v>
      </c>
      <c r="P60" s="35">
        <v>228119307</v>
      </c>
      <c r="Q60" s="24">
        <v>53</v>
      </c>
    </row>
    <row r="61" spans="1:17" x14ac:dyDescent="0.25">
      <c r="A61" s="24">
        <v>54</v>
      </c>
      <c r="B61" s="24" t="s">
        <v>447</v>
      </c>
      <c r="C61" s="35">
        <v>5520260</v>
      </c>
      <c r="D61" s="35">
        <v>675285</v>
      </c>
      <c r="E61" s="35">
        <v>321275</v>
      </c>
      <c r="F61" s="35">
        <v>25037</v>
      </c>
      <c r="G61" s="35">
        <v>1494903</v>
      </c>
      <c r="H61" s="35">
        <v>0</v>
      </c>
      <c r="I61" s="35">
        <v>1218105</v>
      </c>
      <c r="J61" s="35">
        <v>0</v>
      </c>
      <c r="K61" s="35">
        <v>0</v>
      </c>
      <c r="L61" s="35">
        <v>296804</v>
      </c>
      <c r="M61" s="35">
        <v>1444670</v>
      </c>
      <c r="N61" s="35">
        <v>0</v>
      </c>
      <c r="O61" s="35">
        <v>0</v>
      </c>
      <c r="P61" s="35">
        <v>10996339</v>
      </c>
      <c r="Q61" s="24">
        <v>54</v>
      </c>
    </row>
    <row r="62" spans="1:17" x14ac:dyDescent="0.25">
      <c r="A62" s="24">
        <v>55</v>
      </c>
      <c r="B62" s="24" t="s">
        <v>448</v>
      </c>
      <c r="C62" s="35">
        <v>579176</v>
      </c>
      <c r="D62" s="35">
        <v>184805</v>
      </c>
      <c r="E62" s="35">
        <v>0</v>
      </c>
      <c r="F62" s="35">
        <v>0</v>
      </c>
      <c r="G62" s="35">
        <v>212983</v>
      </c>
      <c r="H62" s="35">
        <v>0</v>
      </c>
      <c r="I62" s="35">
        <v>87168</v>
      </c>
      <c r="J62" s="35">
        <v>0</v>
      </c>
      <c r="K62" s="35">
        <v>0</v>
      </c>
      <c r="L62" s="35">
        <v>0</v>
      </c>
      <c r="M62" s="35">
        <v>0</v>
      </c>
      <c r="N62" s="35">
        <v>0</v>
      </c>
      <c r="O62" s="35">
        <v>23833</v>
      </c>
      <c r="P62" s="35">
        <v>1087965</v>
      </c>
      <c r="Q62" s="24">
        <v>55</v>
      </c>
    </row>
    <row r="63" spans="1:17" x14ac:dyDescent="0.25">
      <c r="A63" s="24">
        <v>56</v>
      </c>
      <c r="B63" s="24" t="s">
        <v>449</v>
      </c>
      <c r="C63" s="35">
        <v>1486571</v>
      </c>
      <c r="D63" s="35">
        <v>403746</v>
      </c>
      <c r="E63" s="35">
        <v>0</v>
      </c>
      <c r="F63" s="35">
        <v>11325</v>
      </c>
      <c r="G63" s="35">
        <v>465000</v>
      </c>
      <c r="H63" s="35">
        <v>137656</v>
      </c>
      <c r="I63" s="35">
        <v>302575</v>
      </c>
      <c r="J63" s="35">
        <v>0</v>
      </c>
      <c r="K63" s="35">
        <v>0</v>
      </c>
      <c r="L63" s="35">
        <v>248487</v>
      </c>
      <c r="M63" s="35">
        <v>558670</v>
      </c>
      <c r="N63" s="35">
        <v>0</v>
      </c>
      <c r="O63" s="35">
        <v>0</v>
      </c>
      <c r="P63" s="35">
        <v>3614030</v>
      </c>
      <c r="Q63" s="24">
        <v>56</v>
      </c>
    </row>
    <row r="64" spans="1:17" x14ac:dyDescent="0.25">
      <c r="A64" s="24">
        <v>57</v>
      </c>
      <c r="B64" s="24" t="s">
        <v>450</v>
      </c>
      <c r="C64" s="35">
        <v>778207</v>
      </c>
      <c r="D64" s="35">
        <v>153824</v>
      </c>
      <c r="E64" s="35">
        <v>170279</v>
      </c>
      <c r="F64" s="35">
        <v>0</v>
      </c>
      <c r="G64" s="35">
        <v>298725</v>
      </c>
      <c r="H64" s="35">
        <v>107444</v>
      </c>
      <c r="I64" s="35">
        <v>210369</v>
      </c>
      <c r="J64" s="35">
        <v>0</v>
      </c>
      <c r="K64" s="35">
        <v>0</v>
      </c>
      <c r="L64" s="35">
        <v>0</v>
      </c>
      <c r="M64" s="35">
        <v>293652</v>
      </c>
      <c r="N64" s="35">
        <v>0</v>
      </c>
      <c r="O64" s="35">
        <v>37399</v>
      </c>
      <c r="P64" s="35">
        <v>2049899</v>
      </c>
      <c r="Q64" s="24">
        <v>57</v>
      </c>
    </row>
    <row r="65" spans="1:17" x14ac:dyDescent="0.25">
      <c r="A65" s="24">
        <v>58</v>
      </c>
      <c r="B65" s="24" t="s">
        <v>451</v>
      </c>
      <c r="C65" s="35">
        <v>5638660</v>
      </c>
      <c r="D65" s="35">
        <v>527580</v>
      </c>
      <c r="E65" s="35">
        <v>1775</v>
      </c>
      <c r="F65" s="35">
        <v>0</v>
      </c>
      <c r="G65" s="35">
        <v>667342</v>
      </c>
      <c r="H65" s="35">
        <v>0</v>
      </c>
      <c r="I65" s="35">
        <v>549802</v>
      </c>
      <c r="J65" s="35">
        <v>0</v>
      </c>
      <c r="K65" s="35">
        <v>0</v>
      </c>
      <c r="L65" s="35">
        <v>111083</v>
      </c>
      <c r="M65" s="35">
        <v>0</v>
      </c>
      <c r="N65" s="35">
        <v>0</v>
      </c>
      <c r="O65" s="35">
        <v>80608</v>
      </c>
      <c r="P65" s="35">
        <v>7576850</v>
      </c>
      <c r="Q65" s="24">
        <v>58</v>
      </c>
    </row>
    <row r="66" spans="1:17" x14ac:dyDescent="0.25">
      <c r="A66" s="24">
        <v>59</v>
      </c>
      <c r="B66" s="24" t="s">
        <v>452</v>
      </c>
      <c r="C66" s="35">
        <v>1470001</v>
      </c>
      <c r="D66" s="35">
        <v>237623</v>
      </c>
      <c r="E66" s="35">
        <v>394128</v>
      </c>
      <c r="F66" s="35">
        <v>0</v>
      </c>
      <c r="G66" s="35">
        <v>292264</v>
      </c>
      <c r="H66" s="35">
        <v>143693</v>
      </c>
      <c r="I66" s="35">
        <v>351405</v>
      </c>
      <c r="J66" s="35">
        <v>0</v>
      </c>
      <c r="K66" s="35">
        <v>0</v>
      </c>
      <c r="L66" s="35">
        <v>201569</v>
      </c>
      <c r="M66" s="35">
        <v>443728</v>
      </c>
      <c r="N66" s="35">
        <v>0</v>
      </c>
      <c r="O66" s="35">
        <v>47873</v>
      </c>
      <c r="P66" s="35">
        <v>3582284</v>
      </c>
      <c r="Q66" s="24">
        <v>59</v>
      </c>
    </row>
    <row r="67" spans="1:17" x14ac:dyDescent="0.25">
      <c r="A67" s="24">
        <v>60</v>
      </c>
      <c r="B67" s="24" t="s">
        <v>453</v>
      </c>
      <c r="C67" s="35">
        <v>10996811</v>
      </c>
      <c r="D67" s="35">
        <v>844421</v>
      </c>
      <c r="E67" s="35">
        <v>0</v>
      </c>
      <c r="F67" s="35">
        <v>0</v>
      </c>
      <c r="G67" s="35">
        <v>805734</v>
      </c>
      <c r="H67" s="35">
        <v>43987</v>
      </c>
      <c r="I67" s="35">
        <v>1350623</v>
      </c>
      <c r="J67" s="35">
        <v>0</v>
      </c>
      <c r="K67" s="35">
        <v>0</v>
      </c>
      <c r="L67" s="35">
        <v>66250</v>
      </c>
      <c r="M67" s="35">
        <v>223575</v>
      </c>
      <c r="N67" s="35">
        <v>0</v>
      </c>
      <c r="O67" s="35">
        <v>0</v>
      </c>
      <c r="P67" s="35">
        <v>14331401</v>
      </c>
      <c r="Q67" s="24">
        <v>60</v>
      </c>
    </row>
    <row r="68" spans="1:17" x14ac:dyDescent="0.25">
      <c r="A68" s="24">
        <v>61</v>
      </c>
      <c r="B68" s="24" t="s">
        <v>454</v>
      </c>
      <c r="C68" s="35">
        <v>1879063</v>
      </c>
      <c r="D68" s="35">
        <v>488332</v>
      </c>
      <c r="E68" s="35">
        <v>42011</v>
      </c>
      <c r="F68" s="35">
        <v>79772</v>
      </c>
      <c r="G68" s="35">
        <v>754890</v>
      </c>
      <c r="H68" s="35">
        <v>109728</v>
      </c>
      <c r="I68" s="35">
        <v>543527</v>
      </c>
      <c r="J68" s="35">
        <v>0</v>
      </c>
      <c r="K68" s="35">
        <v>0</v>
      </c>
      <c r="L68" s="35">
        <v>904072</v>
      </c>
      <c r="M68" s="35">
        <v>1040491</v>
      </c>
      <c r="N68" s="35">
        <v>0</v>
      </c>
      <c r="O68" s="35">
        <v>0</v>
      </c>
      <c r="P68" s="35">
        <v>5841886</v>
      </c>
      <c r="Q68" s="24">
        <v>61</v>
      </c>
    </row>
    <row r="69" spans="1:17" x14ac:dyDescent="0.25">
      <c r="A69" s="24">
        <v>62</v>
      </c>
      <c r="B69" s="24" t="s">
        <v>455</v>
      </c>
      <c r="C69" s="35">
        <v>2596935</v>
      </c>
      <c r="D69" s="35">
        <v>338423</v>
      </c>
      <c r="E69" s="35">
        <v>1203130</v>
      </c>
      <c r="F69" s="35">
        <v>7480</v>
      </c>
      <c r="G69" s="35">
        <v>638523</v>
      </c>
      <c r="H69" s="35">
        <v>108672</v>
      </c>
      <c r="I69" s="35">
        <v>808874</v>
      </c>
      <c r="J69" s="35">
        <v>0</v>
      </c>
      <c r="K69" s="35">
        <v>0</v>
      </c>
      <c r="L69" s="35">
        <v>31017</v>
      </c>
      <c r="M69" s="35">
        <v>1227629</v>
      </c>
      <c r="N69" s="35">
        <v>0</v>
      </c>
      <c r="O69" s="35">
        <v>2047715</v>
      </c>
      <c r="P69" s="35">
        <v>9008398</v>
      </c>
      <c r="Q69" s="24">
        <v>62</v>
      </c>
    </row>
    <row r="70" spans="1:17" x14ac:dyDescent="0.25">
      <c r="A70" s="24">
        <v>63</v>
      </c>
      <c r="B70" s="24" t="s">
        <v>456</v>
      </c>
      <c r="C70" s="35">
        <v>1957466</v>
      </c>
      <c r="D70" s="35">
        <v>328659</v>
      </c>
      <c r="E70" s="35">
        <v>35287</v>
      </c>
      <c r="F70" s="35">
        <v>0</v>
      </c>
      <c r="G70" s="35">
        <v>374220</v>
      </c>
      <c r="H70" s="35">
        <v>36892</v>
      </c>
      <c r="I70" s="35">
        <v>461129</v>
      </c>
      <c r="J70" s="35">
        <v>0</v>
      </c>
      <c r="K70" s="35">
        <v>0</v>
      </c>
      <c r="L70" s="35">
        <v>663301</v>
      </c>
      <c r="M70" s="35">
        <v>362177</v>
      </c>
      <c r="N70" s="35">
        <v>0</v>
      </c>
      <c r="O70" s="35">
        <v>0</v>
      </c>
      <c r="P70" s="35">
        <v>4219131</v>
      </c>
      <c r="Q70" s="24">
        <v>63</v>
      </c>
    </row>
    <row r="71" spans="1:17" x14ac:dyDescent="0.25">
      <c r="A71" s="24">
        <v>64</v>
      </c>
      <c r="B71" s="24" t="s">
        <v>457</v>
      </c>
      <c r="C71" s="35">
        <v>1121984</v>
      </c>
      <c r="D71" s="35">
        <v>350891</v>
      </c>
      <c r="E71" s="35">
        <v>0</v>
      </c>
      <c r="F71" s="35">
        <v>0</v>
      </c>
      <c r="G71" s="35">
        <v>372027</v>
      </c>
      <c r="H71" s="35">
        <v>332561</v>
      </c>
      <c r="I71" s="35">
        <v>405697</v>
      </c>
      <c r="J71" s="35">
        <v>0</v>
      </c>
      <c r="K71" s="35">
        <v>0</v>
      </c>
      <c r="L71" s="35">
        <v>0</v>
      </c>
      <c r="M71" s="35">
        <v>0</v>
      </c>
      <c r="N71" s="35">
        <v>0</v>
      </c>
      <c r="O71" s="35">
        <v>57650</v>
      </c>
      <c r="P71" s="35">
        <v>2640810</v>
      </c>
      <c r="Q71" s="24">
        <v>64</v>
      </c>
    </row>
    <row r="72" spans="1:17" x14ac:dyDescent="0.25">
      <c r="A72" s="24">
        <v>65</v>
      </c>
      <c r="B72" s="24" t="s">
        <v>458</v>
      </c>
      <c r="C72" s="35">
        <v>1428659</v>
      </c>
      <c r="D72" s="35">
        <v>151450</v>
      </c>
      <c r="E72" s="35">
        <v>208076</v>
      </c>
      <c r="F72" s="35">
        <v>0</v>
      </c>
      <c r="G72" s="35">
        <v>215948</v>
      </c>
      <c r="H72" s="35">
        <v>0</v>
      </c>
      <c r="I72" s="35">
        <v>89350</v>
      </c>
      <c r="J72" s="35">
        <v>0</v>
      </c>
      <c r="K72" s="35">
        <v>0</v>
      </c>
      <c r="L72" s="35">
        <v>985</v>
      </c>
      <c r="M72" s="35">
        <v>0</v>
      </c>
      <c r="N72" s="35">
        <v>0</v>
      </c>
      <c r="O72" s="35">
        <v>27105</v>
      </c>
      <c r="P72" s="35">
        <v>2121573</v>
      </c>
      <c r="Q72" s="24">
        <v>65</v>
      </c>
    </row>
    <row r="73" spans="1:17" x14ac:dyDescent="0.25">
      <c r="A73" s="24">
        <v>66</v>
      </c>
      <c r="B73" s="24" t="s">
        <v>459</v>
      </c>
      <c r="C73" s="35">
        <v>4748462</v>
      </c>
      <c r="D73" s="35">
        <v>847155</v>
      </c>
      <c r="E73" s="35">
        <v>0</v>
      </c>
      <c r="F73" s="35">
        <v>8148</v>
      </c>
      <c r="G73" s="35">
        <v>998849</v>
      </c>
      <c r="H73" s="35">
        <v>106249</v>
      </c>
      <c r="I73" s="35">
        <v>1033497</v>
      </c>
      <c r="J73" s="35">
        <v>0</v>
      </c>
      <c r="K73" s="35">
        <v>0</v>
      </c>
      <c r="L73" s="35">
        <v>62502</v>
      </c>
      <c r="M73" s="35">
        <v>966098</v>
      </c>
      <c r="N73" s="35">
        <v>0</v>
      </c>
      <c r="O73" s="35">
        <v>0</v>
      </c>
      <c r="P73" s="35">
        <v>8770960</v>
      </c>
      <c r="Q73" s="24">
        <v>66</v>
      </c>
    </row>
    <row r="74" spans="1:17" x14ac:dyDescent="0.25">
      <c r="A74" s="24">
        <v>67</v>
      </c>
      <c r="B74" s="24" t="s">
        <v>460</v>
      </c>
      <c r="C74" s="35">
        <v>2316979</v>
      </c>
      <c r="D74" s="35">
        <v>52782</v>
      </c>
      <c r="E74" s="35">
        <v>175700</v>
      </c>
      <c r="F74" s="35">
        <v>0</v>
      </c>
      <c r="G74" s="35">
        <v>489809</v>
      </c>
      <c r="H74" s="35">
        <v>0</v>
      </c>
      <c r="I74" s="35">
        <v>291730</v>
      </c>
      <c r="J74" s="35">
        <v>0</v>
      </c>
      <c r="K74" s="35">
        <v>0</v>
      </c>
      <c r="L74" s="35">
        <v>1576150</v>
      </c>
      <c r="M74" s="35">
        <v>276152</v>
      </c>
      <c r="N74" s="35">
        <v>0</v>
      </c>
      <c r="O74" s="35">
        <v>0</v>
      </c>
      <c r="P74" s="35">
        <v>5179302</v>
      </c>
      <c r="Q74" s="24">
        <v>67</v>
      </c>
    </row>
    <row r="75" spans="1:17" x14ac:dyDescent="0.25">
      <c r="A75" s="24">
        <v>68</v>
      </c>
      <c r="B75" s="24" t="s">
        <v>461</v>
      </c>
      <c r="C75" s="35">
        <v>1588571</v>
      </c>
      <c r="D75" s="35">
        <v>414287</v>
      </c>
      <c r="E75" s="35">
        <v>0</v>
      </c>
      <c r="F75" s="35">
        <v>2412</v>
      </c>
      <c r="G75" s="35">
        <v>468537</v>
      </c>
      <c r="H75" s="35">
        <v>58158</v>
      </c>
      <c r="I75" s="35">
        <v>181022</v>
      </c>
      <c r="J75" s="35">
        <v>0</v>
      </c>
      <c r="K75" s="35">
        <v>0</v>
      </c>
      <c r="L75" s="35">
        <v>511017</v>
      </c>
      <c r="M75" s="35">
        <v>297053</v>
      </c>
      <c r="N75" s="35">
        <v>0</v>
      </c>
      <c r="O75" s="35">
        <v>55996</v>
      </c>
      <c r="P75" s="35">
        <v>3577053</v>
      </c>
      <c r="Q75" s="24">
        <v>68</v>
      </c>
    </row>
    <row r="76" spans="1:17" x14ac:dyDescent="0.25">
      <c r="A76" s="24">
        <v>69</v>
      </c>
      <c r="B76" s="24" t="s">
        <v>462</v>
      </c>
      <c r="C76" s="35">
        <v>3523458</v>
      </c>
      <c r="D76" s="35">
        <v>1327278</v>
      </c>
      <c r="E76" s="35">
        <v>50</v>
      </c>
      <c r="F76" s="35">
        <v>19993</v>
      </c>
      <c r="G76" s="35">
        <v>2718128</v>
      </c>
      <c r="H76" s="35">
        <v>70031</v>
      </c>
      <c r="I76" s="35">
        <v>507723</v>
      </c>
      <c r="J76" s="35">
        <v>0</v>
      </c>
      <c r="K76" s="35">
        <v>0</v>
      </c>
      <c r="L76" s="35">
        <v>0</v>
      </c>
      <c r="M76" s="35">
        <v>826345</v>
      </c>
      <c r="N76" s="35">
        <v>0</v>
      </c>
      <c r="O76" s="35">
        <v>191147</v>
      </c>
      <c r="P76" s="35">
        <v>9184153</v>
      </c>
      <c r="Q76" s="24">
        <v>69</v>
      </c>
    </row>
    <row r="77" spans="1:17" x14ac:dyDescent="0.25">
      <c r="A77" s="24">
        <v>70</v>
      </c>
      <c r="B77" s="24" t="s">
        <v>463</v>
      </c>
      <c r="C77" s="35">
        <v>4470320</v>
      </c>
      <c r="D77" s="35">
        <v>725300</v>
      </c>
      <c r="E77" s="35">
        <v>113440</v>
      </c>
      <c r="F77" s="35">
        <v>301006</v>
      </c>
      <c r="G77" s="35">
        <v>1129381</v>
      </c>
      <c r="H77" s="35">
        <v>0</v>
      </c>
      <c r="I77" s="35">
        <v>731842</v>
      </c>
      <c r="J77" s="35">
        <v>0</v>
      </c>
      <c r="K77" s="35">
        <v>0</v>
      </c>
      <c r="L77" s="35">
        <v>37435</v>
      </c>
      <c r="M77" s="35">
        <v>0</v>
      </c>
      <c r="N77" s="35">
        <v>0</v>
      </c>
      <c r="O77" s="35">
        <v>1801517</v>
      </c>
      <c r="P77" s="35">
        <v>9310241</v>
      </c>
      <c r="Q77" s="24">
        <v>70</v>
      </c>
    </row>
    <row r="78" spans="1:17" x14ac:dyDescent="0.25">
      <c r="A78" s="24">
        <v>71</v>
      </c>
      <c r="B78" s="24" t="s">
        <v>464</v>
      </c>
      <c r="C78" s="35">
        <v>3528918</v>
      </c>
      <c r="D78" s="35">
        <v>294311</v>
      </c>
      <c r="E78" s="35">
        <v>0</v>
      </c>
      <c r="F78" s="35">
        <v>53277</v>
      </c>
      <c r="G78" s="35">
        <v>546871</v>
      </c>
      <c r="H78" s="35">
        <v>0</v>
      </c>
      <c r="I78" s="35">
        <v>237440</v>
      </c>
      <c r="J78" s="35">
        <v>0</v>
      </c>
      <c r="K78" s="35">
        <v>0</v>
      </c>
      <c r="L78" s="35">
        <v>0</v>
      </c>
      <c r="M78" s="35">
        <v>0</v>
      </c>
      <c r="N78" s="35">
        <v>0</v>
      </c>
      <c r="O78" s="35">
        <v>0</v>
      </c>
      <c r="P78" s="35">
        <v>4660817</v>
      </c>
      <c r="Q78" s="24">
        <v>71</v>
      </c>
    </row>
    <row r="79" spans="1:17" x14ac:dyDescent="0.25">
      <c r="A79" s="24">
        <v>72</v>
      </c>
      <c r="B79" s="24" t="s">
        <v>465</v>
      </c>
      <c r="C79" s="35">
        <v>4309564</v>
      </c>
      <c r="D79" s="35">
        <v>890750</v>
      </c>
      <c r="E79" s="35">
        <v>1797718</v>
      </c>
      <c r="F79" s="35">
        <v>0</v>
      </c>
      <c r="G79" s="35">
        <v>1159158</v>
      </c>
      <c r="H79" s="35">
        <v>147995</v>
      </c>
      <c r="I79" s="35">
        <v>541506</v>
      </c>
      <c r="J79" s="35">
        <v>0</v>
      </c>
      <c r="K79" s="35">
        <v>0</v>
      </c>
      <c r="L79" s="35">
        <v>904973</v>
      </c>
      <c r="M79" s="35">
        <v>1398937</v>
      </c>
      <c r="N79" s="35">
        <v>0</v>
      </c>
      <c r="O79" s="35">
        <v>0</v>
      </c>
      <c r="P79" s="35">
        <v>11150601</v>
      </c>
      <c r="Q79" s="24">
        <v>72</v>
      </c>
    </row>
    <row r="80" spans="1:17" x14ac:dyDescent="0.25">
      <c r="A80" s="24">
        <v>73</v>
      </c>
      <c r="B80" s="24" t="s">
        <v>466</v>
      </c>
      <c r="C80" s="35">
        <v>0</v>
      </c>
      <c r="D80" s="35">
        <v>0</v>
      </c>
      <c r="E80" s="35">
        <v>0</v>
      </c>
      <c r="F80" s="35">
        <v>0</v>
      </c>
      <c r="G80" s="35">
        <v>0</v>
      </c>
      <c r="H80" s="35">
        <v>0</v>
      </c>
      <c r="I80" s="35">
        <v>0</v>
      </c>
      <c r="J80" s="35">
        <v>0</v>
      </c>
      <c r="K80" s="35">
        <v>0</v>
      </c>
      <c r="L80" s="35">
        <v>0</v>
      </c>
      <c r="M80" s="35">
        <v>0</v>
      </c>
      <c r="N80" s="35">
        <v>0</v>
      </c>
      <c r="O80" s="35">
        <v>0</v>
      </c>
      <c r="P80" s="35">
        <v>0</v>
      </c>
      <c r="Q80" s="24">
        <v>73</v>
      </c>
    </row>
    <row r="81" spans="1:17" x14ac:dyDescent="0.25">
      <c r="A81" s="24">
        <v>74</v>
      </c>
      <c r="B81" s="24" t="s">
        <v>467</v>
      </c>
      <c r="C81" s="35">
        <v>0</v>
      </c>
      <c r="D81" s="35">
        <v>0</v>
      </c>
      <c r="E81" s="35">
        <v>0</v>
      </c>
      <c r="F81" s="35">
        <v>0</v>
      </c>
      <c r="G81" s="35">
        <v>0</v>
      </c>
      <c r="H81" s="35">
        <v>0</v>
      </c>
      <c r="I81" s="35">
        <v>0</v>
      </c>
      <c r="J81" s="35">
        <v>0</v>
      </c>
      <c r="K81" s="35">
        <v>0</v>
      </c>
      <c r="L81" s="35">
        <v>0</v>
      </c>
      <c r="M81" s="35">
        <v>0</v>
      </c>
      <c r="N81" s="35">
        <v>0</v>
      </c>
      <c r="O81" s="35">
        <v>0</v>
      </c>
      <c r="P81" s="35">
        <v>0</v>
      </c>
      <c r="Q81" s="24">
        <v>74</v>
      </c>
    </row>
    <row r="82" spans="1:17" x14ac:dyDescent="0.25">
      <c r="A82" s="24">
        <v>75</v>
      </c>
      <c r="B82" s="24" t="s">
        <v>468</v>
      </c>
      <c r="C82" s="35">
        <v>902105</v>
      </c>
      <c r="D82" s="35">
        <v>176040</v>
      </c>
      <c r="E82" s="35">
        <v>0</v>
      </c>
      <c r="F82" s="35">
        <v>30095</v>
      </c>
      <c r="G82" s="35">
        <v>210422</v>
      </c>
      <c r="H82" s="35">
        <v>102477</v>
      </c>
      <c r="I82" s="35">
        <v>301035</v>
      </c>
      <c r="J82" s="35">
        <v>0</v>
      </c>
      <c r="K82" s="35">
        <v>0</v>
      </c>
      <c r="L82" s="35">
        <v>73894</v>
      </c>
      <c r="M82" s="35">
        <v>295577</v>
      </c>
      <c r="N82" s="35">
        <v>0</v>
      </c>
      <c r="O82" s="35">
        <v>0</v>
      </c>
      <c r="P82" s="35">
        <v>2091645</v>
      </c>
      <c r="Q82" s="24">
        <v>75</v>
      </c>
    </row>
    <row r="83" spans="1:17" x14ac:dyDescent="0.25">
      <c r="A83" s="24">
        <v>76</v>
      </c>
      <c r="B83" s="24" t="s">
        <v>387</v>
      </c>
      <c r="C83" s="35">
        <v>1694045</v>
      </c>
      <c r="D83" s="35">
        <v>125252</v>
      </c>
      <c r="E83" s="35">
        <v>0</v>
      </c>
      <c r="F83" s="35">
        <v>0</v>
      </c>
      <c r="G83" s="35">
        <v>260082</v>
      </c>
      <c r="H83" s="35">
        <v>0</v>
      </c>
      <c r="I83" s="35">
        <v>136209</v>
      </c>
      <c r="J83" s="35">
        <v>0</v>
      </c>
      <c r="K83" s="35">
        <v>0</v>
      </c>
      <c r="L83" s="35">
        <v>0</v>
      </c>
      <c r="M83" s="35">
        <v>0</v>
      </c>
      <c r="N83" s="35">
        <v>0</v>
      </c>
      <c r="O83" s="35">
        <v>21142</v>
      </c>
      <c r="P83" s="35">
        <v>2236730</v>
      </c>
      <c r="Q83" s="24">
        <v>76</v>
      </c>
    </row>
    <row r="84" spans="1:17" x14ac:dyDescent="0.25">
      <c r="A84" s="24">
        <v>77</v>
      </c>
      <c r="B84" s="24" t="s">
        <v>388</v>
      </c>
      <c r="C84" s="35">
        <v>12941172</v>
      </c>
      <c r="D84" s="35">
        <v>3730296</v>
      </c>
      <c r="E84" s="35">
        <v>6962688</v>
      </c>
      <c r="F84" s="35">
        <v>539444</v>
      </c>
      <c r="G84" s="35">
        <v>2469710</v>
      </c>
      <c r="H84" s="35">
        <v>707387</v>
      </c>
      <c r="I84" s="35">
        <v>1982822</v>
      </c>
      <c r="J84" s="35">
        <v>0</v>
      </c>
      <c r="K84" s="35">
        <v>41233</v>
      </c>
      <c r="L84" s="35">
        <v>1091883</v>
      </c>
      <c r="M84" s="35">
        <v>4552451</v>
      </c>
      <c r="N84" s="35">
        <v>0</v>
      </c>
      <c r="O84" s="35">
        <v>0</v>
      </c>
      <c r="P84" s="35">
        <v>35019086</v>
      </c>
      <c r="Q84" s="24">
        <v>77</v>
      </c>
    </row>
    <row r="85" spans="1:17" x14ac:dyDescent="0.25">
      <c r="A85" s="24">
        <v>78</v>
      </c>
      <c r="B85" s="24" t="s">
        <v>469</v>
      </c>
      <c r="C85" s="35">
        <v>3398247</v>
      </c>
      <c r="D85" s="35">
        <v>576032</v>
      </c>
      <c r="E85" s="35">
        <v>922051</v>
      </c>
      <c r="F85" s="35">
        <v>0</v>
      </c>
      <c r="G85" s="35">
        <v>474363</v>
      </c>
      <c r="H85" s="35">
        <v>200996</v>
      </c>
      <c r="I85" s="35">
        <v>358183</v>
      </c>
      <c r="J85" s="35">
        <v>0</v>
      </c>
      <c r="K85" s="35">
        <v>62986</v>
      </c>
      <c r="L85" s="35">
        <v>2165170</v>
      </c>
      <c r="M85" s="35">
        <v>2236241</v>
      </c>
      <c r="N85" s="35">
        <v>0</v>
      </c>
      <c r="O85" s="35">
        <v>0</v>
      </c>
      <c r="P85" s="35">
        <v>10394269</v>
      </c>
      <c r="Q85" s="24">
        <v>78</v>
      </c>
    </row>
    <row r="86" spans="1:17" x14ac:dyDescent="0.25">
      <c r="A86" s="24">
        <v>79</v>
      </c>
      <c r="B86" s="24" t="s">
        <v>470</v>
      </c>
      <c r="C86" s="35">
        <v>9175059</v>
      </c>
      <c r="D86" s="35">
        <v>1752942</v>
      </c>
      <c r="E86" s="35">
        <v>313716</v>
      </c>
      <c r="F86" s="35">
        <v>0</v>
      </c>
      <c r="G86" s="35">
        <v>1383739</v>
      </c>
      <c r="H86" s="35">
        <v>161971</v>
      </c>
      <c r="I86" s="35">
        <v>1745780</v>
      </c>
      <c r="J86" s="35">
        <v>0</v>
      </c>
      <c r="K86" s="35">
        <v>0</v>
      </c>
      <c r="L86" s="35">
        <v>1441375</v>
      </c>
      <c r="M86" s="35">
        <v>1268157</v>
      </c>
      <c r="N86" s="35">
        <v>0</v>
      </c>
      <c r="O86" s="35">
        <v>0</v>
      </c>
      <c r="P86" s="35">
        <v>17242739</v>
      </c>
      <c r="Q86" s="24">
        <v>79</v>
      </c>
    </row>
    <row r="87" spans="1:17" x14ac:dyDescent="0.25">
      <c r="A87" s="24">
        <v>80</v>
      </c>
      <c r="B87" s="24" t="s">
        <v>471</v>
      </c>
      <c r="C87" s="35">
        <v>2100243</v>
      </c>
      <c r="D87" s="35">
        <v>531412</v>
      </c>
      <c r="E87" s="35">
        <v>0</v>
      </c>
      <c r="F87" s="35">
        <v>0</v>
      </c>
      <c r="G87" s="35">
        <v>1795</v>
      </c>
      <c r="H87" s="35">
        <v>29320</v>
      </c>
      <c r="I87" s="35">
        <v>37256</v>
      </c>
      <c r="J87" s="35">
        <v>18824</v>
      </c>
      <c r="K87" s="35">
        <v>0</v>
      </c>
      <c r="L87" s="35">
        <v>0</v>
      </c>
      <c r="M87" s="35">
        <v>0</v>
      </c>
      <c r="N87" s="35">
        <v>466528</v>
      </c>
      <c r="O87" s="35">
        <v>185180</v>
      </c>
      <c r="P87" s="35">
        <v>3370558</v>
      </c>
      <c r="Q87" s="24">
        <v>80</v>
      </c>
    </row>
    <row r="88" spans="1:17" x14ac:dyDescent="0.25">
      <c r="A88" s="24">
        <v>81</v>
      </c>
      <c r="B88" s="24" t="s">
        <v>472</v>
      </c>
      <c r="C88" s="35">
        <v>1835490</v>
      </c>
      <c r="D88" s="35">
        <v>404662</v>
      </c>
      <c r="E88" s="35">
        <v>572409</v>
      </c>
      <c r="F88" s="35">
        <v>57848</v>
      </c>
      <c r="G88" s="35">
        <v>440949</v>
      </c>
      <c r="H88" s="35">
        <v>26392</v>
      </c>
      <c r="I88" s="35">
        <v>97702</v>
      </c>
      <c r="J88" s="35">
        <v>0</v>
      </c>
      <c r="K88" s="35">
        <v>0</v>
      </c>
      <c r="L88" s="35">
        <v>2482</v>
      </c>
      <c r="M88" s="35">
        <v>0</v>
      </c>
      <c r="N88" s="35">
        <v>4189</v>
      </c>
      <c r="O88" s="35">
        <v>11088</v>
      </c>
      <c r="P88" s="35">
        <v>3453211</v>
      </c>
      <c r="Q88" s="24">
        <v>81</v>
      </c>
    </row>
    <row r="89" spans="1:17" x14ac:dyDescent="0.25">
      <c r="A89" s="24">
        <v>82</v>
      </c>
      <c r="B89" s="24" t="s">
        <v>473</v>
      </c>
      <c r="C89" s="35">
        <v>4591538</v>
      </c>
      <c r="D89" s="35">
        <v>787212</v>
      </c>
      <c r="E89" s="35">
        <v>0</v>
      </c>
      <c r="F89" s="35">
        <v>3080</v>
      </c>
      <c r="G89" s="35">
        <v>920131</v>
      </c>
      <c r="H89" s="35">
        <v>0</v>
      </c>
      <c r="I89" s="35">
        <v>664903</v>
      </c>
      <c r="J89" s="35">
        <v>0</v>
      </c>
      <c r="K89" s="35">
        <v>0</v>
      </c>
      <c r="L89" s="35">
        <v>66036</v>
      </c>
      <c r="M89" s="35">
        <v>0</v>
      </c>
      <c r="N89" s="35">
        <v>0</v>
      </c>
      <c r="O89" s="35">
        <v>0</v>
      </c>
      <c r="P89" s="35">
        <v>7032900</v>
      </c>
      <c r="Q89" s="24">
        <v>82</v>
      </c>
    </row>
    <row r="90" spans="1:17" x14ac:dyDescent="0.25">
      <c r="A90" s="24">
        <v>83</v>
      </c>
      <c r="B90" s="24" t="s">
        <v>474</v>
      </c>
      <c r="C90" s="35">
        <v>2554268</v>
      </c>
      <c r="D90" s="35">
        <v>568263</v>
      </c>
      <c r="E90" s="35">
        <v>0</v>
      </c>
      <c r="F90" s="35">
        <v>0</v>
      </c>
      <c r="G90" s="35">
        <v>483287</v>
      </c>
      <c r="H90" s="35">
        <v>0</v>
      </c>
      <c r="I90" s="35">
        <v>147907</v>
      </c>
      <c r="J90" s="35">
        <v>0</v>
      </c>
      <c r="K90" s="35">
        <v>0</v>
      </c>
      <c r="L90" s="35">
        <v>41766</v>
      </c>
      <c r="M90" s="35">
        <v>0</v>
      </c>
      <c r="N90" s="35">
        <v>0</v>
      </c>
      <c r="O90" s="35">
        <v>129855</v>
      </c>
      <c r="P90" s="35">
        <v>3925346</v>
      </c>
      <c r="Q90" s="24">
        <v>83</v>
      </c>
    </row>
    <row r="91" spans="1:17" x14ac:dyDescent="0.25">
      <c r="A91" s="24">
        <v>84</v>
      </c>
      <c r="B91" s="24" t="s">
        <v>475</v>
      </c>
      <c r="C91" s="35">
        <v>900400</v>
      </c>
      <c r="D91" s="35">
        <v>531398</v>
      </c>
      <c r="E91" s="35">
        <v>290866</v>
      </c>
      <c r="F91" s="35">
        <v>0</v>
      </c>
      <c r="G91" s="35">
        <v>547535</v>
      </c>
      <c r="H91" s="35">
        <v>43187</v>
      </c>
      <c r="I91" s="35">
        <v>202160</v>
      </c>
      <c r="J91" s="35">
        <v>0</v>
      </c>
      <c r="K91" s="35">
        <v>0</v>
      </c>
      <c r="L91" s="35">
        <v>6232</v>
      </c>
      <c r="M91" s="35">
        <v>191914</v>
      </c>
      <c r="N91" s="35">
        <v>0</v>
      </c>
      <c r="O91" s="35">
        <v>65558</v>
      </c>
      <c r="P91" s="35">
        <v>2779250</v>
      </c>
      <c r="Q91" s="24">
        <v>84</v>
      </c>
    </row>
    <row r="92" spans="1:17" x14ac:dyDescent="0.25">
      <c r="A92" s="24">
        <v>85</v>
      </c>
      <c r="B92" s="24" t="s">
        <v>476</v>
      </c>
      <c r="C92" s="35">
        <v>24148206</v>
      </c>
      <c r="D92" s="35">
        <v>2773048</v>
      </c>
      <c r="E92" s="35">
        <v>5262119</v>
      </c>
      <c r="F92" s="35">
        <v>600871</v>
      </c>
      <c r="G92" s="35">
        <v>3208710</v>
      </c>
      <c r="H92" s="35">
        <v>1072683</v>
      </c>
      <c r="I92" s="35">
        <v>4287073</v>
      </c>
      <c r="J92" s="35">
        <v>0</v>
      </c>
      <c r="K92" s="35">
        <v>0</v>
      </c>
      <c r="L92" s="35">
        <v>1544968</v>
      </c>
      <c r="M92" s="35">
        <v>10364204</v>
      </c>
      <c r="N92" s="35">
        <v>0</v>
      </c>
      <c r="O92" s="35">
        <v>5790715</v>
      </c>
      <c r="P92" s="35">
        <v>59052597</v>
      </c>
      <c r="Q92" s="24">
        <v>85</v>
      </c>
    </row>
    <row r="93" spans="1:17" x14ac:dyDescent="0.25">
      <c r="A93" s="24">
        <v>86</v>
      </c>
      <c r="B93" s="24" t="s">
        <v>477</v>
      </c>
      <c r="C93" s="35">
        <v>20300545</v>
      </c>
      <c r="D93" s="35">
        <v>6094992</v>
      </c>
      <c r="E93" s="35">
        <v>0</v>
      </c>
      <c r="F93" s="35">
        <v>268812</v>
      </c>
      <c r="G93" s="35">
        <v>409577</v>
      </c>
      <c r="H93" s="35">
        <v>592088</v>
      </c>
      <c r="I93" s="35">
        <v>6488191</v>
      </c>
      <c r="J93" s="35">
        <v>0</v>
      </c>
      <c r="K93" s="35">
        <v>0</v>
      </c>
      <c r="L93" s="35">
        <v>1636823</v>
      </c>
      <c r="M93" s="35">
        <v>10754371</v>
      </c>
      <c r="N93" s="35">
        <v>0</v>
      </c>
      <c r="O93" s="35">
        <v>7964150</v>
      </c>
      <c r="P93" s="35">
        <v>54509549</v>
      </c>
      <c r="Q93" s="24">
        <v>86</v>
      </c>
    </row>
    <row r="94" spans="1:17" x14ac:dyDescent="0.25">
      <c r="A94" s="24">
        <v>87</v>
      </c>
      <c r="B94" s="24" t="s">
        <v>478</v>
      </c>
      <c r="C94" s="35">
        <v>625920</v>
      </c>
      <c r="D94" s="35">
        <v>0</v>
      </c>
      <c r="E94" s="35">
        <v>107771</v>
      </c>
      <c r="F94" s="35">
        <v>0</v>
      </c>
      <c r="G94" s="35">
        <v>134848</v>
      </c>
      <c r="H94" s="35">
        <v>0</v>
      </c>
      <c r="I94" s="35">
        <v>76899</v>
      </c>
      <c r="J94" s="35">
        <v>0</v>
      </c>
      <c r="K94" s="35">
        <v>0</v>
      </c>
      <c r="L94" s="35">
        <v>0</v>
      </c>
      <c r="M94" s="35">
        <v>91105</v>
      </c>
      <c r="N94" s="35">
        <v>0</v>
      </c>
      <c r="O94" s="35">
        <v>20792</v>
      </c>
      <c r="P94" s="35">
        <v>1057335</v>
      </c>
      <c r="Q94" s="24">
        <v>87</v>
      </c>
    </row>
    <row r="95" spans="1:17" x14ac:dyDescent="0.25">
      <c r="A95" s="24">
        <v>88</v>
      </c>
      <c r="B95" s="24" t="s">
        <v>479</v>
      </c>
      <c r="C95" s="35">
        <v>984890</v>
      </c>
      <c r="D95" s="35">
        <v>89855</v>
      </c>
      <c r="E95" s="35">
        <v>46931</v>
      </c>
      <c r="F95" s="35">
        <v>0</v>
      </c>
      <c r="G95" s="35">
        <v>235554</v>
      </c>
      <c r="H95" s="35">
        <v>0</v>
      </c>
      <c r="I95" s="35">
        <v>0</v>
      </c>
      <c r="J95" s="35">
        <v>0</v>
      </c>
      <c r="K95" s="35">
        <v>0</v>
      </c>
      <c r="L95" s="35">
        <v>44776</v>
      </c>
      <c r="M95" s="35">
        <v>0</v>
      </c>
      <c r="N95" s="35">
        <v>0</v>
      </c>
      <c r="O95" s="35">
        <v>37323</v>
      </c>
      <c r="P95" s="35">
        <v>1439329</v>
      </c>
      <c r="Q95" s="24">
        <v>88</v>
      </c>
    </row>
    <row r="96" spans="1:17" x14ac:dyDescent="0.25">
      <c r="A96" s="24">
        <v>89</v>
      </c>
      <c r="B96" s="24" t="s">
        <v>480</v>
      </c>
      <c r="C96" s="35">
        <v>5563784</v>
      </c>
      <c r="D96" s="35">
        <v>834975</v>
      </c>
      <c r="E96" s="35">
        <v>0</v>
      </c>
      <c r="F96" s="35">
        <v>10006</v>
      </c>
      <c r="G96" s="35">
        <v>0</v>
      </c>
      <c r="H96" s="35">
        <v>111514</v>
      </c>
      <c r="I96" s="35">
        <v>278957</v>
      </c>
      <c r="J96" s="35">
        <v>0</v>
      </c>
      <c r="K96" s="35">
        <v>0</v>
      </c>
      <c r="L96" s="35">
        <v>181181</v>
      </c>
      <c r="M96" s="35">
        <v>0</v>
      </c>
      <c r="N96" s="35">
        <v>1486318</v>
      </c>
      <c r="O96" s="35">
        <v>16585</v>
      </c>
      <c r="P96" s="35">
        <v>8483320</v>
      </c>
      <c r="Q96" s="24">
        <v>89</v>
      </c>
    </row>
    <row r="97" spans="1:17" x14ac:dyDescent="0.25">
      <c r="A97" s="24">
        <v>90</v>
      </c>
      <c r="B97" s="24" t="s">
        <v>481</v>
      </c>
      <c r="C97" s="103">
        <v>0</v>
      </c>
      <c r="D97" s="103">
        <v>0</v>
      </c>
      <c r="E97" s="103">
        <v>0</v>
      </c>
      <c r="F97" s="103">
        <v>0</v>
      </c>
      <c r="G97" s="103">
        <v>0</v>
      </c>
      <c r="H97" s="103">
        <v>0</v>
      </c>
      <c r="I97" s="103">
        <v>0</v>
      </c>
      <c r="J97" s="103">
        <v>0</v>
      </c>
      <c r="K97" s="103">
        <v>0</v>
      </c>
      <c r="L97" s="103">
        <v>0</v>
      </c>
      <c r="M97" s="103">
        <v>0</v>
      </c>
      <c r="N97" s="103">
        <v>0</v>
      </c>
      <c r="O97" s="103">
        <v>0</v>
      </c>
      <c r="P97" s="35">
        <v>0</v>
      </c>
      <c r="Q97" s="24">
        <v>90</v>
      </c>
    </row>
    <row r="98" spans="1:17" x14ac:dyDescent="0.25">
      <c r="A98" s="24">
        <v>91</v>
      </c>
      <c r="B98" s="24" t="s">
        <v>482</v>
      </c>
      <c r="C98" s="35">
        <v>8549487</v>
      </c>
      <c r="D98" s="35">
        <v>1151383</v>
      </c>
      <c r="E98" s="35">
        <v>0</v>
      </c>
      <c r="F98" s="35">
        <v>135802</v>
      </c>
      <c r="G98" s="35">
        <v>1165568</v>
      </c>
      <c r="H98" s="35">
        <v>71877</v>
      </c>
      <c r="I98" s="35">
        <v>581830</v>
      </c>
      <c r="J98" s="35">
        <v>0</v>
      </c>
      <c r="K98" s="35">
        <v>0</v>
      </c>
      <c r="L98" s="35">
        <v>141061</v>
      </c>
      <c r="M98" s="35">
        <v>0</v>
      </c>
      <c r="N98" s="35">
        <v>0</v>
      </c>
      <c r="O98" s="35">
        <v>0</v>
      </c>
      <c r="P98" s="35">
        <v>11797008</v>
      </c>
      <c r="Q98" s="24">
        <v>91</v>
      </c>
    </row>
    <row r="99" spans="1:17" x14ac:dyDescent="0.25">
      <c r="A99" s="24">
        <v>92</v>
      </c>
      <c r="B99" s="24" t="s">
        <v>483</v>
      </c>
      <c r="C99" s="35">
        <v>1209685</v>
      </c>
      <c r="D99" s="35">
        <v>345247</v>
      </c>
      <c r="E99" s="35">
        <v>0</v>
      </c>
      <c r="F99" s="35">
        <v>54240</v>
      </c>
      <c r="G99" s="35">
        <v>835844</v>
      </c>
      <c r="H99" s="35">
        <v>0</v>
      </c>
      <c r="I99" s="35">
        <v>426525</v>
      </c>
      <c r="J99" s="35">
        <v>0</v>
      </c>
      <c r="K99" s="35">
        <v>0</v>
      </c>
      <c r="L99" s="35">
        <v>0</v>
      </c>
      <c r="M99" s="35">
        <v>0</v>
      </c>
      <c r="N99" s="35">
        <v>0</v>
      </c>
      <c r="O99" s="35">
        <v>8713</v>
      </c>
      <c r="P99" s="35">
        <v>2880254</v>
      </c>
      <c r="Q99" s="24">
        <v>92</v>
      </c>
    </row>
    <row r="100" spans="1:17" x14ac:dyDescent="0.25">
      <c r="A100" s="24">
        <v>93</v>
      </c>
      <c r="B100" s="24" t="s">
        <v>484</v>
      </c>
      <c r="C100" s="35">
        <v>3072015</v>
      </c>
      <c r="D100" s="35">
        <v>468338</v>
      </c>
      <c r="E100" s="35">
        <v>0</v>
      </c>
      <c r="F100" s="35">
        <v>19113</v>
      </c>
      <c r="G100" s="35">
        <v>0</v>
      </c>
      <c r="H100" s="35">
        <v>20972</v>
      </c>
      <c r="I100" s="35">
        <v>155371</v>
      </c>
      <c r="J100" s="35">
        <v>0</v>
      </c>
      <c r="K100" s="35">
        <v>0</v>
      </c>
      <c r="L100" s="35">
        <v>56303</v>
      </c>
      <c r="M100" s="35">
        <v>0</v>
      </c>
      <c r="N100" s="35">
        <v>1049098</v>
      </c>
      <c r="O100" s="35">
        <v>111551</v>
      </c>
      <c r="P100" s="35">
        <v>4952761</v>
      </c>
      <c r="Q100" s="24">
        <v>93</v>
      </c>
    </row>
    <row r="101" spans="1:17" x14ac:dyDescent="0.25">
      <c r="A101" s="24">
        <v>94</v>
      </c>
      <c r="B101" s="24" t="s">
        <v>485</v>
      </c>
      <c r="C101" s="35">
        <v>4539460</v>
      </c>
      <c r="D101" s="35">
        <v>791416</v>
      </c>
      <c r="E101" s="35">
        <v>0</v>
      </c>
      <c r="F101" s="35">
        <v>0</v>
      </c>
      <c r="G101" s="35">
        <v>462634</v>
      </c>
      <c r="H101" s="35">
        <v>38435</v>
      </c>
      <c r="I101" s="35">
        <v>231144</v>
      </c>
      <c r="J101" s="35">
        <v>0</v>
      </c>
      <c r="K101" s="35">
        <v>787</v>
      </c>
      <c r="L101" s="35">
        <v>186292</v>
      </c>
      <c r="M101" s="35">
        <v>976014</v>
      </c>
      <c r="N101" s="35">
        <v>0</v>
      </c>
      <c r="O101" s="35">
        <v>0</v>
      </c>
      <c r="P101" s="35">
        <v>7226182</v>
      </c>
      <c r="Q101" s="24">
        <v>94</v>
      </c>
    </row>
    <row r="102" spans="1:17" x14ac:dyDescent="0.25">
      <c r="A102" s="36">
        <v>95</v>
      </c>
      <c r="B102" s="24" t="s">
        <v>486</v>
      </c>
      <c r="C102" s="37">
        <v>16665990</v>
      </c>
      <c r="D102" s="37">
        <v>230278</v>
      </c>
      <c r="E102" s="37">
        <v>7406723</v>
      </c>
      <c r="F102" s="37">
        <v>4464</v>
      </c>
      <c r="G102" s="37">
        <v>1599783</v>
      </c>
      <c r="H102" s="37">
        <v>367400</v>
      </c>
      <c r="I102" s="37">
        <v>2207395</v>
      </c>
      <c r="J102" s="37">
        <v>0</v>
      </c>
      <c r="K102" s="37">
        <v>0</v>
      </c>
      <c r="L102" s="37">
        <v>3562342</v>
      </c>
      <c r="M102" s="37">
        <v>3137215</v>
      </c>
      <c r="N102" s="37">
        <v>0</v>
      </c>
      <c r="O102" s="37">
        <v>17964</v>
      </c>
      <c r="P102" s="37">
        <v>35199554</v>
      </c>
      <c r="Q102" s="36">
        <v>95</v>
      </c>
    </row>
    <row r="103" spans="1:17" x14ac:dyDescent="0.25">
      <c r="A103" s="36">
        <v>95</v>
      </c>
      <c r="B103" s="28" t="s">
        <v>22</v>
      </c>
      <c r="C103" s="38">
        <f t="shared" ref="C103:P103" si="0">SUM(C8:C102)</f>
        <v>873577913</v>
      </c>
      <c r="D103" s="38">
        <f t="shared" si="0"/>
        <v>148995532</v>
      </c>
      <c r="E103" s="38">
        <f t="shared" si="0"/>
        <v>436803174</v>
      </c>
      <c r="F103" s="38">
        <f t="shared" si="0"/>
        <v>7476375</v>
      </c>
      <c r="G103" s="38">
        <f t="shared" si="0"/>
        <v>119944569</v>
      </c>
      <c r="H103" s="38">
        <f t="shared" si="0"/>
        <v>65567826</v>
      </c>
      <c r="I103" s="38">
        <f t="shared" si="0"/>
        <v>155814232</v>
      </c>
      <c r="J103" s="38">
        <f t="shared" si="0"/>
        <v>6661946</v>
      </c>
      <c r="K103" s="38">
        <f t="shared" si="0"/>
        <v>332921</v>
      </c>
      <c r="L103" s="38">
        <f t="shared" si="0"/>
        <v>58637068</v>
      </c>
      <c r="M103" s="38">
        <f t="shared" si="0"/>
        <v>137519786</v>
      </c>
      <c r="N103" s="38">
        <f t="shared" si="0"/>
        <v>18024637</v>
      </c>
      <c r="O103" s="38">
        <f t="shared" si="0"/>
        <v>123829028</v>
      </c>
      <c r="P103" s="38">
        <f t="shared" si="0"/>
        <v>2153185007</v>
      </c>
      <c r="Q103" s="36">
        <v>95</v>
      </c>
    </row>
    <row r="104" spans="1:17" x14ac:dyDescent="0.25">
      <c r="C104" s="114"/>
      <c r="O104" s="114"/>
    </row>
    <row r="105" spans="1:17" x14ac:dyDescent="0.25">
      <c r="C105" s="114"/>
      <c r="O105" s="114"/>
    </row>
    <row r="106" spans="1:17" x14ac:dyDescent="0.25">
      <c r="C106" s="114"/>
      <c r="O106" s="114"/>
    </row>
  </sheetData>
  <printOptions horizontalCentered="1" verticalCentered="1" gridLines="1"/>
  <pageMargins left="0.5" right="0.5" top="0.5" bottom="0.5" header="0.5" footer="0.17"/>
  <pageSetup paperSize="3" fitToHeight="0" orientation="landscape" r:id="rId1"/>
  <headerFooter alignWithMargins="0"/>
  <rowBreaks count="1" manualBreakCount="1">
    <brk id="55"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9289CF-E483-4071-9019-0A8258077D5B}">
  <sheetPr>
    <pageSetUpPr fitToPage="1"/>
  </sheetPr>
  <dimension ref="A1:Q49"/>
  <sheetViews>
    <sheetView zoomScaleNormal="100" workbookViewId="0"/>
  </sheetViews>
  <sheetFormatPr defaultColWidth="7.21875" defaultRowHeight="12.6" x14ac:dyDescent="0.25"/>
  <cols>
    <col min="1" max="1" width="3.77734375" style="24" customWidth="1"/>
    <col min="2" max="2" width="16.33203125" style="24" customWidth="1"/>
    <col min="3" max="16" width="12.77734375" style="24" customWidth="1"/>
    <col min="17" max="17" width="3.33203125" style="24" bestFit="1" customWidth="1"/>
    <col min="18" max="256" width="7.21875" style="24"/>
    <col min="257" max="257" width="3.33203125" style="24" bestFit="1" customWidth="1"/>
    <col min="258" max="258" width="11.77734375" style="24" bestFit="1" customWidth="1"/>
    <col min="259" max="261" width="11" style="24" bestFit="1" customWidth="1"/>
    <col min="262" max="263" width="10.33203125" style="24" bestFit="1" customWidth="1"/>
    <col min="264" max="264" width="11" style="24" bestFit="1" customWidth="1"/>
    <col min="265" max="265" width="9.44140625" style="24" customWidth="1"/>
    <col min="266" max="266" width="10" style="24" bestFit="1" customWidth="1"/>
    <col min="267" max="267" width="8" style="24" customWidth="1"/>
    <col min="268" max="268" width="11.109375" style="24" bestFit="1" customWidth="1"/>
    <col min="269" max="269" width="11" style="24" bestFit="1" customWidth="1"/>
    <col min="270" max="270" width="10.77734375" style="24" bestFit="1" customWidth="1"/>
    <col min="271" max="271" width="10" style="24" bestFit="1" customWidth="1"/>
    <col min="272" max="272" width="11.88671875" style="24" bestFit="1" customWidth="1"/>
    <col min="273" max="273" width="3.33203125" style="24" bestFit="1" customWidth="1"/>
    <col min="274" max="512" width="7.21875" style="24"/>
    <col min="513" max="513" width="3.33203125" style="24" bestFit="1" customWidth="1"/>
    <col min="514" max="514" width="11.77734375" style="24" bestFit="1" customWidth="1"/>
    <col min="515" max="517" width="11" style="24" bestFit="1" customWidth="1"/>
    <col min="518" max="519" width="10.33203125" style="24" bestFit="1" customWidth="1"/>
    <col min="520" max="520" width="11" style="24" bestFit="1" customWidth="1"/>
    <col min="521" max="521" width="9.44140625" style="24" customWidth="1"/>
    <col min="522" max="522" width="10" style="24" bestFit="1" customWidth="1"/>
    <col min="523" max="523" width="8" style="24" customWidth="1"/>
    <col min="524" max="524" width="11.109375" style="24" bestFit="1" customWidth="1"/>
    <col min="525" max="525" width="11" style="24" bestFit="1" customWidth="1"/>
    <col min="526" max="526" width="10.77734375" style="24" bestFit="1" customWidth="1"/>
    <col min="527" max="527" width="10" style="24" bestFit="1" customWidth="1"/>
    <col min="528" max="528" width="11.88671875" style="24" bestFit="1" customWidth="1"/>
    <col min="529" max="529" width="3.33203125" style="24" bestFit="1" customWidth="1"/>
    <col min="530" max="768" width="7.21875" style="24"/>
    <col min="769" max="769" width="3.33203125" style="24" bestFit="1" customWidth="1"/>
    <col min="770" max="770" width="11.77734375" style="24" bestFit="1" customWidth="1"/>
    <col min="771" max="773" width="11" style="24" bestFit="1" customWidth="1"/>
    <col min="774" max="775" width="10.33203125" style="24" bestFit="1" customWidth="1"/>
    <col min="776" max="776" width="11" style="24" bestFit="1" customWidth="1"/>
    <col min="777" max="777" width="9.44140625" style="24" customWidth="1"/>
    <col min="778" max="778" width="10" style="24" bestFit="1" customWidth="1"/>
    <col min="779" max="779" width="8" style="24" customWidth="1"/>
    <col min="780" max="780" width="11.109375" style="24" bestFit="1" customWidth="1"/>
    <col min="781" max="781" width="11" style="24" bestFit="1" customWidth="1"/>
    <col min="782" max="782" width="10.77734375" style="24" bestFit="1" customWidth="1"/>
    <col min="783" max="783" width="10" style="24" bestFit="1" customWidth="1"/>
    <col min="784" max="784" width="11.88671875" style="24" bestFit="1" customWidth="1"/>
    <col min="785" max="785" width="3.33203125" style="24" bestFit="1" customWidth="1"/>
    <col min="786" max="1024" width="7.21875" style="24"/>
    <col min="1025" max="1025" width="3.33203125" style="24" bestFit="1" customWidth="1"/>
    <col min="1026" max="1026" width="11.77734375" style="24" bestFit="1" customWidth="1"/>
    <col min="1027" max="1029" width="11" style="24" bestFit="1" customWidth="1"/>
    <col min="1030" max="1031" width="10.33203125" style="24" bestFit="1" customWidth="1"/>
    <col min="1032" max="1032" width="11" style="24" bestFit="1" customWidth="1"/>
    <col min="1033" max="1033" width="9.44140625" style="24" customWidth="1"/>
    <col min="1034" max="1034" width="10" style="24" bestFit="1" customWidth="1"/>
    <col min="1035" max="1035" width="8" style="24" customWidth="1"/>
    <col min="1036" max="1036" width="11.109375" style="24" bestFit="1" customWidth="1"/>
    <col min="1037" max="1037" width="11" style="24" bestFit="1" customWidth="1"/>
    <col min="1038" max="1038" width="10.77734375" style="24" bestFit="1" customWidth="1"/>
    <col min="1039" max="1039" width="10" style="24" bestFit="1" customWidth="1"/>
    <col min="1040" max="1040" width="11.88671875" style="24" bestFit="1" customWidth="1"/>
    <col min="1041" max="1041" width="3.33203125" style="24" bestFit="1" customWidth="1"/>
    <col min="1042" max="1280" width="7.21875" style="24"/>
    <col min="1281" max="1281" width="3.33203125" style="24" bestFit="1" customWidth="1"/>
    <col min="1282" max="1282" width="11.77734375" style="24" bestFit="1" customWidth="1"/>
    <col min="1283" max="1285" width="11" style="24" bestFit="1" customWidth="1"/>
    <col min="1286" max="1287" width="10.33203125" style="24" bestFit="1" customWidth="1"/>
    <col min="1288" max="1288" width="11" style="24" bestFit="1" customWidth="1"/>
    <col min="1289" max="1289" width="9.44140625" style="24" customWidth="1"/>
    <col min="1290" max="1290" width="10" style="24" bestFit="1" customWidth="1"/>
    <col min="1291" max="1291" width="8" style="24" customWidth="1"/>
    <col min="1292" max="1292" width="11.109375" style="24" bestFit="1" customWidth="1"/>
    <col min="1293" max="1293" width="11" style="24" bestFit="1" customWidth="1"/>
    <col min="1294" max="1294" width="10.77734375" style="24" bestFit="1" customWidth="1"/>
    <col min="1295" max="1295" width="10" style="24" bestFit="1" customWidth="1"/>
    <col min="1296" max="1296" width="11.88671875" style="24" bestFit="1" customWidth="1"/>
    <col min="1297" max="1297" width="3.33203125" style="24" bestFit="1" customWidth="1"/>
    <col min="1298" max="1536" width="7.21875" style="24"/>
    <col min="1537" max="1537" width="3.33203125" style="24" bestFit="1" customWidth="1"/>
    <col min="1538" max="1538" width="11.77734375" style="24" bestFit="1" customWidth="1"/>
    <col min="1539" max="1541" width="11" style="24" bestFit="1" customWidth="1"/>
    <col min="1542" max="1543" width="10.33203125" style="24" bestFit="1" customWidth="1"/>
    <col min="1544" max="1544" width="11" style="24" bestFit="1" customWidth="1"/>
    <col min="1545" max="1545" width="9.44140625" style="24" customWidth="1"/>
    <col min="1546" max="1546" width="10" style="24" bestFit="1" customWidth="1"/>
    <col min="1547" max="1547" width="8" style="24" customWidth="1"/>
    <col min="1548" max="1548" width="11.109375" style="24" bestFit="1" customWidth="1"/>
    <col min="1549" max="1549" width="11" style="24" bestFit="1" customWidth="1"/>
    <col min="1550" max="1550" width="10.77734375" style="24" bestFit="1" customWidth="1"/>
    <col min="1551" max="1551" width="10" style="24" bestFit="1" customWidth="1"/>
    <col min="1552" max="1552" width="11.88671875" style="24" bestFit="1" customWidth="1"/>
    <col min="1553" max="1553" width="3.33203125" style="24" bestFit="1" customWidth="1"/>
    <col min="1554" max="1792" width="7.21875" style="24"/>
    <col min="1793" max="1793" width="3.33203125" style="24" bestFit="1" customWidth="1"/>
    <col min="1794" max="1794" width="11.77734375" style="24" bestFit="1" customWidth="1"/>
    <col min="1795" max="1797" width="11" style="24" bestFit="1" customWidth="1"/>
    <col min="1798" max="1799" width="10.33203125" style="24" bestFit="1" customWidth="1"/>
    <col min="1800" max="1800" width="11" style="24" bestFit="1" customWidth="1"/>
    <col min="1801" max="1801" width="9.44140625" style="24" customWidth="1"/>
    <col min="1802" max="1802" width="10" style="24" bestFit="1" customWidth="1"/>
    <col min="1803" max="1803" width="8" style="24" customWidth="1"/>
    <col min="1804" max="1804" width="11.109375" style="24" bestFit="1" customWidth="1"/>
    <col min="1805" max="1805" width="11" style="24" bestFit="1" customWidth="1"/>
    <col min="1806" max="1806" width="10.77734375" style="24" bestFit="1" customWidth="1"/>
    <col min="1807" max="1807" width="10" style="24" bestFit="1" customWidth="1"/>
    <col min="1808" max="1808" width="11.88671875" style="24" bestFit="1" customWidth="1"/>
    <col min="1809" max="1809" width="3.33203125" style="24" bestFit="1" customWidth="1"/>
    <col min="1810" max="2048" width="7.21875" style="24"/>
    <col min="2049" max="2049" width="3.33203125" style="24" bestFit="1" customWidth="1"/>
    <col min="2050" max="2050" width="11.77734375" style="24" bestFit="1" customWidth="1"/>
    <col min="2051" max="2053" width="11" style="24" bestFit="1" customWidth="1"/>
    <col min="2054" max="2055" width="10.33203125" style="24" bestFit="1" customWidth="1"/>
    <col min="2056" max="2056" width="11" style="24" bestFit="1" customWidth="1"/>
    <col min="2057" max="2057" width="9.44140625" style="24" customWidth="1"/>
    <col min="2058" max="2058" width="10" style="24" bestFit="1" customWidth="1"/>
    <col min="2059" max="2059" width="8" style="24" customWidth="1"/>
    <col min="2060" max="2060" width="11.109375" style="24" bestFit="1" customWidth="1"/>
    <col min="2061" max="2061" width="11" style="24" bestFit="1" customWidth="1"/>
    <col min="2062" max="2062" width="10.77734375" style="24" bestFit="1" customWidth="1"/>
    <col min="2063" max="2063" width="10" style="24" bestFit="1" customWidth="1"/>
    <col min="2064" max="2064" width="11.88671875" style="24" bestFit="1" customWidth="1"/>
    <col min="2065" max="2065" width="3.33203125" style="24" bestFit="1" customWidth="1"/>
    <col min="2066" max="2304" width="7.21875" style="24"/>
    <col min="2305" max="2305" width="3.33203125" style="24" bestFit="1" customWidth="1"/>
    <col min="2306" max="2306" width="11.77734375" style="24" bestFit="1" customWidth="1"/>
    <col min="2307" max="2309" width="11" style="24" bestFit="1" customWidth="1"/>
    <col min="2310" max="2311" width="10.33203125" style="24" bestFit="1" customWidth="1"/>
    <col min="2312" max="2312" width="11" style="24" bestFit="1" customWidth="1"/>
    <col min="2313" max="2313" width="9.44140625" style="24" customWidth="1"/>
    <col min="2314" max="2314" width="10" style="24" bestFit="1" customWidth="1"/>
    <col min="2315" max="2315" width="8" style="24" customWidth="1"/>
    <col min="2316" max="2316" width="11.109375" style="24" bestFit="1" customWidth="1"/>
    <col min="2317" max="2317" width="11" style="24" bestFit="1" customWidth="1"/>
    <col min="2318" max="2318" width="10.77734375" style="24" bestFit="1" customWidth="1"/>
    <col min="2319" max="2319" width="10" style="24" bestFit="1" customWidth="1"/>
    <col min="2320" max="2320" width="11.88671875" style="24" bestFit="1" customWidth="1"/>
    <col min="2321" max="2321" width="3.33203125" style="24" bestFit="1" customWidth="1"/>
    <col min="2322" max="2560" width="7.21875" style="24"/>
    <col min="2561" max="2561" width="3.33203125" style="24" bestFit="1" customWidth="1"/>
    <col min="2562" max="2562" width="11.77734375" style="24" bestFit="1" customWidth="1"/>
    <col min="2563" max="2565" width="11" style="24" bestFit="1" customWidth="1"/>
    <col min="2566" max="2567" width="10.33203125" style="24" bestFit="1" customWidth="1"/>
    <col min="2568" max="2568" width="11" style="24" bestFit="1" customWidth="1"/>
    <col min="2569" max="2569" width="9.44140625" style="24" customWidth="1"/>
    <col min="2570" max="2570" width="10" style="24" bestFit="1" customWidth="1"/>
    <col min="2571" max="2571" width="8" style="24" customWidth="1"/>
    <col min="2572" max="2572" width="11.109375" style="24" bestFit="1" customWidth="1"/>
    <col min="2573" max="2573" width="11" style="24" bestFit="1" customWidth="1"/>
    <col min="2574" max="2574" width="10.77734375" style="24" bestFit="1" customWidth="1"/>
    <col min="2575" max="2575" width="10" style="24" bestFit="1" customWidth="1"/>
    <col min="2576" max="2576" width="11.88671875" style="24" bestFit="1" customWidth="1"/>
    <col min="2577" max="2577" width="3.33203125" style="24" bestFit="1" customWidth="1"/>
    <col min="2578" max="2816" width="7.21875" style="24"/>
    <col min="2817" max="2817" width="3.33203125" style="24" bestFit="1" customWidth="1"/>
    <col min="2818" max="2818" width="11.77734375" style="24" bestFit="1" customWidth="1"/>
    <col min="2819" max="2821" width="11" style="24" bestFit="1" customWidth="1"/>
    <col min="2822" max="2823" width="10.33203125" style="24" bestFit="1" customWidth="1"/>
    <col min="2824" max="2824" width="11" style="24" bestFit="1" customWidth="1"/>
    <col min="2825" max="2825" width="9.44140625" style="24" customWidth="1"/>
    <col min="2826" max="2826" width="10" style="24" bestFit="1" customWidth="1"/>
    <col min="2827" max="2827" width="8" style="24" customWidth="1"/>
    <col min="2828" max="2828" width="11.109375" style="24" bestFit="1" customWidth="1"/>
    <col min="2829" max="2829" width="11" style="24" bestFit="1" customWidth="1"/>
    <col min="2830" max="2830" width="10.77734375" style="24" bestFit="1" customWidth="1"/>
    <col min="2831" max="2831" width="10" style="24" bestFit="1" customWidth="1"/>
    <col min="2832" max="2832" width="11.88671875" style="24" bestFit="1" customWidth="1"/>
    <col min="2833" max="2833" width="3.33203125" style="24" bestFit="1" customWidth="1"/>
    <col min="2834" max="3072" width="7.21875" style="24"/>
    <col min="3073" max="3073" width="3.33203125" style="24" bestFit="1" customWidth="1"/>
    <col min="3074" max="3074" width="11.77734375" style="24" bestFit="1" customWidth="1"/>
    <col min="3075" max="3077" width="11" style="24" bestFit="1" customWidth="1"/>
    <col min="3078" max="3079" width="10.33203125" style="24" bestFit="1" customWidth="1"/>
    <col min="3080" max="3080" width="11" style="24" bestFit="1" customWidth="1"/>
    <col min="3081" max="3081" width="9.44140625" style="24" customWidth="1"/>
    <col min="3082" max="3082" width="10" style="24" bestFit="1" customWidth="1"/>
    <col min="3083" max="3083" width="8" style="24" customWidth="1"/>
    <col min="3084" max="3084" width="11.109375" style="24" bestFit="1" customWidth="1"/>
    <col min="3085" max="3085" width="11" style="24" bestFit="1" customWidth="1"/>
    <col min="3086" max="3086" width="10.77734375" style="24" bestFit="1" customWidth="1"/>
    <col min="3087" max="3087" width="10" style="24" bestFit="1" customWidth="1"/>
    <col min="3088" max="3088" width="11.88671875" style="24" bestFit="1" customWidth="1"/>
    <col min="3089" max="3089" width="3.33203125" style="24" bestFit="1" customWidth="1"/>
    <col min="3090" max="3328" width="7.21875" style="24"/>
    <col min="3329" max="3329" width="3.33203125" style="24" bestFit="1" customWidth="1"/>
    <col min="3330" max="3330" width="11.77734375" style="24" bestFit="1" customWidth="1"/>
    <col min="3331" max="3333" width="11" style="24" bestFit="1" customWidth="1"/>
    <col min="3334" max="3335" width="10.33203125" style="24" bestFit="1" customWidth="1"/>
    <col min="3336" max="3336" width="11" style="24" bestFit="1" customWidth="1"/>
    <col min="3337" max="3337" width="9.44140625" style="24" customWidth="1"/>
    <col min="3338" max="3338" width="10" style="24" bestFit="1" customWidth="1"/>
    <col min="3339" max="3339" width="8" style="24" customWidth="1"/>
    <col min="3340" max="3340" width="11.109375" style="24" bestFit="1" customWidth="1"/>
    <col min="3341" max="3341" width="11" style="24" bestFit="1" customWidth="1"/>
    <col min="3342" max="3342" width="10.77734375" style="24" bestFit="1" customWidth="1"/>
    <col min="3343" max="3343" width="10" style="24" bestFit="1" customWidth="1"/>
    <col min="3344" max="3344" width="11.88671875" style="24" bestFit="1" customWidth="1"/>
    <col min="3345" max="3345" width="3.33203125" style="24" bestFit="1" customWidth="1"/>
    <col min="3346" max="3584" width="7.21875" style="24"/>
    <col min="3585" max="3585" width="3.33203125" style="24" bestFit="1" customWidth="1"/>
    <col min="3586" max="3586" width="11.77734375" style="24" bestFit="1" customWidth="1"/>
    <col min="3587" max="3589" width="11" style="24" bestFit="1" customWidth="1"/>
    <col min="3590" max="3591" width="10.33203125" style="24" bestFit="1" customWidth="1"/>
    <col min="3592" max="3592" width="11" style="24" bestFit="1" customWidth="1"/>
    <col min="3593" max="3593" width="9.44140625" style="24" customWidth="1"/>
    <col min="3594" max="3594" width="10" style="24" bestFit="1" customWidth="1"/>
    <col min="3595" max="3595" width="8" style="24" customWidth="1"/>
    <col min="3596" max="3596" width="11.109375" style="24" bestFit="1" customWidth="1"/>
    <col min="3597" max="3597" width="11" style="24" bestFit="1" customWidth="1"/>
    <col min="3598" max="3598" width="10.77734375" style="24" bestFit="1" customWidth="1"/>
    <col min="3599" max="3599" width="10" style="24" bestFit="1" customWidth="1"/>
    <col min="3600" max="3600" width="11.88671875" style="24" bestFit="1" customWidth="1"/>
    <col min="3601" max="3601" width="3.33203125" style="24" bestFit="1" customWidth="1"/>
    <col min="3602" max="3840" width="7.21875" style="24"/>
    <col min="3841" max="3841" width="3.33203125" style="24" bestFit="1" customWidth="1"/>
    <col min="3842" max="3842" width="11.77734375" style="24" bestFit="1" customWidth="1"/>
    <col min="3843" max="3845" width="11" style="24" bestFit="1" customWidth="1"/>
    <col min="3846" max="3847" width="10.33203125" style="24" bestFit="1" customWidth="1"/>
    <col min="3848" max="3848" width="11" style="24" bestFit="1" customWidth="1"/>
    <col min="3849" max="3849" width="9.44140625" style="24" customWidth="1"/>
    <col min="3850" max="3850" width="10" style="24" bestFit="1" customWidth="1"/>
    <col min="3851" max="3851" width="8" style="24" customWidth="1"/>
    <col min="3852" max="3852" width="11.109375" style="24" bestFit="1" customWidth="1"/>
    <col min="3853" max="3853" width="11" style="24" bestFit="1" customWidth="1"/>
    <col min="3854" max="3854" width="10.77734375" style="24" bestFit="1" customWidth="1"/>
    <col min="3855" max="3855" width="10" style="24" bestFit="1" customWidth="1"/>
    <col min="3856" max="3856" width="11.88671875" style="24" bestFit="1" customWidth="1"/>
    <col min="3857" max="3857" width="3.33203125" style="24" bestFit="1" customWidth="1"/>
    <col min="3858" max="4096" width="7.21875" style="24"/>
    <col min="4097" max="4097" width="3.33203125" style="24" bestFit="1" customWidth="1"/>
    <col min="4098" max="4098" width="11.77734375" style="24" bestFit="1" customWidth="1"/>
    <col min="4099" max="4101" width="11" style="24" bestFit="1" customWidth="1"/>
    <col min="4102" max="4103" width="10.33203125" style="24" bestFit="1" customWidth="1"/>
    <col min="4104" max="4104" width="11" style="24" bestFit="1" customWidth="1"/>
    <col min="4105" max="4105" width="9.44140625" style="24" customWidth="1"/>
    <col min="4106" max="4106" width="10" style="24" bestFit="1" customWidth="1"/>
    <col min="4107" max="4107" width="8" style="24" customWidth="1"/>
    <col min="4108" max="4108" width="11.109375" style="24" bestFit="1" customWidth="1"/>
    <col min="4109" max="4109" width="11" style="24" bestFit="1" customWidth="1"/>
    <col min="4110" max="4110" width="10.77734375" style="24" bestFit="1" customWidth="1"/>
    <col min="4111" max="4111" width="10" style="24" bestFit="1" customWidth="1"/>
    <col min="4112" max="4112" width="11.88671875" style="24" bestFit="1" customWidth="1"/>
    <col min="4113" max="4113" width="3.33203125" style="24" bestFit="1" customWidth="1"/>
    <col min="4114" max="4352" width="7.21875" style="24"/>
    <col min="4353" max="4353" width="3.33203125" style="24" bestFit="1" customWidth="1"/>
    <col min="4354" max="4354" width="11.77734375" style="24" bestFit="1" customWidth="1"/>
    <col min="4355" max="4357" width="11" style="24" bestFit="1" customWidth="1"/>
    <col min="4358" max="4359" width="10.33203125" style="24" bestFit="1" customWidth="1"/>
    <col min="4360" max="4360" width="11" style="24" bestFit="1" customWidth="1"/>
    <col min="4361" max="4361" width="9.44140625" style="24" customWidth="1"/>
    <col min="4362" max="4362" width="10" style="24" bestFit="1" customWidth="1"/>
    <col min="4363" max="4363" width="8" style="24" customWidth="1"/>
    <col min="4364" max="4364" width="11.109375" style="24" bestFit="1" customWidth="1"/>
    <col min="4365" max="4365" width="11" style="24" bestFit="1" customWidth="1"/>
    <col min="4366" max="4366" width="10.77734375" style="24" bestFit="1" customWidth="1"/>
    <col min="4367" max="4367" width="10" style="24" bestFit="1" customWidth="1"/>
    <col min="4368" max="4368" width="11.88671875" style="24" bestFit="1" customWidth="1"/>
    <col min="4369" max="4369" width="3.33203125" style="24" bestFit="1" customWidth="1"/>
    <col min="4370" max="4608" width="7.21875" style="24"/>
    <col min="4609" max="4609" width="3.33203125" style="24" bestFit="1" customWidth="1"/>
    <col min="4610" max="4610" width="11.77734375" style="24" bestFit="1" customWidth="1"/>
    <col min="4611" max="4613" width="11" style="24" bestFit="1" customWidth="1"/>
    <col min="4614" max="4615" width="10.33203125" style="24" bestFit="1" customWidth="1"/>
    <col min="4616" max="4616" width="11" style="24" bestFit="1" customWidth="1"/>
    <col min="4617" max="4617" width="9.44140625" style="24" customWidth="1"/>
    <col min="4618" max="4618" width="10" style="24" bestFit="1" customWidth="1"/>
    <col min="4619" max="4619" width="8" style="24" customWidth="1"/>
    <col min="4620" max="4620" width="11.109375" style="24" bestFit="1" customWidth="1"/>
    <col min="4621" max="4621" width="11" style="24" bestFit="1" customWidth="1"/>
    <col min="4622" max="4622" width="10.77734375" style="24" bestFit="1" customWidth="1"/>
    <col min="4623" max="4623" width="10" style="24" bestFit="1" customWidth="1"/>
    <col min="4624" max="4624" width="11.88671875" style="24" bestFit="1" customWidth="1"/>
    <col min="4625" max="4625" width="3.33203125" style="24" bestFit="1" customWidth="1"/>
    <col min="4626" max="4864" width="7.21875" style="24"/>
    <col min="4865" max="4865" width="3.33203125" style="24" bestFit="1" customWidth="1"/>
    <col min="4866" max="4866" width="11.77734375" style="24" bestFit="1" customWidth="1"/>
    <col min="4867" max="4869" width="11" style="24" bestFit="1" customWidth="1"/>
    <col min="4870" max="4871" width="10.33203125" style="24" bestFit="1" customWidth="1"/>
    <col min="4872" max="4872" width="11" style="24" bestFit="1" customWidth="1"/>
    <col min="4873" max="4873" width="9.44140625" style="24" customWidth="1"/>
    <col min="4874" max="4874" width="10" style="24" bestFit="1" customWidth="1"/>
    <col min="4875" max="4875" width="8" style="24" customWidth="1"/>
    <col min="4876" max="4876" width="11.109375" style="24" bestFit="1" customWidth="1"/>
    <col min="4877" max="4877" width="11" style="24" bestFit="1" customWidth="1"/>
    <col min="4878" max="4878" width="10.77734375" style="24" bestFit="1" customWidth="1"/>
    <col min="4879" max="4879" width="10" style="24" bestFit="1" customWidth="1"/>
    <col min="4880" max="4880" width="11.88671875" style="24" bestFit="1" customWidth="1"/>
    <col min="4881" max="4881" width="3.33203125" style="24" bestFit="1" customWidth="1"/>
    <col min="4882" max="5120" width="7.21875" style="24"/>
    <col min="5121" max="5121" width="3.33203125" style="24" bestFit="1" customWidth="1"/>
    <col min="5122" max="5122" width="11.77734375" style="24" bestFit="1" customWidth="1"/>
    <col min="5123" max="5125" width="11" style="24" bestFit="1" customWidth="1"/>
    <col min="5126" max="5127" width="10.33203125" style="24" bestFit="1" customWidth="1"/>
    <col min="5128" max="5128" width="11" style="24" bestFit="1" customWidth="1"/>
    <col min="5129" max="5129" width="9.44140625" style="24" customWidth="1"/>
    <col min="5130" max="5130" width="10" style="24" bestFit="1" customWidth="1"/>
    <col min="5131" max="5131" width="8" style="24" customWidth="1"/>
    <col min="5132" max="5132" width="11.109375" style="24" bestFit="1" customWidth="1"/>
    <col min="5133" max="5133" width="11" style="24" bestFit="1" customWidth="1"/>
    <col min="5134" max="5134" width="10.77734375" style="24" bestFit="1" customWidth="1"/>
    <col min="5135" max="5135" width="10" style="24" bestFit="1" customWidth="1"/>
    <col min="5136" max="5136" width="11.88671875" style="24" bestFit="1" customWidth="1"/>
    <col min="5137" max="5137" width="3.33203125" style="24" bestFit="1" customWidth="1"/>
    <col min="5138" max="5376" width="7.21875" style="24"/>
    <col min="5377" max="5377" width="3.33203125" style="24" bestFit="1" customWidth="1"/>
    <col min="5378" max="5378" width="11.77734375" style="24" bestFit="1" customWidth="1"/>
    <col min="5379" max="5381" width="11" style="24" bestFit="1" customWidth="1"/>
    <col min="5382" max="5383" width="10.33203125" style="24" bestFit="1" customWidth="1"/>
    <col min="5384" max="5384" width="11" style="24" bestFit="1" customWidth="1"/>
    <col min="5385" max="5385" width="9.44140625" style="24" customWidth="1"/>
    <col min="5386" max="5386" width="10" style="24" bestFit="1" customWidth="1"/>
    <col min="5387" max="5387" width="8" style="24" customWidth="1"/>
    <col min="5388" max="5388" width="11.109375" style="24" bestFit="1" customWidth="1"/>
    <col min="5389" max="5389" width="11" style="24" bestFit="1" customWidth="1"/>
    <col min="5390" max="5390" width="10.77734375" style="24" bestFit="1" customWidth="1"/>
    <col min="5391" max="5391" width="10" style="24" bestFit="1" customWidth="1"/>
    <col min="5392" max="5392" width="11.88671875" style="24" bestFit="1" customWidth="1"/>
    <col min="5393" max="5393" width="3.33203125" style="24" bestFit="1" customWidth="1"/>
    <col min="5394" max="5632" width="7.21875" style="24"/>
    <col min="5633" max="5633" width="3.33203125" style="24" bestFit="1" customWidth="1"/>
    <col min="5634" max="5634" width="11.77734375" style="24" bestFit="1" customWidth="1"/>
    <col min="5635" max="5637" width="11" style="24" bestFit="1" customWidth="1"/>
    <col min="5638" max="5639" width="10.33203125" style="24" bestFit="1" customWidth="1"/>
    <col min="5640" max="5640" width="11" style="24" bestFit="1" customWidth="1"/>
    <col min="5641" max="5641" width="9.44140625" style="24" customWidth="1"/>
    <col min="5642" max="5642" width="10" style="24" bestFit="1" customWidth="1"/>
    <col min="5643" max="5643" width="8" style="24" customWidth="1"/>
    <col min="5644" max="5644" width="11.109375" style="24" bestFit="1" customWidth="1"/>
    <col min="5645" max="5645" width="11" style="24" bestFit="1" customWidth="1"/>
    <col min="5646" max="5646" width="10.77734375" style="24" bestFit="1" customWidth="1"/>
    <col min="5647" max="5647" width="10" style="24" bestFit="1" customWidth="1"/>
    <col min="5648" max="5648" width="11.88671875" style="24" bestFit="1" customWidth="1"/>
    <col min="5649" max="5649" width="3.33203125" style="24" bestFit="1" customWidth="1"/>
    <col min="5650" max="5888" width="7.21875" style="24"/>
    <col min="5889" max="5889" width="3.33203125" style="24" bestFit="1" customWidth="1"/>
    <col min="5890" max="5890" width="11.77734375" style="24" bestFit="1" customWidth="1"/>
    <col min="5891" max="5893" width="11" style="24" bestFit="1" customWidth="1"/>
    <col min="5894" max="5895" width="10.33203125" style="24" bestFit="1" customWidth="1"/>
    <col min="5896" max="5896" width="11" style="24" bestFit="1" customWidth="1"/>
    <col min="5897" max="5897" width="9.44140625" style="24" customWidth="1"/>
    <col min="5898" max="5898" width="10" style="24" bestFit="1" customWidth="1"/>
    <col min="5899" max="5899" width="8" style="24" customWidth="1"/>
    <col min="5900" max="5900" width="11.109375" style="24" bestFit="1" customWidth="1"/>
    <col min="5901" max="5901" width="11" style="24" bestFit="1" customWidth="1"/>
    <col min="5902" max="5902" width="10.77734375" style="24" bestFit="1" customWidth="1"/>
    <col min="5903" max="5903" width="10" style="24" bestFit="1" customWidth="1"/>
    <col min="5904" max="5904" width="11.88671875" style="24" bestFit="1" customWidth="1"/>
    <col min="5905" max="5905" width="3.33203125" style="24" bestFit="1" customWidth="1"/>
    <col min="5906" max="6144" width="7.21875" style="24"/>
    <col min="6145" max="6145" width="3.33203125" style="24" bestFit="1" customWidth="1"/>
    <col min="6146" max="6146" width="11.77734375" style="24" bestFit="1" customWidth="1"/>
    <col min="6147" max="6149" width="11" style="24" bestFit="1" customWidth="1"/>
    <col min="6150" max="6151" width="10.33203125" style="24" bestFit="1" customWidth="1"/>
    <col min="6152" max="6152" width="11" style="24" bestFit="1" customWidth="1"/>
    <col min="6153" max="6153" width="9.44140625" style="24" customWidth="1"/>
    <col min="6154" max="6154" width="10" style="24" bestFit="1" customWidth="1"/>
    <col min="6155" max="6155" width="8" style="24" customWidth="1"/>
    <col min="6156" max="6156" width="11.109375" style="24" bestFit="1" customWidth="1"/>
    <col min="6157" max="6157" width="11" style="24" bestFit="1" customWidth="1"/>
    <col min="6158" max="6158" width="10.77734375" style="24" bestFit="1" customWidth="1"/>
    <col min="6159" max="6159" width="10" style="24" bestFit="1" customWidth="1"/>
    <col min="6160" max="6160" width="11.88671875" style="24" bestFit="1" customWidth="1"/>
    <col min="6161" max="6161" width="3.33203125" style="24" bestFit="1" customWidth="1"/>
    <col min="6162" max="6400" width="7.21875" style="24"/>
    <col min="6401" max="6401" width="3.33203125" style="24" bestFit="1" customWidth="1"/>
    <col min="6402" max="6402" width="11.77734375" style="24" bestFit="1" customWidth="1"/>
    <col min="6403" max="6405" width="11" style="24" bestFit="1" customWidth="1"/>
    <col min="6406" max="6407" width="10.33203125" style="24" bestFit="1" customWidth="1"/>
    <col min="6408" max="6408" width="11" style="24" bestFit="1" customWidth="1"/>
    <col min="6409" max="6409" width="9.44140625" style="24" customWidth="1"/>
    <col min="6410" max="6410" width="10" style="24" bestFit="1" customWidth="1"/>
    <col min="6411" max="6411" width="8" style="24" customWidth="1"/>
    <col min="6412" max="6412" width="11.109375" style="24" bestFit="1" customWidth="1"/>
    <col min="6413" max="6413" width="11" style="24" bestFit="1" customWidth="1"/>
    <col min="6414" max="6414" width="10.77734375" style="24" bestFit="1" customWidth="1"/>
    <col min="6415" max="6415" width="10" style="24" bestFit="1" customWidth="1"/>
    <col min="6416" max="6416" width="11.88671875" style="24" bestFit="1" customWidth="1"/>
    <col min="6417" max="6417" width="3.33203125" style="24" bestFit="1" customWidth="1"/>
    <col min="6418" max="6656" width="7.21875" style="24"/>
    <col min="6657" max="6657" width="3.33203125" style="24" bestFit="1" customWidth="1"/>
    <col min="6658" max="6658" width="11.77734375" style="24" bestFit="1" customWidth="1"/>
    <col min="6659" max="6661" width="11" style="24" bestFit="1" customWidth="1"/>
    <col min="6662" max="6663" width="10.33203125" style="24" bestFit="1" customWidth="1"/>
    <col min="6664" max="6664" width="11" style="24" bestFit="1" customWidth="1"/>
    <col min="6665" max="6665" width="9.44140625" style="24" customWidth="1"/>
    <col min="6666" max="6666" width="10" style="24" bestFit="1" customWidth="1"/>
    <col min="6667" max="6667" width="8" style="24" customWidth="1"/>
    <col min="6668" max="6668" width="11.109375" style="24" bestFit="1" customWidth="1"/>
    <col min="6669" max="6669" width="11" style="24" bestFit="1" customWidth="1"/>
    <col min="6670" max="6670" width="10.77734375" style="24" bestFit="1" customWidth="1"/>
    <col min="6671" max="6671" width="10" style="24" bestFit="1" customWidth="1"/>
    <col min="6672" max="6672" width="11.88671875" style="24" bestFit="1" customWidth="1"/>
    <col min="6673" max="6673" width="3.33203125" style="24" bestFit="1" customWidth="1"/>
    <col min="6674" max="6912" width="7.21875" style="24"/>
    <col min="6913" max="6913" width="3.33203125" style="24" bestFit="1" customWidth="1"/>
    <col min="6914" max="6914" width="11.77734375" style="24" bestFit="1" customWidth="1"/>
    <col min="6915" max="6917" width="11" style="24" bestFit="1" customWidth="1"/>
    <col min="6918" max="6919" width="10.33203125" style="24" bestFit="1" customWidth="1"/>
    <col min="6920" max="6920" width="11" style="24" bestFit="1" customWidth="1"/>
    <col min="6921" max="6921" width="9.44140625" style="24" customWidth="1"/>
    <col min="6922" max="6922" width="10" style="24" bestFit="1" customWidth="1"/>
    <col min="6923" max="6923" width="8" style="24" customWidth="1"/>
    <col min="6924" max="6924" width="11.109375" style="24" bestFit="1" customWidth="1"/>
    <col min="6925" max="6925" width="11" style="24" bestFit="1" customWidth="1"/>
    <col min="6926" max="6926" width="10.77734375" style="24" bestFit="1" customWidth="1"/>
    <col min="6927" max="6927" width="10" style="24" bestFit="1" customWidth="1"/>
    <col min="6928" max="6928" width="11.88671875" style="24" bestFit="1" customWidth="1"/>
    <col min="6929" max="6929" width="3.33203125" style="24" bestFit="1" customWidth="1"/>
    <col min="6930" max="7168" width="7.21875" style="24"/>
    <col min="7169" max="7169" width="3.33203125" style="24" bestFit="1" customWidth="1"/>
    <col min="7170" max="7170" width="11.77734375" style="24" bestFit="1" customWidth="1"/>
    <col min="7171" max="7173" width="11" style="24" bestFit="1" customWidth="1"/>
    <col min="7174" max="7175" width="10.33203125" style="24" bestFit="1" customWidth="1"/>
    <col min="7176" max="7176" width="11" style="24" bestFit="1" customWidth="1"/>
    <col min="7177" max="7177" width="9.44140625" style="24" customWidth="1"/>
    <col min="7178" max="7178" width="10" style="24" bestFit="1" customWidth="1"/>
    <col min="7179" max="7179" width="8" style="24" customWidth="1"/>
    <col min="7180" max="7180" width="11.109375" style="24" bestFit="1" customWidth="1"/>
    <col min="7181" max="7181" width="11" style="24" bestFit="1" customWidth="1"/>
    <col min="7182" max="7182" width="10.77734375" style="24" bestFit="1" customWidth="1"/>
    <col min="7183" max="7183" width="10" style="24" bestFit="1" customWidth="1"/>
    <col min="7184" max="7184" width="11.88671875" style="24" bestFit="1" customWidth="1"/>
    <col min="7185" max="7185" width="3.33203125" style="24" bestFit="1" customWidth="1"/>
    <col min="7186" max="7424" width="7.21875" style="24"/>
    <col min="7425" max="7425" width="3.33203125" style="24" bestFit="1" customWidth="1"/>
    <col min="7426" max="7426" width="11.77734375" style="24" bestFit="1" customWidth="1"/>
    <col min="7427" max="7429" width="11" style="24" bestFit="1" customWidth="1"/>
    <col min="7430" max="7431" width="10.33203125" style="24" bestFit="1" customWidth="1"/>
    <col min="7432" max="7432" width="11" style="24" bestFit="1" customWidth="1"/>
    <col min="7433" max="7433" width="9.44140625" style="24" customWidth="1"/>
    <col min="7434" max="7434" width="10" style="24" bestFit="1" customWidth="1"/>
    <col min="7435" max="7435" width="8" style="24" customWidth="1"/>
    <col min="7436" max="7436" width="11.109375" style="24" bestFit="1" customWidth="1"/>
    <col min="7437" max="7437" width="11" style="24" bestFit="1" customWidth="1"/>
    <col min="7438" max="7438" width="10.77734375" style="24" bestFit="1" customWidth="1"/>
    <col min="7439" max="7439" width="10" style="24" bestFit="1" customWidth="1"/>
    <col min="7440" max="7440" width="11.88671875" style="24" bestFit="1" customWidth="1"/>
    <col min="7441" max="7441" width="3.33203125" style="24" bestFit="1" customWidth="1"/>
    <col min="7442" max="7680" width="7.21875" style="24"/>
    <col min="7681" max="7681" width="3.33203125" style="24" bestFit="1" customWidth="1"/>
    <col min="7682" max="7682" width="11.77734375" style="24" bestFit="1" customWidth="1"/>
    <col min="7683" max="7685" width="11" style="24" bestFit="1" customWidth="1"/>
    <col min="7686" max="7687" width="10.33203125" style="24" bestFit="1" customWidth="1"/>
    <col min="7688" max="7688" width="11" style="24" bestFit="1" customWidth="1"/>
    <col min="7689" max="7689" width="9.44140625" style="24" customWidth="1"/>
    <col min="7690" max="7690" width="10" style="24" bestFit="1" customWidth="1"/>
    <col min="7691" max="7691" width="8" style="24" customWidth="1"/>
    <col min="7692" max="7692" width="11.109375" style="24" bestFit="1" customWidth="1"/>
    <col min="7693" max="7693" width="11" style="24" bestFit="1" customWidth="1"/>
    <col min="7694" max="7694" width="10.77734375" style="24" bestFit="1" customWidth="1"/>
    <col min="7695" max="7695" width="10" style="24" bestFit="1" customWidth="1"/>
    <col min="7696" max="7696" width="11.88671875" style="24" bestFit="1" customWidth="1"/>
    <col min="7697" max="7697" width="3.33203125" style="24" bestFit="1" customWidth="1"/>
    <col min="7698" max="7936" width="7.21875" style="24"/>
    <col min="7937" max="7937" width="3.33203125" style="24" bestFit="1" customWidth="1"/>
    <col min="7938" max="7938" width="11.77734375" style="24" bestFit="1" customWidth="1"/>
    <col min="7939" max="7941" width="11" style="24" bestFit="1" customWidth="1"/>
    <col min="7942" max="7943" width="10.33203125" style="24" bestFit="1" customWidth="1"/>
    <col min="7944" max="7944" width="11" style="24" bestFit="1" customWidth="1"/>
    <col min="7945" max="7945" width="9.44140625" style="24" customWidth="1"/>
    <col min="7946" max="7946" width="10" style="24" bestFit="1" customWidth="1"/>
    <col min="7947" max="7947" width="8" style="24" customWidth="1"/>
    <col min="7948" max="7948" width="11.109375" style="24" bestFit="1" customWidth="1"/>
    <col min="7949" max="7949" width="11" style="24" bestFit="1" customWidth="1"/>
    <col min="7950" max="7950" width="10.77734375" style="24" bestFit="1" customWidth="1"/>
    <col min="7951" max="7951" width="10" style="24" bestFit="1" customWidth="1"/>
    <col min="7952" max="7952" width="11.88671875" style="24" bestFit="1" customWidth="1"/>
    <col min="7953" max="7953" width="3.33203125" style="24" bestFit="1" customWidth="1"/>
    <col min="7954" max="8192" width="7.21875" style="24"/>
    <col min="8193" max="8193" width="3.33203125" style="24" bestFit="1" customWidth="1"/>
    <col min="8194" max="8194" width="11.77734375" style="24" bestFit="1" customWidth="1"/>
    <col min="8195" max="8197" width="11" style="24" bestFit="1" customWidth="1"/>
    <col min="8198" max="8199" width="10.33203125" style="24" bestFit="1" customWidth="1"/>
    <col min="8200" max="8200" width="11" style="24" bestFit="1" customWidth="1"/>
    <col min="8201" max="8201" width="9.44140625" style="24" customWidth="1"/>
    <col min="8202" max="8202" width="10" style="24" bestFit="1" customWidth="1"/>
    <col min="8203" max="8203" width="8" style="24" customWidth="1"/>
    <col min="8204" max="8204" width="11.109375" style="24" bestFit="1" customWidth="1"/>
    <col min="8205" max="8205" width="11" style="24" bestFit="1" customWidth="1"/>
    <col min="8206" max="8206" width="10.77734375" style="24" bestFit="1" customWidth="1"/>
    <col min="8207" max="8207" width="10" style="24" bestFit="1" customWidth="1"/>
    <col min="8208" max="8208" width="11.88671875" style="24" bestFit="1" customWidth="1"/>
    <col min="8209" max="8209" width="3.33203125" style="24" bestFit="1" customWidth="1"/>
    <col min="8210" max="8448" width="7.21875" style="24"/>
    <col min="8449" max="8449" width="3.33203125" style="24" bestFit="1" customWidth="1"/>
    <col min="8450" max="8450" width="11.77734375" style="24" bestFit="1" customWidth="1"/>
    <col min="8451" max="8453" width="11" style="24" bestFit="1" customWidth="1"/>
    <col min="8454" max="8455" width="10.33203125" style="24" bestFit="1" customWidth="1"/>
    <col min="8456" max="8456" width="11" style="24" bestFit="1" customWidth="1"/>
    <col min="8457" max="8457" width="9.44140625" style="24" customWidth="1"/>
    <col min="8458" max="8458" width="10" style="24" bestFit="1" customWidth="1"/>
    <col min="8459" max="8459" width="8" style="24" customWidth="1"/>
    <col min="8460" max="8460" width="11.109375" style="24" bestFit="1" customWidth="1"/>
    <col min="8461" max="8461" width="11" style="24" bestFit="1" customWidth="1"/>
    <col min="8462" max="8462" width="10.77734375" style="24" bestFit="1" customWidth="1"/>
    <col min="8463" max="8463" width="10" style="24" bestFit="1" customWidth="1"/>
    <col min="8464" max="8464" width="11.88671875" style="24" bestFit="1" customWidth="1"/>
    <col min="8465" max="8465" width="3.33203125" style="24" bestFit="1" customWidth="1"/>
    <col min="8466" max="8704" width="7.21875" style="24"/>
    <col min="8705" max="8705" width="3.33203125" style="24" bestFit="1" customWidth="1"/>
    <col min="8706" max="8706" width="11.77734375" style="24" bestFit="1" customWidth="1"/>
    <col min="8707" max="8709" width="11" style="24" bestFit="1" customWidth="1"/>
    <col min="8710" max="8711" width="10.33203125" style="24" bestFit="1" customWidth="1"/>
    <col min="8712" max="8712" width="11" style="24" bestFit="1" customWidth="1"/>
    <col min="8713" max="8713" width="9.44140625" style="24" customWidth="1"/>
    <col min="8714" max="8714" width="10" style="24" bestFit="1" customWidth="1"/>
    <col min="8715" max="8715" width="8" style="24" customWidth="1"/>
    <col min="8716" max="8716" width="11.109375" style="24" bestFit="1" customWidth="1"/>
    <col min="8717" max="8717" width="11" style="24" bestFit="1" customWidth="1"/>
    <col min="8718" max="8718" width="10.77734375" style="24" bestFit="1" customWidth="1"/>
    <col min="8719" max="8719" width="10" style="24" bestFit="1" customWidth="1"/>
    <col min="8720" max="8720" width="11.88671875" style="24" bestFit="1" customWidth="1"/>
    <col min="8721" max="8721" width="3.33203125" style="24" bestFit="1" customWidth="1"/>
    <col min="8722" max="8960" width="7.21875" style="24"/>
    <col min="8961" max="8961" width="3.33203125" style="24" bestFit="1" customWidth="1"/>
    <col min="8962" max="8962" width="11.77734375" style="24" bestFit="1" customWidth="1"/>
    <col min="8963" max="8965" width="11" style="24" bestFit="1" customWidth="1"/>
    <col min="8966" max="8967" width="10.33203125" style="24" bestFit="1" customWidth="1"/>
    <col min="8968" max="8968" width="11" style="24" bestFit="1" customWidth="1"/>
    <col min="8969" max="8969" width="9.44140625" style="24" customWidth="1"/>
    <col min="8970" max="8970" width="10" style="24" bestFit="1" customWidth="1"/>
    <col min="8971" max="8971" width="8" style="24" customWidth="1"/>
    <col min="8972" max="8972" width="11.109375" style="24" bestFit="1" customWidth="1"/>
    <col min="8973" max="8973" width="11" style="24" bestFit="1" customWidth="1"/>
    <col min="8974" max="8974" width="10.77734375" style="24" bestFit="1" customWidth="1"/>
    <col min="8975" max="8975" width="10" style="24" bestFit="1" customWidth="1"/>
    <col min="8976" max="8976" width="11.88671875" style="24" bestFit="1" customWidth="1"/>
    <col min="8977" max="8977" width="3.33203125" style="24" bestFit="1" customWidth="1"/>
    <col min="8978" max="9216" width="7.21875" style="24"/>
    <col min="9217" max="9217" width="3.33203125" style="24" bestFit="1" customWidth="1"/>
    <col min="9218" max="9218" width="11.77734375" style="24" bestFit="1" customWidth="1"/>
    <col min="9219" max="9221" width="11" style="24" bestFit="1" customWidth="1"/>
    <col min="9222" max="9223" width="10.33203125" style="24" bestFit="1" customWidth="1"/>
    <col min="9224" max="9224" width="11" style="24" bestFit="1" customWidth="1"/>
    <col min="9225" max="9225" width="9.44140625" style="24" customWidth="1"/>
    <col min="9226" max="9226" width="10" style="24" bestFit="1" customWidth="1"/>
    <col min="9227" max="9227" width="8" style="24" customWidth="1"/>
    <col min="9228" max="9228" width="11.109375" style="24" bestFit="1" customWidth="1"/>
    <col min="9229" max="9229" width="11" style="24" bestFit="1" customWidth="1"/>
    <col min="9230" max="9230" width="10.77734375" style="24" bestFit="1" customWidth="1"/>
    <col min="9231" max="9231" width="10" style="24" bestFit="1" customWidth="1"/>
    <col min="9232" max="9232" width="11.88671875" style="24" bestFit="1" customWidth="1"/>
    <col min="9233" max="9233" width="3.33203125" style="24" bestFit="1" customWidth="1"/>
    <col min="9234" max="9472" width="7.21875" style="24"/>
    <col min="9473" max="9473" width="3.33203125" style="24" bestFit="1" customWidth="1"/>
    <col min="9474" max="9474" width="11.77734375" style="24" bestFit="1" customWidth="1"/>
    <col min="9475" max="9477" width="11" style="24" bestFit="1" customWidth="1"/>
    <col min="9478" max="9479" width="10.33203125" style="24" bestFit="1" customWidth="1"/>
    <col min="9480" max="9480" width="11" style="24" bestFit="1" customWidth="1"/>
    <col min="9481" max="9481" width="9.44140625" style="24" customWidth="1"/>
    <col min="9482" max="9482" width="10" style="24" bestFit="1" customWidth="1"/>
    <col min="9483" max="9483" width="8" style="24" customWidth="1"/>
    <col min="9484" max="9484" width="11.109375" style="24" bestFit="1" customWidth="1"/>
    <col min="9485" max="9485" width="11" style="24" bestFit="1" customWidth="1"/>
    <col min="9486" max="9486" width="10.77734375" style="24" bestFit="1" customWidth="1"/>
    <col min="9487" max="9487" width="10" style="24" bestFit="1" customWidth="1"/>
    <col min="9488" max="9488" width="11.88671875" style="24" bestFit="1" customWidth="1"/>
    <col min="9489" max="9489" width="3.33203125" style="24" bestFit="1" customWidth="1"/>
    <col min="9490" max="9728" width="7.21875" style="24"/>
    <col min="9729" max="9729" width="3.33203125" style="24" bestFit="1" customWidth="1"/>
    <col min="9730" max="9730" width="11.77734375" style="24" bestFit="1" customWidth="1"/>
    <col min="9731" max="9733" width="11" style="24" bestFit="1" customWidth="1"/>
    <col min="9734" max="9735" width="10.33203125" style="24" bestFit="1" customWidth="1"/>
    <col min="9736" max="9736" width="11" style="24" bestFit="1" customWidth="1"/>
    <col min="9737" max="9737" width="9.44140625" style="24" customWidth="1"/>
    <col min="9738" max="9738" width="10" style="24" bestFit="1" customWidth="1"/>
    <col min="9739" max="9739" width="8" style="24" customWidth="1"/>
    <col min="9740" max="9740" width="11.109375" style="24" bestFit="1" customWidth="1"/>
    <col min="9741" max="9741" width="11" style="24" bestFit="1" customWidth="1"/>
    <col min="9742" max="9742" width="10.77734375" style="24" bestFit="1" customWidth="1"/>
    <col min="9743" max="9743" width="10" style="24" bestFit="1" customWidth="1"/>
    <col min="9744" max="9744" width="11.88671875" style="24" bestFit="1" customWidth="1"/>
    <col min="9745" max="9745" width="3.33203125" style="24" bestFit="1" customWidth="1"/>
    <col min="9746" max="9984" width="7.21875" style="24"/>
    <col min="9985" max="9985" width="3.33203125" style="24" bestFit="1" customWidth="1"/>
    <col min="9986" max="9986" width="11.77734375" style="24" bestFit="1" customWidth="1"/>
    <col min="9987" max="9989" width="11" style="24" bestFit="1" customWidth="1"/>
    <col min="9990" max="9991" width="10.33203125" style="24" bestFit="1" customWidth="1"/>
    <col min="9992" max="9992" width="11" style="24" bestFit="1" customWidth="1"/>
    <col min="9993" max="9993" width="9.44140625" style="24" customWidth="1"/>
    <col min="9994" max="9994" width="10" style="24" bestFit="1" customWidth="1"/>
    <col min="9995" max="9995" width="8" style="24" customWidth="1"/>
    <col min="9996" max="9996" width="11.109375" style="24" bestFit="1" customWidth="1"/>
    <col min="9997" max="9997" width="11" style="24" bestFit="1" customWidth="1"/>
    <col min="9998" max="9998" width="10.77734375" style="24" bestFit="1" customWidth="1"/>
    <col min="9999" max="9999" width="10" style="24" bestFit="1" customWidth="1"/>
    <col min="10000" max="10000" width="11.88671875" style="24" bestFit="1" customWidth="1"/>
    <col min="10001" max="10001" width="3.33203125" style="24" bestFit="1" customWidth="1"/>
    <col min="10002" max="10240" width="7.21875" style="24"/>
    <col min="10241" max="10241" width="3.33203125" style="24" bestFit="1" customWidth="1"/>
    <col min="10242" max="10242" width="11.77734375" style="24" bestFit="1" customWidth="1"/>
    <col min="10243" max="10245" width="11" style="24" bestFit="1" customWidth="1"/>
    <col min="10246" max="10247" width="10.33203125" style="24" bestFit="1" customWidth="1"/>
    <col min="10248" max="10248" width="11" style="24" bestFit="1" customWidth="1"/>
    <col min="10249" max="10249" width="9.44140625" style="24" customWidth="1"/>
    <col min="10250" max="10250" width="10" style="24" bestFit="1" customWidth="1"/>
    <col min="10251" max="10251" width="8" style="24" customWidth="1"/>
    <col min="10252" max="10252" width="11.109375" style="24" bestFit="1" customWidth="1"/>
    <col min="10253" max="10253" width="11" style="24" bestFit="1" customWidth="1"/>
    <col min="10254" max="10254" width="10.77734375" style="24" bestFit="1" customWidth="1"/>
    <col min="10255" max="10255" width="10" style="24" bestFit="1" customWidth="1"/>
    <col min="10256" max="10256" width="11.88671875" style="24" bestFit="1" customWidth="1"/>
    <col min="10257" max="10257" width="3.33203125" style="24" bestFit="1" customWidth="1"/>
    <col min="10258" max="10496" width="7.21875" style="24"/>
    <col min="10497" max="10497" width="3.33203125" style="24" bestFit="1" customWidth="1"/>
    <col min="10498" max="10498" width="11.77734375" style="24" bestFit="1" customWidth="1"/>
    <col min="10499" max="10501" width="11" style="24" bestFit="1" customWidth="1"/>
    <col min="10502" max="10503" width="10.33203125" style="24" bestFit="1" customWidth="1"/>
    <col min="10504" max="10504" width="11" style="24" bestFit="1" customWidth="1"/>
    <col min="10505" max="10505" width="9.44140625" style="24" customWidth="1"/>
    <col min="10506" max="10506" width="10" style="24" bestFit="1" customWidth="1"/>
    <col min="10507" max="10507" width="8" style="24" customWidth="1"/>
    <col min="10508" max="10508" width="11.109375" style="24" bestFit="1" customWidth="1"/>
    <col min="10509" max="10509" width="11" style="24" bestFit="1" customWidth="1"/>
    <col min="10510" max="10510" width="10.77734375" style="24" bestFit="1" customWidth="1"/>
    <col min="10511" max="10511" width="10" style="24" bestFit="1" customWidth="1"/>
    <col min="10512" max="10512" width="11.88671875" style="24" bestFit="1" customWidth="1"/>
    <col min="10513" max="10513" width="3.33203125" style="24" bestFit="1" customWidth="1"/>
    <col min="10514" max="10752" width="7.21875" style="24"/>
    <col min="10753" max="10753" width="3.33203125" style="24" bestFit="1" customWidth="1"/>
    <col min="10754" max="10754" width="11.77734375" style="24" bestFit="1" customWidth="1"/>
    <col min="10755" max="10757" width="11" style="24" bestFit="1" customWidth="1"/>
    <col min="10758" max="10759" width="10.33203125" style="24" bestFit="1" customWidth="1"/>
    <col min="10760" max="10760" width="11" style="24" bestFit="1" customWidth="1"/>
    <col min="10761" max="10761" width="9.44140625" style="24" customWidth="1"/>
    <col min="10762" max="10762" width="10" style="24" bestFit="1" customWidth="1"/>
    <col min="10763" max="10763" width="8" style="24" customWidth="1"/>
    <col min="10764" max="10764" width="11.109375" style="24" bestFit="1" customWidth="1"/>
    <col min="10765" max="10765" width="11" style="24" bestFit="1" customWidth="1"/>
    <col min="10766" max="10766" width="10.77734375" style="24" bestFit="1" customWidth="1"/>
    <col min="10767" max="10767" width="10" style="24" bestFit="1" customWidth="1"/>
    <col min="10768" max="10768" width="11.88671875" style="24" bestFit="1" customWidth="1"/>
    <col min="10769" max="10769" width="3.33203125" style="24" bestFit="1" customWidth="1"/>
    <col min="10770" max="11008" width="7.21875" style="24"/>
    <col min="11009" max="11009" width="3.33203125" style="24" bestFit="1" customWidth="1"/>
    <col min="11010" max="11010" width="11.77734375" style="24" bestFit="1" customWidth="1"/>
    <col min="11011" max="11013" width="11" style="24" bestFit="1" customWidth="1"/>
    <col min="11014" max="11015" width="10.33203125" style="24" bestFit="1" customWidth="1"/>
    <col min="11016" max="11016" width="11" style="24" bestFit="1" customWidth="1"/>
    <col min="11017" max="11017" width="9.44140625" style="24" customWidth="1"/>
    <col min="11018" max="11018" width="10" style="24" bestFit="1" customWidth="1"/>
    <col min="11019" max="11019" width="8" style="24" customWidth="1"/>
    <col min="11020" max="11020" width="11.109375" style="24" bestFit="1" customWidth="1"/>
    <col min="11021" max="11021" width="11" style="24" bestFit="1" customWidth="1"/>
    <col min="11022" max="11022" width="10.77734375" style="24" bestFit="1" customWidth="1"/>
    <col min="11023" max="11023" width="10" style="24" bestFit="1" customWidth="1"/>
    <col min="11024" max="11024" width="11.88671875" style="24" bestFit="1" customWidth="1"/>
    <col min="11025" max="11025" width="3.33203125" style="24" bestFit="1" customWidth="1"/>
    <col min="11026" max="11264" width="7.21875" style="24"/>
    <col min="11265" max="11265" width="3.33203125" style="24" bestFit="1" customWidth="1"/>
    <col min="11266" max="11266" width="11.77734375" style="24" bestFit="1" customWidth="1"/>
    <col min="11267" max="11269" width="11" style="24" bestFit="1" customWidth="1"/>
    <col min="11270" max="11271" width="10.33203125" style="24" bestFit="1" customWidth="1"/>
    <col min="11272" max="11272" width="11" style="24" bestFit="1" customWidth="1"/>
    <col min="11273" max="11273" width="9.44140625" style="24" customWidth="1"/>
    <col min="11274" max="11274" width="10" style="24" bestFit="1" customWidth="1"/>
    <col min="11275" max="11275" width="8" style="24" customWidth="1"/>
    <col min="11276" max="11276" width="11.109375" style="24" bestFit="1" customWidth="1"/>
    <col min="11277" max="11277" width="11" style="24" bestFit="1" customWidth="1"/>
    <col min="11278" max="11278" width="10.77734375" style="24" bestFit="1" customWidth="1"/>
    <col min="11279" max="11279" width="10" style="24" bestFit="1" customWidth="1"/>
    <col min="11280" max="11280" width="11.88671875" style="24" bestFit="1" customWidth="1"/>
    <col min="11281" max="11281" width="3.33203125" style="24" bestFit="1" customWidth="1"/>
    <col min="11282" max="11520" width="7.21875" style="24"/>
    <col min="11521" max="11521" width="3.33203125" style="24" bestFit="1" customWidth="1"/>
    <col min="11522" max="11522" width="11.77734375" style="24" bestFit="1" customWidth="1"/>
    <col min="11523" max="11525" width="11" style="24" bestFit="1" customWidth="1"/>
    <col min="11526" max="11527" width="10.33203125" style="24" bestFit="1" customWidth="1"/>
    <col min="11528" max="11528" width="11" style="24" bestFit="1" customWidth="1"/>
    <col min="11529" max="11529" width="9.44140625" style="24" customWidth="1"/>
    <col min="11530" max="11530" width="10" style="24" bestFit="1" customWidth="1"/>
    <col min="11531" max="11531" width="8" style="24" customWidth="1"/>
    <col min="11532" max="11532" width="11.109375" style="24" bestFit="1" customWidth="1"/>
    <col min="11533" max="11533" width="11" style="24" bestFit="1" customWidth="1"/>
    <col min="11534" max="11534" width="10.77734375" style="24" bestFit="1" customWidth="1"/>
    <col min="11535" max="11535" width="10" style="24" bestFit="1" customWidth="1"/>
    <col min="11536" max="11536" width="11.88671875" style="24" bestFit="1" customWidth="1"/>
    <col min="11537" max="11537" width="3.33203125" style="24" bestFit="1" customWidth="1"/>
    <col min="11538" max="11776" width="7.21875" style="24"/>
    <col min="11777" max="11777" width="3.33203125" style="24" bestFit="1" customWidth="1"/>
    <col min="11778" max="11778" width="11.77734375" style="24" bestFit="1" customWidth="1"/>
    <col min="11779" max="11781" width="11" style="24" bestFit="1" customWidth="1"/>
    <col min="11782" max="11783" width="10.33203125" style="24" bestFit="1" customWidth="1"/>
    <col min="11784" max="11784" width="11" style="24" bestFit="1" customWidth="1"/>
    <col min="11785" max="11785" width="9.44140625" style="24" customWidth="1"/>
    <col min="11786" max="11786" width="10" style="24" bestFit="1" customWidth="1"/>
    <col min="11787" max="11787" width="8" style="24" customWidth="1"/>
    <col min="11788" max="11788" width="11.109375" style="24" bestFit="1" customWidth="1"/>
    <col min="11789" max="11789" width="11" style="24" bestFit="1" customWidth="1"/>
    <col min="11790" max="11790" width="10.77734375" style="24" bestFit="1" customWidth="1"/>
    <col min="11791" max="11791" width="10" style="24" bestFit="1" customWidth="1"/>
    <col min="11792" max="11792" width="11.88671875" style="24" bestFit="1" customWidth="1"/>
    <col min="11793" max="11793" width="3.33203125" style="24" bestFit="1" customWidth="1"/>
    <col min="11794" max="12032" width="7.21875" style="24"/>
    <col min="12033" max="12033" width="3.33203125" style="24" bestFit="1" customWidth="1"/>
    <col min="12034" max="12034" width="11.77734375" style="24" bestFit="1" customWidth="1"/>
    <col min="12035" max="12037" width="11" style="24" bestFit="1" customWidth="1"/>
    <col min="12038" max="12039" width="10.33203125" style="24" bestFit="1" customWidth="1"/>
    <col min="12040" max="12040" width="11" style="24" bestFit="1" customWidth="1"/>
    <col min="12041" max="12041" width="9.44140625" style="24" customWidth="1"/>
    <col min="12042" max="12042" width="10" style="24" bestFit="1" customWidth="1"/>
    <col min="12043" max="12043" width="8" style="24" customWidth="1"/>
    <col min="12044" max="12044" width="11.109375" style="24" bestFit="1" customWidth="1"/>
    <col min="12045" max="12045" width="11" style="24" bestFit="1" customWidth="1"/>
    <col min="12046" max="12046" width="10.77734375" style="24" bestFit="1" customWidth="1"/>
    <col min="12047" max="12047" width="10" style="24" bestFit="1" customWidth="1"/>
    <col min="12048" max="12048" width="11.88671875" style="24" bestFit="1" customWidth="1"/>
    <col min="12049" max="12049" width="3.33203125" style="24" bestFit="1" customWidth="1"/>
    <col min="12050" max="12288" width="7.21875" style="24"/>
    <col min="12289" max="12289" width="3.33203125" style="24" bestFit="1" customWidth="1"/>
    <col min="12290" max="12290" width="11.77734375" style="24" bestFit="1" customWidth="1"/>
    <col min="12291" max="12293" width="11" style="24" bestFit="1" customWidth="1"/>
    <col min="12294" max="12295" width="10.33203125" style="24" bestFit="1" customWidth="1"/>
    <col min="12296" max="12296" width="11" style="24" bestFit="1" customWidth="1"/>
    <col min="12297" max="12297" width="9.44140625" style="24" customWidth="1"/>
    <col min="12298" max="12298" width="10" style="24" bestFit="1" customWidth="1"/>
    <col min="12299" max="12299" width="8" style="24" customWidth="1"/>
    <col min="12300" max="12300" width="11.109375" style="24" bestFit="1" customWidth="1"/>
    <col min="12301" max="12301" width="11" style="24" bestFit="1" customWidth="1"/>
    <col min="12302" max="12302" width="10.77734375" style="24" bestFit="1" customWidth="1"/>
    <col min="12303" max="12303" width="10" style="24" bestFit="1" customWidth="1"/>
    <col min="12304" max="12304" width="11.88671875" style="24" bestFit="1" customWidth="1"/>
    <col min="12305" max="12305" width="3.33203125" style="24" bestFit="1" customWidth="1"/>
    <col min="12306" max="12544" width="7.21875" style="24"/>
    <col min="12545" max="12545" width="3.33203125" style="24" bestFit="1" customWidth="1"/>
    <col min="12546" max="12546" width="11.77734375" style="24" bestFit="1" customWidth="1"/>
    <col min="12547" max="12549" width="11" style="24" bestFit="1" customWidth="1"/>
    <col min="12550" max="12551" width="10.33203125" style="24" bestFit="1" customWidth="1"/>
    <col min="12552" max="12552" width="11" style="24" bestFit="1" customWidth="1"/>
    <col min="12553" max="12553" width="9.44140625" style="24" customWidth="1"/>
    <col min="12554" max="12554" width="10" style="24" bestFit="1" customWidth="1"/>
    <col min="12555" max="12555" width="8" style="24" customWidth="1"/>
    <col min="12556" max="12556" width="11.109375" style="24" bestFit="1" customWidth="1"/>
    <col min="12557" max="12557" width="11" style="24" bestFit="1" customWidth="1"/>
    <col min="12558" max="12558" width="10.77734375" style="24" bestFit="1" customWidth="1"/>
    <col min="12559" max="12559" width="10" style="24" bestFit="1" customWidth="1"/>
    <col min="12560" max="12560" width="11.88671875" style="24" bestFit="1" customWidth="1"/>
    <col min="12561" max="12561" width="3.33203125" style="24" bestFit="1" customWidth="1"/>
    <col min="12562" max="12800" width="7.21875" style="24"/>
    <col min="12801" max="12801" width="3.33203125" style="24" bestFit="1" customWidth="1"/>
    <col min="12802" max="12802" width="11.77734375" style="24" bestFit="1" customWidth="1"/>
    <col min="12803" max="12805" width="11" style="24" bestFit="1" customWidth="1"/>
    <col min="12806" max="12807" width="10.33203125" style="24" bestFit="1" customWidth="1"/>
    <col min="12808" max="12808" width="11" style="24" bestFit="1" customWidth="1"/>
    <col min="12809" max="12809" width="9.44140625" style="24" customWidth="1"/>
    <col min="12810" max="12810" width="10" style="24" bestFit="1" customWidth="1"/>
    <col min="12811" max="12811" width="8" style="24" customWidth="1"/>
    <col min="12812" max="12812" width="11.109375" style="24" bestFit="1" customWidth="1"/>
    <col min="12813" max="12813" width="11" style="24" bestFit="1" customWidth="1"/>
    <col min="12814" max="12814" width="10.77734375" style="24" bestFit="1" customWidth="1"/>
    <col min="12815" max="12815" width="10" style="24" bestFit="1" customWidth="1"/>
    <col min="12816" max="12816" width="11.88671875" style="24" bestFit="1" customWidth="1"/>
    <col min="12817" max="12817" width="3.33203125" style="24" bestFit="1" customWidth="1"/>
    <col min="12818" max="13056" width="7.21875" style="24"/>
    <col min="13057" max="13057" width="3.33203125" style="24" bestFit="1" customWidth="1"/>
    <col min="13058" max="13058" width="11.77734375" style="24" bestFit="1" customWidth="1"/>
    <col min="13059" max="13061" width="11" style="24" bestFit="1" customWidth="1"/>
    <col min="13062" max="13063" width="10.33203125" style="24" bestFit="1" customWidth="1"/>
    <col min="13064" max="13064" width="11" style="24" bestFit="1" customWidth="1"/>
    <col min="13065" max="13065" width="9.44140625" style="24" customWidth="1"/>
    <col min="13066" max="13066" width="10" style="24" bestFit="1" customWidth="1"/>
    <col min="13067" max="13067" width="8" style="24" customWidth="1"/>
    <col min="13068" max="13068" width="11.109375" style="24" bestFit="1" customWidth="1"/>
    <col min="13069" max="13069" width="11" style="24" bestFit="1" customWidth="1"/>
    <col min="13070" max="13070" width="10.77734375" style="24" bestFit="1" customWidth="1"/>
    <col min="13071" max="13071" width="10" style="24" bestFit="1" customWidth="1"/>
    <col min="13072" max="13072" width="11.88671875" style="24" bestFit="1" customWidth="1"/>
    <col min="13073" max="13073" width="3.33203125" style="24" bestFit="1" customWidth="1"/>
    <col min="13074" max="13312" width="7.21875" style="24"/>
    <col min="13313" max="13313" width="3.33203125" style="24" bestFit="1" customWidth="1"/>
    <col min="13314" max="13314" width="11.77734375" style="24" bestFit="1" customWidth="1"/>
    <col min="13315" max="13317" width="11" style="24" bestFit="1" customWidth="1"/>
    <col min="13318" max="13319" width="10.33203125" style="24" bestFit="1" customWidth="1"/>
    <col min="13320" max="13320" width="11" style="24" bestFit="1" customWidth="1"/>
    <col min="13321" max="13321" width="9.44140625" style="24" customWidth="1"/>
    <col min="13322" max="13322" width="10" style="24" bestFit="1" customWidth="1"/>
    <col min="13323" max="13323" width="8" style="24" customWidth="1"/>
    <col min="13324" max="13324" width="11.109375" style="24" bestFit="1" customWidth="1"/>
    <col min="13325" max="13325" width="11" style="24" bestFit="1" customWidth="1"/>
    <col min="13326" max="13326" width="10.77734375" style="24" bestFit="1" customWidth="1"/>
    <col min="13327" max="13327" width="10" style="24" bestFit="1" customWidth="1"/>
    <col min="13328" max="13328" width="11.88671875" style="24" bestFit="1" customWidth="1"/>
    <col min="13329" max="13329" width="3.33203125" style="24" bestFit="1" customWidth="1"/>
    <col min="13330" max="13568" width="7.21875" style="24"/>
    <col min="13569" max="13569" width="3.33203125" style="24" bestFit="1" customWidth="1"/>
    <col min="13570" max="13570" width="11.77734375" style="24" bestFit="1" customWidth="1"/>
    <col min="13571" max="13573" width="11" style="24" bestFit="1" customWidth="1"/>
    <col min="13574" max="13575" width="10.33203125" style="24" bestFit="1" customWidth="1"/>
    <col min="13576" max="13576" width="11" style="24" bestFit="1" customWidth="1"/>
    <col min="13577" max="13577" width="9.44140625" style="24" customWidth="1"/>
    <col min="13578" max="13578" width="10" style="24" bestFit="1" customWidth="1"/>
    <col min="13579" max="13579" width="8" style="24" customWidth="1"/>
    <col min="13580" max="13580" width="11.109375" style="24" bestFit="1" customWidth="1"/>
    <col min="13581" max="13581" width="11" style="24" bestFit="1" customWidth="1"/>
    <col min="13582" max="13582" width="10.77734375" style="24" bestFit="1" customWidth="1"/>
    <col min="13583" max="13583" width="10" style="24" bestFit="1" customWidth="1"/>
    <col min="13584" max="13584" width="11.88671875" style="24" bestFit="1" customWidth="1"/>
    <col min="13585" max="13585" width="3.33203125" style="24" bestFit="1" customWidth="1"/>
    <col min="13586" max="13824" width="7.21875" style="24"/>
    <col min="13825" max="13825" width="3.33203125" style="24" bestFit="1" customWidth="1"/>
    <col min="13826" max="13826" width="11.77734375" style="24" bestFit="1" customWidth="1"/>
    <col min="13827" max="13829" width="11" style="24" bestFit="1" customWidth="1"/>
    <col min="13830" max="13831" width="10.33203125" style="24" bestFit="1" customWidth="1"/>
    <col min="13832" max="13832" width="11" style="24" bestFit="1" customWidth="1"/>
    <col min="13833" max="13833" width="9.44140625" style="24" customWidth="1"/>
    <col min="13834" max="13834" width="10" style="24" bestFit="1" customWidth="1"/>
    <col min="13835" max="13835" width="8" style="24" customWidth="1"/>
    <col min="13836" max="13836" width="11.109375" style="24" bestFit="1" customWidth="1"/>
    <col min="13837" max="13837" width="11" style="24" bestFit="1" customWidth="1"/>
    <col min="13838" max="13838" width="10.77734375" style="24" bestFit="1" customWidth="1"/>
    <col min="13839" max="13839" width="10" style="24" bestFit="1" customWidth="1"/>
    <col min="13840" max="13840" width="11.88671875" style="24" bestFit="1" customWidth="1"/>
    <col min="13841" max="13841" width="3.33203125" style="24" bestFit="1" customWidth="1"/>
    <col min="13842" max="14080" width="7.21875" style="24"/>
    <col min="14081" max="14081" width="3.33203125" style="24" bestFit="1" customWidth="1"/>
    <col min="14082" max="14082" width="11.77734375" style="24" bestFit="1" customWidth="1"/>
    <col min="14083" max="14085" width="11" style="24" bestFit="1" customWidth="1"/>
    <col min="14086" max="14087" width="10.33203125" style="24" bestFit="1" customWidth="1"/>
    <col min="14088" max="14088" width="11" style="24" bestFit="1" customWidth="1"/>
    <col min="14089" max="14089" width="9.44140625" style="24" customWidth="1"/>
    <col min="14090" max="14090" width="10" style="24" bestFit="1" customWidth="1"/>
    <col min="14091" max="14091" width="8" style="24" customWidth="1"/>
    <col min="14092" max="14092" width="11.109375" style="24" bestFit="1" customWidth="1"/>
    <col min="14093" max="14093" width="11" style="24" bestFit="1" customWidth="1"/>
    <col min="14094" max="14094" width="10.77734375" style="24" bestFit="1" customWidth="1"/>
    <col min="14095" max="14095" width="10" style="24" bestFit="1" customWidth="1"/>
    <col min="14096" max="14096" width="11.88671875" style="24" bestFit="1" customWidth="1"/>
    <col min="14097" max="14097" width="3.33203125" style="24" bestFit="1" customWidth="1"/>
    <col min="14098" max="14336" width="7.21875" style="24"/>
    <col min="14337" max="14337" width="3.33203125" style="24" bestFit="1" customWidth="1"/>
    <col min="14338" max="14338" width="11.77734375" style="24" bestFit="1" customWidth="1"/>
    <col min="14339" max="14341" width="11" style="24" bestFit="1" customWidth="1"/>
    <col min="14342" max="14343" width="10.33203125" style="24" bestFit="1" customWidth="1"/>
    <col min="14344" max="14344" width="11" style="24" bestFit="1" customWidth="1"/>
    <col min="14345" max="14345" width="9.44140625" style="24" customWidth="1"/>
    <col min="14346" max="14346" width="10" style="24" bestFit="1" customWidth="1"/>
    <col min="14347" max="14347" width="8" style="24" customWidth="1"/>
    <col min="14348" max="14348" width="11.109375" style="24" bestFit="1" customWidth="1"/>
    <col min="14349" max="14349" width="11" style="24" bestFit="1" customWidth="1"/>
    <col min="14350" max="14350" width="10.77734375" style="24" bestFit="1" customWidth="1"/>
    <col min="14351" max="14351" width="10" style="24" bestFit="1" customWidth="1"/>
    <col min="14352" max="14352" width="11.88671875" style="24" bestFit="1" customWidth="1"/>
    <col min="14353" max="14353" width="3.33203125" style="24" bestFit="1" customWidth="1"/>
    <col min="14354" max="14592" width="7.21875" style="24"/>
    <col min="14593" max="14593" width="3.33203125" style="24" bestFit="1" customWidth="1"/>
    <col min="14594" max="14594" width="11.77734375" style="24" bestFit="1" customWidth="1"/>
    <col min="14595" max="14597" width="11" style="24" bestFit="1" customWidth="1"/>
    <col min="14598" max="14599" width="10.33203125" style="24" bestFit="1" customWidth="1"/>
    <col min="14600" max="14600" width="11" style="24" bestFit="1" customWidth="1"/>
    <col min="14601" max="14601" width="9.44140625" style="24" customWidth="1"/>
    <col min="14602" max="14602" width="10" style="24" bestFit="1" customWidth="1"/>
    <col min="14603" max="14603" width="8" style="24" customWidth="1"/>
    <col min="14604" max="14604" width="11.109375" style="24" bestFit="1" customWidth="1"/>
    <col min="14605" max="14605" width="11" style="24" bestFit="1" customWidth="1"/>
    <col min="14606" max="14606" width="10.77734375" style="24" bestFit="1" customWidth="1"/>
    <col min="14607" max="14607" width="10" style="24" bestFit="1" customWidth="1"/>
    <col min="14608" max="14608" width="11.88671875" style="24" bestFit="1" customWidth="1"/>
    <col min="14609" max="14609" width="3.33203125" style="24" bestFit="1" customWidth="1"/>
    <col min="14610" max="14848" width="7.21875" style="24"/>
    <col min="14849" max="14849" width="3.33203125" style="24" bestFit="1" customWidth="1"/>
    <col min="14850" max="14850" width="11.77734375" style="24" bestFit="1" customWidth="1"/>
    <col min="14851" max="14853" width="11" style="24" bestFit="1" customWidth="1"/>
    <col min="14854" max="14855" width="10.33203125" style="24" bestFit="1" customWidth="1"/>
    <col min="14856" max="14856" width="11" style="24" bestFit="1" customWidth="1"/>
    <col min="14857" max="14857" width="9.44140625" style="24" customWidth="1"/>
    <col min="14858" max="14858" width="10" style="24" bestFit="1" customWidth="1"/>
    <col min="14859" max="14859" width="8" style="24" customWidth="1"/>
    <col min="14860" max="14860" width="11.109375" style="24" bestFit="1" customWidth="1"/>
    <col min="14861" max="14861" width="11" style="24" bestFit="1" customWidth="1"/>
    <col min="14862" max="14862" width="10.77734375" style="24" bestFit="1" customWidth="1"/>
    <col min="14863" max="14863" width="10" style="24" bestFit="1" customWidth="1"/>
    <col min="14864" max="14864" width="11.88671875" style="24" bestFit="1" customWidth="1"/>
    <col min="14865" max="14865" width="3.33203125" style="24" bestFit="1" customWidth="1"/>
    <col min="14866" max="15104" width="7.21875" style="24"/>
    <col min="15105" max="15105" width="3.33203125" style="24" bestFit="1" customWidth="1"/>
    <col min="15106" max="15106" width="11.77734375" style="24" bestFit="1" customWidth="1"/>
    <col min="15107" max="15109" width="11" style="24" bestFit="1" customWidth="1"/>
    <col min="15110" max="15111" width="10.33203125" style="24" bestFit="1" customWidth="1"/>
    <col min="15112" max="15112" width="11" style="24" bestFit="1" customWidth="1"/>
    <col min="15113" max="15113" width="9.44140625" style="24" customWidth="1"/>
    <col min="15114" max="15114" width="10" style="24" bestFit="1" customWidth="1"/>
    <col min="15115" max="15115" width="8" style="24" customWidth="1"/>
    <col min="15116" max="15116" width="11.109375" style="24" bestFit="1" customWidth="1"/>
    <col min="15117" max="15117" width="11" style="24" bestFit="1" customWidth="1"/>
    <col min="15118" max="15118" width="10.77734375" style="24" bestFit="1" customWidth="1"/>
    <col min="15119" max="15119" width="10" style="24" bestFit="1" customWidth="1"/>
    <col min="15120" max="15120" width="11.88671875" style="24" bestFit="1" customWidth="1"/>
    <col min="15121" max="15121" width="3.33203125" style="24" bestFit="1" customWidth="1"/>
    <col min="15122" max="15360" width="7.21875" style="24"/>
    <col min="15361" max="15361" width="3.33203125" style="24" bestFit="1" customWidth="1"/>
    <col min="15362" max="15362" width="11.77734375" style="24" bestFit="1" customWidth="1"/>
    <col min="15363" max="15365" width="11" style="24" bestFit="1" customWidth="1"/>
    <col min="15366" max="15367" width="10.33203125" style="24" bestFit="1" customWidth="1"/>
    <col min="15368" max="15368" width="11" style="24" bestFit="1" customWidth="1"/>
    <col min="15369" max="15369" width="9.44140625" style="24" customWidth="1"/>
    <col min="15370" max="15370" width="10" style="24" bestFit="1" customWidth="1"/>
    <col min="15371" max="15371" width="8" style="24" customWidth="1"/>
    <col min="15372" max="15372" width="11.109375" style="24" bestFit="1" customWidth="1"/>
    <col min="15373" max="15373" width="11" style="24" bestFit="1" customWidth="1"/>
    <col min="15374" max="15374" width="10.77734375" style="24" bestFit="1" customWidth="1"/>
    <col min="15375" max="15375" width="10" style="24" bestFit="1" customWidth="1"/>
    <col min="15376" max="15376" width="11.88671875" style="24" bestFit="1" customWidth="1"/>
    <col min="15377" max="15377" width="3.33203125" style="24" bestFit="1" customWidth="1"/>
    <col min="15378" max="15616" width="7.21875" style="24"/>
    <col min="15617" max="15617" width="3.33203125" style="24" bestFit="1" customWidth="1"/>
    <col min="15618" max="15618" width="11.77734375" style="24" bestFit="1" customWidth="1"/>
    <col min="15619" max="15621" width="11" style="24" bestFit="1" customWidth="1"/>
    <col min="15622" max="15623" width="10.33203125" style="24" bestFit="1" customWidth="1"/>
    <col min="15624" max="15624" width="11" style="24" bestFit="1" customWidth="1"/>
    <col min="15625" max="15625" width="9.44140625" style="24" customWidth="1"/>
    <col min="15626" max="15626" width="10" style="24" bestFit="1" customWidth="1"/>
    <col min="15627" max="15627" width="8" style="24" customWidth="1"/>
    <col min="15628" max="15628" width="11.109375" style="24" bestFit="1" customWidth="1"/>
    <col min="15629" max="15629" width="11" style="24" bestFit="1" customWidth="1"/>
    <col min="15630" max="15630" width="10.77734375" style="24" bestFit="1" customWidth="1"/>
    <col min="15631" max="15631" width="10" style="24" bestFit="1" customWidth="1"/>
    <col min="15632" max="15632" width="11.88671875" style="24" bestFit="1" customWidth="1"/>
    <col min="15633" max="15633" width="3.33203125" style="24" bestFit="1" customWidth="1"/>
    <col min="15634" max="15872" width="7.21875" style="24"/>
    <col min="15873" max="15873" width="3.33203125" style="24" bestFit="1" customWidth="1"/>
    <col min="15874" max="15874" width="11.77734375" style="24" bestFit="1" customWidth="1"/>
    <col min="15875" max="15877" width="11" style="24" bestFit="1" customWidth="1"/>
    <col min="15878" max="15879" width="10.33203125" style="24" bestFit="1" customWidth="1"/>
    <col min="15880" max="15880" width="11" style="24" bestFit="1" customWidth="1"/>
    <col min="15881" max="15881" width="9.44140625" style="24" customWidth="1"/>
    <col min="15882" max="15882" width="10" style="24" bestFit="1" customWidth="1"/>
    <col min="15883" max="15883" width="8" style="24" customWidth="1"/>
    <col min="15884" max="15884" width="11.109375" style="24" bestFit="1" customWidth="1"/>
    <col min="15885" max="15885" width="11" style="24" bestFit="1" customWidth="1"/>
    <col min="15886" max="15886" width="10.77734375" style="24" bestFit="1" customWidth="1"/>
    <col min="15887" max="15887" width="10" style="24" bestFit="1" customWidth="1"/>
    <col min="15888" max="15888" width="11.88671875" style="24" bestFit="1" customWidth="1"/>
    <col min="15889" max="15889" width="3.33203125" style="24" bestFit="1" customWidth="1"/>
    <col min="15890" max="16128" width="7.21875" style="24"/>
    <col min="16129" max="16129" width="3.33203125" style="24" bestFit="1" customWidth="1"/>
    <col min="16130" max="16130" width="11.77734375" style="24" bestFit="1" customWidth="1"/>
    <col min="16131" max="16133" width="11" style="24" bestFit="1" customWidth="1"/>
    <col min="16134" max="16135" width="10.33203125" style="24" bestFit="1" customWidth="1"/>
    <col min="16136" max="16136" width="11" style="24" bestFit="1" customWidth="1"/>
    <col min="16137" max="16137" width="9.44140625" style="24" customWidth="1"/>
    <col min="16138" max="16138" width="10" style="24" bestFit="1" customWidth="1"/>
    <col min="16139" max="16139" width="8" style="24" customWidth="1"/>
    <col min="16140" max="16140" width="11.109375" style="24" bestFit="1" customWidth="1"/>
    <col min="16141" max="16141" width="11" style="24" bestFit="1" customWidth="1"/>
    <col min="16142" max="16142" width="10.77734375" style="24" bestFit="1" customWidth="1"/>
    <col min="16143" max="16143" width="10" style="24" bestFit="1" customWidth="1"/>
    <col min="16144" max="16144" width="11.88671875" style="24" bestFit="1" customWidth="1"/>
    <col min="16145" max="16145" width="3.33203125" style="24" bestFit="1" customWidth="1"/>
    <col min="16146" max="16384" width="7.21875" style="24"/>
  </cols>
  <sheetData>
    <row r="1" spans="1:17" x14ac:dyDescent="0.25">
      <c r="A1" s="23" t="s">
        <v>1</v>
      </c>
      <c r="C1" s="114"/>
      <c r="O1" s="114"/>
    </row>
    <row r="2" spans="1:17" x14ac:dyDescent="0.25">
      <c r="A2" s="1" t="s">
        <v>350</v>
      </c>
      <c r="C2" s="24" t="s">
        <v>265</v>
      </c>
      <c r="K2" s="25"/>
      <c r="L2" s="26"/>
      <c r="M2" s="26"/>
      <c r="N2" s="26"/>
      <c r="Q2" s="25"/>
    </row>
    <row r="3" spans="1:17" x14ac:dyDescent="0.25">
      <c r="A3" s="1" t="s">
        <v>356</v>
      </c>
      <c r="K3" s="25"/>
      <c r="L3" s="26"/>
      <c r="M3" s="26"/>
      <c r="N3" s="26"/>
      <c r="Q3" s="25"/>
    </row>
    <row r="4" spans="1:17" x14ac:dyDescent="0.25">
      <c r="A4" s="110"/>
      <c r="K4" s="25"/>
      <c r="L4" s="26"/>
      <c r="M4" s="26"/>
      <c r="N4" s="26"/>
      <c r="Q4" s="25"/>
    </row>
    <row r="5" spans="1:17" x14ac:dyDescent="0.25">
      <c r="P5" s="124"/>
    </row>
    <row r="6" spans="1:17" x14ac:dyDescent="0.25">
      <c r="A6" s="28"/>
      <c r="B6" s="28"/>
      <c r="C6" s="28"/>
      <c r="D6" s="28"/>
      <c r="E6" s="28"/>
      <c r="F6" s="28"/>
      <c r="G6" s="28"/>
      <c r="H6" s="28"/>
      <c r="I6" s="28"/>
      <c r="J6" s="28"/>
      <c r="K6" s="28"/>
      <c r="L6" s="28"/>
      <c r="M6" s="28"/>
      <c r="N6" s="28"/>
      <c r="O6" s="28"/>
      <c r="P6" s="28"/>
      <c r="Q6" s="28"/>
    </row>
    <row r="7" spans="1:17" s="34" customFormat="1" ht="37.799999999999997" customHeight="1" x14ac:dyDescent="0.25">
      <c r="A7" s="32" t="s">
        <v>8</v>
      </c>
      <c r="B7" s="32" t="s">
        <v>10</v>
      </c>
      <c r="C7" s="32" t="s">
        <v>337</v>
      </c>
      <c r="D7" s="32" t="s">
        <v>338</v>
      </c>
      <c r="E7" s="32" t="s">
        <v>339</v>
      </c>
      <c r="F7" s="32" t="s">
        <v>340</v>
      </c>
      <c r="G7" s="32" t="s">
        <v>341</v>
      </c>
      <c r="H7" s="32" t="s">
        <v>342</v>
      </c>
      <c r="I7" s="32" t="s">
        <v>343</v>
      </c>
      <c r="J7" s="32" t="s">
        <v>344</v>
      </c>
      <c r="K7" s="32" t="s">
        <v>345</v>
      </c>
      <c r="L7" s="32" t="s">
        <v>346</v>
      </c>
      <c r="M7" s="32" t="s">
        <v>347</v>
      </c>
      <c r="N7" s="32" t="s">
        <v>348</v>
      </c>
      <c r="O7" s="32" t="s">
        <v>349</v>
      </c>
      <c r="P7" s="33" t="s">
        <v>33</v>
      </c>
      <c r="Q7" s="32" t="s">
        <v>8</v>
      </c>
    </row>
    <row r="8" spans="1:17" x14ac:dyDescent="0.25">
      <c r="A8" s="1">
        <v>1</v>
      </c>
      <c r="B8" s="1" t="s">
        <v>487</v>
      </c>
      <c r="C8" s="35">
        <v>574619</v>
      </c>
      <c r="D8" s="35">
        <v>83682</v>
      </c>
      <c r="E8" s="35">
        <v>912462</v>
      </c>
      <c r="F8" s="35">
        <v>51531</v>
      </c>
      <c r="G8" s="35">
        <v>149584</v>
      </c>
      <c r="H8" s="35">
        <v>664201</v>
      </c>
      <c r="I8" s="35">
        <v>0</v>
      </c>
      <c r="J8" s="35">
        <v>213239</v>
      </c>
      <c r="K8" s="35">
        <v>0</v>
      </c>
      <c r="L8" s="35">
        <v>706960</v>
      </c>
      <c r="M8" s="35">
        <v>3126506</v>
      </c>
      <c r="N8" s="35">
        <v>0</v>
      </c>
      <c r="O8" s="35">
        <v>0</v>
      </c>
      <c r="P8" s="35">
        <v>6482784</v>
      </c>
      <c r="Q8" s="24">
        <v>1</v>
      </c>
    </row>
    <row r="9" spans="1:17" x14ac:dyDescent="0.25">
      <c r="A9" s="1">
        <v>2</v>
      </c>
      <c r="B9" s="1" t="s">
        <v>488</v>
      </c>
      <c r="C9" s="35">
        <v>682793</v>
      </c>
      <c r="D9" s="35">
        <v>167240</v>
      </c>
      <c r="E9" s="35">
        <v>507650</v>
      </c>
      <c r="F9" s="35">
        <v>0</v>
      </c>
      <c r="G9" s="35">
        <v>133412</v>
      </c>
      <c r="H9" s="35">
        <v>375283</v>
      </c>
      <c r="I9" s="35">
        <v>0</v>
      </c>
      <c r="J9" s="35">
        <v>199451</v>
      </c>
      <c r="K9" s="35">
        <v>0</v>
      </c>
      <c r="L9" s="35">
        <v>636875</v>
      </c>
      <c r="M9" s="35">
        <v>2764822</v>
      </c>
      <c r="N9" s="35">
        <v>0</v>
      </c>
      <c r="O9" s="35">
        <v>279477</v>
      </c>
      <c r="P9" s="35">
        <v>5747003</v>
      </c>
      <c r="Q9" s="24">
        <v>2</v>
      </c>
    </row>
    <row r="10" spans="1:17" x14ac:dyDescent="0.25">
      <c r="A10" s="1">
        <v>3</v>
      </c>
      <c r="B10" s="1" t="s">
        <v>405</v>
      </c>
      <c r="C10" s="35">
        <v>301703</v>
      </c>
      <c r="D10" s="35">
        <v>0</v>
      </c>
      <c r="E10" s="35">
        <v>21390</v>
      </c>
      <c r="F10" s="35">
        <v>0</v>
      </c>
      <c r="G10" s="35">
        <v>0</v>
      </c>
      <c r="H10" s="35">
        <v>248235</v>
      </c>
      <c r="I10" s="35">
        <v>0</v>
      </c>
      <c r="J10" s="35">
        <v>227700</v>
      </c>
      <c r="K10" s="35">
        <v>0</v>
      </c>
      <c r="L10" s="35">
        <v>54552</v>
      </c>
      <c r="M10" s="35">
        <v>1485144</v>
      </c>
      <c r="N10" s="35">
        <v>0</v>
      </c>
      <c r="O10" s="35">
        <v>0</v>
      </c>
      <c r="P10" s="35">
        <v>2338724</v>
      </c>
      <c r="Q10" s="24">
        <v>3</v>
      </c>
    </row>
    <row r="11" spans="1:17" x14ac:dyDescent="0.25">
      <c r="A11" s="1">
        <v>4</v>
      </c>
      <c r="B11" s="1" t="s">
        <v>489</v>
      </c>
      <c r="C11" s="35">
        <v>245680</v>
      </c>
      <c r="D11" s="35">
        <v>110394</v>
      </c>
      <c r="E11" s="35">
        <v>233960</v>
      </c>
      <c r="F11" s="35">
        <v>0</v>
      </c>
      <c r="G11" s="35">
        <v>99653</v>
      </c>
      <c r="H11" s="35">
        <v>140863</v>
      </c>
      <c r="I11" s="35">
        <v>0</v>
      </c>
      <c r="J11" s="35">
        <v>15295</v>
      </c>
      <c r="K11" s="35">
        <v>0</v>
      </c>
      <c r="L11" s="35">
        <v>4429</v>
      </c>
      <c r="M11" s="35">
        <v>324478</v>
      </c>
      <c r="N11" s="35">
        <v>0</v>
      </c>
      <c r="O11" s="35">
        <v>0</v>
      </c>
      <c r="P11" s="35">
        <v>1174752</v>
      </c>
      <c r="Q11" s="24">
        <v>4</v>
      </c>
    </row>
    <row r="12" spans="1:17" x14ac:dyDescent="0.25">
      <c r="A12" s="1">
        <v>5</v>
      </c>
      <c r="B12" s="1" t="s">
        <v>490</v>
      </c>
      <c r="C12" s="35">
        <v>227906</v>
      </c>
      <c r="D12" s="35">
        <v>101352</v>
      </c>
      <c r="E12" s="35">
        <v>274037</v>
      </c>
      <c r="F12" s="35">
        <v>0</v>
      </c>
      <c r="G12" s="35">
        <v>64777</v>
      </c>
      <c r="H12" s="35">
        <v>71748</v>
      </c>
      <c r="I12" s="35">
        <v>0</v>
      </c>
      <c r="J12" s="35">
        <v>43918</v>
      </c>
      <c r="K12" s="35">
        <v>5760</v>
      </c>
      <c r="L12" s="35">
        <v>4030</v>
      </c>
      <c r="M12" s="35">
        <v>858021</v>
      </c>
      <c r="N12" s="35">
        <v>17608</v>
      </c>
      <c r="O12" s="35">
        <v>0</v>
      </c>
      <c r="P12" s="35">
        <v>1669157</v>
      </c>
      <c r="Q12" s="24">
        <v>5</v>
      </c>
    </row>
    <row r="13" spans="1:17" x14ac:dyDescent="0.25">
      <c r="A13" s="1">
        <v>6</v>
      </c>
      <c r="B13" s="1" t="s">
        <v>491</v>
      </c>
      <c r="C13" s="35">
        <v>1565613</v>
      </c>
      <c r="D13" s="35">
        <v>872971</v>
      </c>
      <c r="E13" s="35">
        <v>2787873</v>
      </c>
      <c r="F13" s="35">
        <v>517099</v>
      </c>
      <c r="G13" s="35">
        <v>252386</v>
      </c>
      <c r="H13" s="35">
        <v>774957</v>
      </c>
      <c r="I13" s="35">
        <v>0</v>
      </c>
      <c r="J13" s="35">
        <v>187833</v>
      </c>
      <c r="K13" s="35">
        <v>0</v>
      </c>
      <c r="L13" s="35">
        <v>930065</v>
      </c>
      <c r="M13" s="35">
        <v>5220788</v>
      </c>
      <c r="N13" s="35">
        <v>0</v>
      </c>
      <c r="O13" s="35">
        <v>0</v>
      </c>
      <c r="P13" s="35">
        <v>13109585</v>
      </c>
      <c r="Q13" s="24">
        <v>6</v>
      </c>
    </row>
    <row r="14" spans="1:17" x14ac:dyDescent="0.25">
      <c r="A14" s="1">
        <v>7</v>
      </c>
      <c r="B14" s="1" t="s">
        <v>492</v>
      </c>
      <c r="C14" s="35">
        <v>219620</v>
      </c>
      <c r="D14" s="35">
        <v>13793</v>
      </c>
      <c r="E14" s="35">
        <v>179886</v>
      </c>
      <c r="F14" s="35">
        <v>0</v>
      </c>
      <c r="G14" s="35">
        <v>59800</v>
      </c>
      <c r="H14" s="35">
        <v>137717</v>
      </c>
      <c r="I14" s="35">
        <v>0</v>
      </c>
      <c r="J14" s="35">
        <v>74382</v>
      </c>
      <c r="K14" s="35">
        <v>0</v>
      </c>
      <c r="L14" s="35">
        <v>26376</v>
      </c>
      <c r="M14" s="35">
        <v>610070</v>
      </c>
      <c r="N14" s="35">
        <v>0</v>
      </c>
      <c r="O14" s="35">
        <v>0</v>
      </c>
      <c r="P14" s="35">
        <v>1321644</v>
      </c>
      <c r="Q14" s="24">
        <v>7</v>
      </c>
    </row>
    <row r="15" spans="1:17" x14ac:dyDescent="0.25">
      <c r="A15" s="1">
        <v>8</v>
      </c>
      <c r="B15" s="1" t="s">
        <v>493</v>
      </c>
      <c r="C15" s="35">
        <v>423016</v>
      </c>
      <c r="D15" s="35">
        <v>116623</v>
      </c>
      <c r="E15" s="35">
        <v>628328</v>
      </c>
      <c r="F15" s="35">
        <v>9375</v>
      </c>
      <c r="G15" s="35">
        <v>39389</v>
      </c>
      <c r="H15" s="35">
        <v>206710</v>
      </c>
      <c r="I15" s="35">
        <v>0</v>
      </c>
      <c r="J15" s="35">
        <v>294472</v>
      </c>
      <c r="K15" s="35">
        <v>0</v>
      </c>
      <c r="L15" s="35">
        <v>0</v>
      </c>
      <c r="M15" s="35">
        <v>1630413</v>
      </c>
      <c r="N15" s="35">
        <v>0</v>
      </c>
      <c r="O15" s="35">
        <v>25080</v>
      </c>
      <c r="P15" s="35">
        <v>3373406</v>
      </c>
      <c r="Q15" s="24">
        <v>8</v>
      </c>
    </row>
    <row r="16" spans="1:17" x14ac:dyDescent="0.25">
      <c r="A16" s="1">
        <v>9</v>
      </c>
      <c r="B16" s="1" t="s">
        <v>494</v>
      </c>
      <c r="C16" s="35">
        <v>298687</v>
      </c>
      <c r="D16" s="35">
        <v>712344</v>
      </c>
      <c r="E16" s="35">
        <v>212556</v>
      </c>
      <c r="F16" s="35">
        <v>0</v>
      </c>
      <c r="G16" s="35">
        <v>91808</v>
      </c>
      <c r="H16" s="35">
        <v>194679</v>
      </c>
      <c r="I16" s="35">
        <v>0</v>
      </c>
      <c r="J16" s="35">
        <v>15826</v>
      </c>
      <c r="K16" s="35">
        <v>0</v>
      </c>
      <c r="L16" s="35">
        <v>0</v>
      </c>
      <c r="M16" s="35">
        <v>819144</v>
      </c>
      <c r="N16" s="35">
        <v>0</v>
      </c>
      <c r="O16" s="35">
        <v>42397</v>
      </c>
      <c r="P16" s="35">
        <v>2387441</v>
      </c>
      <c r="Q16" s="24">
        <v>9</v>
      </c>
    </row>
    <row r="17" spans="1:17" x14ac:dyDescent="0.25">
      <c r="A17" s="1">
        <v>10</v>
      </c>
      <c r="B17" s="1" t="s">
        <v>495</v>
      </c>
      <c r="C17" s="35">
        <v>264224</v>
      </c>
      <c r="D17" s="35">
        <v>72712</v>
      </c>
      <c r="E17" s="35">
        <v>85573</v>
      </c>
      <c r="F17" s="35">
        <v>0</v>
      </c>
      <c r="G17" s="35">
        <v>78953</v>
      </c>
      <c r="H17" s="35">
        <v>101859</v>
      </c>
      <c r="I17" s="35">
        <v>0</v>
      </c>
      <c r="J17" s="35">
        <v>60220</v>
      </c>
      <c r="K17" s="35">
        <v>0</v>
      </c>
      <c r="L17" s="35">
        <v>0</v>
      </c>
      <c r="M17" s="35">
        <v>215272</v>
      </c>
      <c r="N17" s="35">
        <v>0</v>
      </c>
      <c r="O17" s="35">
        <v>0</v>
      </c>
      <c r="P17" s="35">
        <v>878813</v>
      </c>
      <c r="Q17" s="24">
        <v>10</v>
      </c>
    </row>
    <row r="18" spans="1:17" x14ac:dyDescent="0.25">
      <c r="A18" s="1">
        <v>11</v>
      </c>
      <c r="B18" s="1" t="s">
        <v>496</v>
      </c>
      <c r="C18" s="35">
        <v>2371546</v>
      </c>
      <c r="D18" s="35">
        <v>613738</v>
      </c>
      <c r="E18" s="35">
        <v>2820789</v>
      </c>
      <c r="F18" s="35">
        <v>122752</v>
      </c>
      <c r="G18" s="35">
        <v>632940</v>
      </c>
      <c r="H18" s="35">
        <v>801220</v>
      </c>
      <c r="I18" s="35">
        <v>0</v>
      </c>
      <c r="J18" s="35">
        <v>379135</v>
      </c>
      <c r="K18" s="35">
        <v>0</v>
      </c>
      <c r="L18" s="35">
        <v>1126363</v>
      </c>
      <c r="M18" s="35">
        <v>7132520</v>
      </c>
      <c r="N18" s="35">
        <v>0</v>
      </c>
      <c r="O18" s="35">
        <v>0</v>
      </c>
      <c r="P18" s="35">
        <v>16001003</v>
      </c>
      <c r="Q18" s="24">
        <v>11</v>
      </c>
    </row>
    <row r="19" spans="1:17" x14ac:dyDescent="0.25">
      <c r="A19" s="1">
        <v>12</v>
      </c>
      <c r="B19" s="1" t="s">
        <v>497</v>
      </c>
      <c r="C19" s="35">
        <v>143349</v>
      </c>
      <c r="D19" s="35">
        <v>165300</v>
      </c>
      <c r="E19" s="35">
        <v>181967</v>
      </c>
      <c r="F19" s="35">
        <v>0</v>
      </c>
      <c r="G19" s="35">
        <v>756</v>
      </c>
      <c r="H19" s="35">
        <v>96900</v>
      </c>
      <c r="I19" s="35">
        <v>0</v>
      </c>
      <c r="J19" s="35">
        <v>7176</v>
      </c>
      <c r="K19" s="35">
        <v>0</v>
      </c>
      <c r="L19" s="35">
        <v>4023</v>
      </c>
      <c r="M19" s="35">
        <v>399558</v>
      </c>
      <c r="N19" s="35">
        <v>0</v>
      </c>
      <c r="O19" s="35">
        <v>0</v>
      </c>
      <c r="P19" s="35">
        <v>999029</v>
      </c>
      <c r="Q19" s="24">
        <v>12</v>
      </c>
    </row>
    <row r="20" spans="1:17" x14ac:dyDescent="0.25">
      <c r="A20" s="1">
        <v>13</v>
      </c>
      <c r="B20" s="1" t="s">
        <v>498</v>
      </c>
      <c r="C20" s="35">
        <v>395940</v>
      </c>
      <c r="D20" s="35">
        <v>107158</v>
      </c>
      <c r="E20" s="35">
        <v>151968</v>
      </c>
      <c r="F20" s="35">
        <v>0</v>
      </c>
      <c r="G20" s="35">
        <v>84425</v>
      </c>
      <c r="H20" s="35">
        <v>70245</v>
      </c>
      <c r="I20" s="35">
        <v>0</v>
      </c>
      <c r="J20" s="35">
        <v>59934</v>
      </c>
      <c r="K20" s="35">
        <v>0</v>
      </c>
      <c r="L20" s="35">
        <v>92276</v>
      </c>
      <c r="M20" s="35">
        <v>534835</v>
      </c>
      <c r="N20" s="35">
        <v>0</v>
      </c>
      <c r="O20" s="35">
        <v>0</v>
      </c>
      <c r="P20" s="35">
        <v>1496781</v>
      </c>
      <c r="Q20" s="24">
        <v>13</v>
      </c>
    </row>
    <row r="21" spans="1:17" x14ac:dyDescent="0.25">
      <c r="A21" s="1">
        <v>14</v>
      </c>
      <c r="B21" s="1" t="s">
        <v>419</v>
      </c>
      <c r="C21" s="35">
        <v>1847634</v>
      </c>
      <c r="D21" s="35">
        <v>63429</v>
      </c>
      <c r="E21" s="35">
        <v>1023686</v>
      </c>
      <c r="F21" s="35">
        <v>0</v>
      </c>
      <c r="G21" s="35">
        <v>0</v>
      </c>
      <c r="H21" s="35">
        <v>494982</v>
      </c>
      <c r="I21" s="35">
        <v>0</v>
      </c>
      <c r="J21" s="35">
        <v>220301</v>
      </c>
      <c r="K21" s="35">
        <v>3713</v>
      </c>
      <c r="L21" s="35">
        <v>368494</v>
      </c>
      <c r="M21" s="35">
        <v>4594500</v>
      </c>
      <c r="N21" s="35">
        <v>0</v>
      </c>
      <c r="O21" s="35">
        <v>0</v>
      </c>
      <c r="P21" s="35">
        <v>8616739</v>
      </c>
      <c r="Q21" s="24">
        <v>14</v>
      </c>
    </row>
    <row r="22" spans="1:17" x14ac:dyDescent="0.25">
      <c r="A22" s="1">
        <v>15</v>
      </c>
      <c r="B22" s="1" t="s">
        <v>499</v>
      </c>
      <c r="C22" s="35">
        <v>553167</v>
      </c>
      <c r="D22" s="35">
        <v>205340</v>
      </c>
      <c r="E22" s="35">
        <v>513917</v>
      </c>
      <c r="F22" s="35">
        <v>0</v>
      </c>
      <c r="G22" s="35">
        <v>33147</v>
      </c>
      <c r="H22" s="35">
        <v>36176</v>
      </c>
      <c r="I22" s="35">
        <v>0</v>
      </c>
      <c r="J22" s="35">
        <v>194082</v>
      </c>
      <c r="K22" s="35">
        <v>0</v>
      </c>
      <c r="L22" s="35">
        <v>159004</v>
      </c>
      <c r="M22" s="35">
        <v>759611</v>
      </c>
      <c r="N22" s="35">
        <v>0</v>
      </c>
      <c r="O22" s="35">
        <v>251417</v>
      </c>
      <c r="P22" s="35">
        <v>2705861</v>
      </c>
      <c r="Q22" s="24">
        <v>15</v>
      </c>
    </row>
    <row r="23" spans="1:17" x14ac:dyDescent="0.25">
      <c r="A23" s="1">
        <v>16</v>
      </c>
      <c r="B23" s="1" t="s">
        <v>500</v>
      </c>
      <c r="C23" s="35">
        <v>441979</v>
      </c>
      <c r="D23" s="35">
        <v>368421</v>
      </c>
      <c r="E23" s="35">
        <v>1397584</v>
      </c>
      <c r="F23" s="35">
        <v>18712</v>
      </c>
      <c r="G23" s="35">
        <v>82428</v>
      </c>
      <c r="H23" s="35">
        <v>243830</v>
      </c>
      <c r="I23" s="35">
        <v>0</v>
      </c>
      <c r="J23" s="35">
        <v>210820</v>
      </c>
      <c r="K23" s="35">
        <v>0</v>
      </c>
      <c r="L23" s="35">
        <v>541898</v>
      </c>
      <c r="M23" s="35">
        <v>2886316</v>
      </c>
      <c r="N23" s="35">
        <v>0</v>
      </c>
      <c r="O23" s="35">
        <v>28223</v>
      </c>
      <c r="P23" s="35">
        <v>6220211</v>
      </c>
      <c r="Q23" s="24">
        <v>16</v>
      </c>
    </row>
    <row r="24" spans="1:17" x14ac:dyDescent="0.25">
      <c r="A24" s="1">
        <v>17</v>
      </c>
      <c r="B24" s="1" t="s">
        <v>501</v>
      </c>
      <c r="C24" s="35">
        <v>1218034</v>
      </c>
      <c r="D24" s="35">
        <v>225195</v>
      </c>
      <c r="E24" s="35">
        <v>827597</v>
      </c>
      <c r="F24" s="35">
        <v>72012</v>
      </c>
      <c r="G24" s="35">
        <v>378663</v>
      </c>
      <c r="H24" s="35">
        <v>250993</v>
      </c>
      <c r="I24" s="35">
        <v>0</v>
      </c>
      <c r="J24" s="35">
        <v>0</v>
      </c>
      <c r="K24" s="35">
        <v>0</v>
      </c>
      <c r="L24" s="35">
        <v>228318</v>
      </c>
      <c r="M24" s="35">
        <v>1982307</v>
      </c>
      <c r="N24" s="35">
        <v>0</v>
      </c>
      <c r="O24" s="35">
        <v>0</v>
      </c>
      <c r="P24" s="35">
        <v>5183119</v>
      </c>
      <c r="Q24" s="24">
        <v>17</v>
      </c>
    </row>
    <row r="25" spans="1:17" x14ac:dyDescent="0.25">
      <c r="A25" s="1">
        <v>18</v>
      </c>
      <c r="B25" s="1" t="s">
        <v>502</v>
      </c>
      <c r="C25" s="35">
        <v>2033030</v>
      </c>
      <c r="D25" s="35">
        <v>781368</v>
      </c>
      <c r="E25" s="35">
        <v>6680365</v>
      </c>
      <c r="F25" s="35">
        <v>0</v>
      </c>
      <c r="G25" s="35">
        <v>432593</v>
      </c>
      <c r="H25" s="35">
        <v>406526</v>
      </c>
      <c r="I25" s="35">
        <v>0</v>
      </c>
      <c r="J25" s="35">
        <v>178772</v>
      </c>
      <c r="K25" s="35">
        <v>0</v>
      </c>
      <c r="L25" s="35">
        <v>888999</v>
      </c>
      <c r="M25" s="35">
        <v>2805350</v>
      </c>
      <c r="N25" s="35">
        <v>0</v>
      </c>
      <c r="O25" s="35">
        <v>355158</v>
      </c>
      <c r="P25" s="35">
        <v>14562161</v>
      </c>
      <c r="Q25" s="24">
        <v>18</v>
      </c>
    </row>
    <row r="26" spans="1:17" x14ac:dyDescent="0.25">
      <c r="A26" s="1">
        <v>19</v>
      </c>
      <c r="B26" s="1" t="s">
        <v>503</v>
      </c>
      <c r="C26" s="35">
        <v>6401152</v>
      </c>
      <c r="D26" s="35">
        <v>1354668</v>
      </c>
      <c r="E26" s="35">
        <v>4031292</v>
      </c>
      <c r="F26" s="35">
        <v>219935</v>
      </c>
      <c r="G26" s="35">
        <v>1051741</v>
      </c>
      <c r="H26" s="35">
        <v>1535693</v>
      </c>
      <c r="I26" s="35">
        <v>0</v>
      </c>
      <c r="J26" s="35">
        <v>616040</v>
      </c>
      <c r="K26" s="35">
        <v>0</v>
      </c>
      <c r="L26" s="35">
        <v>579889</v>
      </c>
      <c r="M26" s="35">
        <v>5540382</v>
      </c>
      <c r="N26" s="35">
        <v>0</v>
      </c>
      <c r="O26" s="35">
        <v>303261</v>
      </c>
      <c r="P26" s="35">
        <v>21634053</v>
      </c>
      <c r="Q26" s="24">
        <v>19</v>
      </c>
    </row>
    <row r="27" spans="1:17" x14ac:dyDescent="0.25">
      <c r="A27" s="1">
        <v>20</v>
      </c>
      <c r="B27" s="1" t="s">
        <v>504</v>
      </c>
      <c r="C27" s="35">
        <v>258464</v>
      </c>
      <c r="D27" s="35">
        <v>72033</v>
      </c>
      <c r="E27" s="35">
        <v>361863</v>
      </c>
      <c r="F27" s="35">
        <v>29528</v>
      </c>
      <c r="G27" s="35">
        <v>61084</v>
      </c>
      <c r="H27" s="35">
        <v>353862</v>
      </c>
      <c r="I27" s="35">
        <v>0</v>
      </c>
      <c r="J27" s="35">
        <v>143224</v>
      </c>
      <c r="K27" s="35">
        <v>0</v>
      </c>
      <c r="L27" s="35">
        <v>233044</v>
      </c>
      <c r="M27" s="35">
        <v>769956</v>
      </c>
      <c r="N27" s="35">
        <v>0</v>
      </c>
      <c r="O27" s="35">
        <v>28080</v>
      </c>
      <c r="P27" s="35">
        <v>2311138</v>
      </c>
      <c r="Q27" s="24">
        <v>20</v>
      </c>
    </row>
    <row r="28" spans="1:17" x14ac:dyDescent="0.25">
      <c r="A28" s="1">
        <v>21</v>
      </c>
      <c r="B28" s="1" t="s">
        <v>505</v>
      </c>
      <c r="C28" s="35">
        <v>235726</v>
      </c>
      <c r="D28" s="35">
        <v>112567</v>
      </c>
      <c r="E28" s="35">
        <v>552281</v>
      </c>
      <c r="F28" s="35">
        <v>5433</v>
      </c>
      <c r="G28" s="35">
        <v>95492</v>
      </c>
      <c r="H28" s="35">
        <v>198135</v>
      </c>
      <c r="I28" s="35">
        <v>0</v>
      </c>
      <c r="J28" s="35">
        <v>124417</v>
      </c>
      <c r="K28" s="35">
        <v>0</v>
      </c>
      <c r="L28" s="35">
        <v>119766</v>
      </c>
      <c r="M28" s="35">
        <v>1432037</v>
      </c>
      <c r="N28" s="35">
        <v>0</v>
      </c>
      <c r="O28" s="35">
        <v>8064</v>
      </c>
      <c r="P28" s="35">
        <v>2883918</v>
      </c>
      <c r="Q28" s="24">
        <v>21</v>
      </c>
    </row>
    <row r="29" spans="1:17" x14ac:dyDescent="0.25">
      <c r="A29" s="1">
        <v>22</v>
      </c>
      <c r="B29" s="1" t="s">
        <v>459</v>
      </c>
      <c r="C29" s="35">
        <v>301318</v>
      </c>
      <c r="D29" s="35">
        <v>248542</v>
      </c>
      <c r="E29" s="35">
        <v>109</v>
      </c>
      <c r="F29" s="35">
        <v>0</v>
      </c>
      <c r="G29" s="35">
        <v>97724</v>
      </c>
      <c r="H29" s="35">
        <v>176177</v>
      </c>
      <c r="I29" s="35">
        <v>0</v>
      </c>
      <c r="J29" s="35">
        <v>82800</v>
      </c>
      <c r="K29" s="35">
        <v>0</v>
      </c>
      <c r="L29" s="35">
        <v>120948</v>
      </c>
      <c r="M29" s="35">
        <v>1288825</v>
      </c>
      <c r="N29" s="35">
        <v>0</v>
      </c>
      <c r="O29" s="35">
        <v>0</v>
      </c>
      <c r="P29" s="35">
        <v>2316443</v>
      </c>
      <c r="Q29" s="24">
        <v>22</v>
      </c>
    </row>
    <row r="30" spans="1:17" x14ac:dyDescent="0.25">
      <c r="A30" s="1">
        <v>23</v>
      </c>
      <c r="B30" s="1" t="s">
        <v>467</v>
      </c>
      <c r="C30" s="35">
        <v>688379</v>
      </c>
      <c r="D30" s="35">
        <v>216751</v>
      </c>
      <c r="E30" s="35">
        <v>491454</v>
      </c>
      <c r="F30" s="35">
        <v>0</v>
      </c>
      <c r="G30" s="35">
        <v>91977</v>
      </c>
      <c r="H30" s="35">
        <v>176908</v>
      </c>
      <c r="I30" s="35">
        <v>0</v>
      </c>
      <c r="J30" s="35">
        <v>193800</v>
      </c>
      <c r="K30" s="35">
        <v>0</v>
      </c>
      <c r="L30" s="35">
        <v>14325</v>
      </c>
      <c r="M30" s="35">
        <v>997714</v>
      </c>
      <c r="N30" s="35">
        <v>0</v>
      </c>
      <c r="O30" s="35">
        <v>59085</v>
      </c>
      <c r="P30" s="35">
        <v>2930393</v>
      </c>
      <c r="Q30" s="24">
        <v>23</v>
      </c>
    </row>
    <row r="31" spans="1:17" x14ac:dyDescent="0.25">
      <c r="A31" s="1">
        <v>24</v>
      </c>
      <c r="B31" s="3" t="s">
        <v>506</v>
      </c>
      <c r="C31" s="35">
        <v>1425820</v>
      </c>
      <c r="D31" s="35">
        <v>216085</v>
      </c>
      <c r="E31" s="35">
        <v>847344</v>
      </c>
      <c r="F31" s="35">
        <v>10905</v>
      </c>
      <c r="G31" s="35">
        <v>178255</v>
      </c>
      <c r="H31" s="35">
        <v>364986</v>
      </c>
      <c r="I31" s="35">
        <v>0</v>
      </c>
      <c r="J31" s="35">
        <v>222166</v>
      </c>
      <c r="K31" s="35">
        <v>0</v>
      </c>
      <c r="L31" s="35">
        <v>0</v>
      </c>
      <c r="M31" s="35">
        <v>2429322</v>
      </c>
      <c r="N31" s="35">
        <v>0</v>
      </c>
      <c r="O31" s="35">
        <v>0</v>
      </c>
      <c r="P31" s="35">
        <v>5694883</v>
      </c>
      <c r="Q31" s="24">
        <v>24</v>
      </c>
    </row>
    <row r="32" spans="1:17" x14ac:dyDescent="0.25">
      <c r="A32" s="1">
        <v>25</v>
      </c>
      <c r="B32" s="1" t="s">
        <v>507</v>
      </c>
      <c r="C32" s="35">
        <v>454785</v>
      </c>
      <c r="D32" s="35">
        <v>250565</v>
      </c>
      <c r="E32" s="35">
        <v>526937</v>
      </c>
      <c r="F32" s="35">
        <v>0</v>
      </c>
      <c r="G32" s="35">
        <v>32630</v>
      </c>
      <c r="H32" s="35">
        <v>200998</v>
      </c>
      <c r="I32" s="35">
        <v>0</v>
      </c>
      <c r="J32" s="35">
        <v>75882</v>
      </c>
      <c r="K32" s="35">
        <v>0</v>
      </c>
      <c r="L32" s="35">
        <v>0</v>
      </c>
      <c r="M32" s="35">
        <v>836776</v>
      </c>
      <c r="N32" s="35">
        <v>0</v>
      </c>
      <c r="O32" s="35">
        <v>0</v>
      </c>
      <c r="P32" s="35">
        <v>2378573</v>
      </c>
      <c r="Q32" s="24">
        <v>25</v>
      </c>
    </row>
    <row r="33" spans="1:17" x14ac:dyDescent="0.25">
      <c r="A33" s="1">
        <v>26</v>
      </c>
      <c r="B33" s="1" t="s">
        <v>508</v>
      </c>
      <c r="C33" s="35">
        <v>257501</v>
      </c>
      <c r="D33" s="35">
        <v>318693</v>
      </c>
      <c r="E33" s="35">
        <v>709711</v>
      </c>
      <c r="F33" s="35">
        <v>0</v>
      </c>
      <c r="G33" s="35">
        <v>0</v>
      </c>
      <c r="H33" s="35">
        <v>385394</v>
      </c>
      <c r="I33" s="35">
        <v>0</v>
      </c>
      <c r="J33" s="35">
        <v>82914</v>
      </c>
      <c r="K33" s="35">
        <v>0</v>
      </c>
      <c r="L33" s="35">
        <v>193336</v>
      </c>
      <c r="M33" s="35">
        <v>1690724</v>
      </c>
      <c r="N33" s="35">
        <v>0</v>
      </c>
      <c r="O33" s="35">
        <v>0</v>
      </c>
      <c r="P33" s="35">
        <v>3638273</v>
      </c>
      <c r="Q33" s="24">
        <v>26</v>
      </c>
    </row>
    <row r="34" spans="1:17" x14ac:dyDescent="0.25">
      <c r="A34" s="1">
        <v>27</v>
      </c>
      <c r="B34" s="1" t="s">
        <v>509</v>
      </c>
      <c r="C34" s="35">
        <v>491199</v>
      </c>
      <c r="D34" s="35">
        <v>190767</v>
      </c>
      <c r="E34" s="35">
        <v>399293</v>
      </c>
      <c r="F34" s="35">
        <v>0</v>
      </c>
      <c r="G34" s="35">
        <v>263870</v>
      </c>
      <c r="H34" s="35">
        <v>154541</v>
      </c>
      <c r="I34" s="35">
        <v>0</v>
      </c>
      <c r="J34" s="35">
        <v>204416</v>
      </c>
      <c r="K34" s="35">
        <v>0</v>
      </c>
      <c r="L34" s="35">
        <v>187627</v>
      </c>
      <c r="M34" s="35">
        <v>2038190</v>
      </c>
      <c r="N34" s="35">
        <v>0</v>
      </c>
      <c r="O34" s="35">
        <v>55010</v>
      </c>
      <c r="P34" s="35">
        <v>3984913</v>
      </c>
      <c r="Q34" s="24">
        <v>27</v>
      </c>
    </row>
    <row r="35" spans="1:17" x14ac:dyDescent="0.25">
      <c r="A35" s="1">
        <v>28</v>
      </c>
      <c r="B35" s="1" t="s">
        <v>510</v>
      </c>
      <c r="C35" s="35">
        <v>525624</v>
      </c>
      <c r="D35" s="35">
        <v>399236</v>
      </c>
      <c r="E35" s="35">
        <v>602954</v>
      </c>
      <c r="F35" s="35">
        <v>10119</v>
      </c>
      <c r="G35" s="35">
        <v>149556</v>
      </c>
      <c r="H35" s="35">
        <v>348927</v>
      </c>
      <c r="I35" s="35">
        <v>0</v>
      </c>
      <c r="J35" s="35">
        <v>113473</v>
      </c>
      <c r="K35" s="35">
        <v>0</v>
      </c>
      <c r="L35" s="35">
        <v>205343</v>
      </c>
      <c r="M35" s="35">
        <v>2100422</v>
      </c>
      <c r="N35" s="35">
        <v>0</v>
      </c>
      <c r="O35" s="35">
        <v>107899</v>
      </c>
      <c r="P35" s="35">
        <v>4563553</v>
      </c>
      <c r="Q35" s="24">
        <v>28</v>
      </c>
    </row>
    <row r="36" spans="1:17" x14ac:dyDescent="0.25">
      <c r="A36" s="1">
        <v>29</v>
      </c>
      <c r="B36" s="1" t="s">
        <v>511</v>
      </c>
      <c r="C36" s="35">
        <v>593831</v>
      </c>
      <c r="D36" s="35">
        <v>197742</v>
      </c>
      <c r="E36" s="35">
        <v>887193</v>
      </c>
      <c r="F36" s="35">
        <v>0</v>
      </c>
      <c r="G36" s="35">
        <v>45398</v>
      </c>
      <c r="H36" s="35">
        <v>237513</v>
      </c>
      <c r="I36" s="35">
        <v>0</v>
      </c>
      <c r="J36" s="35">
        <v>0</v>
      </c>
      <c r="K36" s="35">
        <v>0</v>
      </c>
      <c r="L36" s="35">
        <v>579765</v>
      </c>
      <c r="M36" s="35">
        <v>2056631</v>
      </c>
      <c r="N36" s="35">
        <v>0</v>
      </c>
      <c r="O36" s="35">
        <v>219235</v>
      </c>
      <c r="P36" s="35">
        <v>4817308</v>
      </c>
      <c r="Q36" s="24">
        <v>29</v>
      </c>
    </row>
    <row r="37" spans="1:17" x14ac:dyDescent="0.25">
      <c r="A37" s="1">
        <v>30</v>
      </c>
      <c r="B37" s="1" t="s">
        <v>512</v>
      </c>
      <c r="C37" s="35">
        <v>483851</v>
      </c>
      <c r="D37" s="35">
        <v>147401</v>
      </c>
      <c r="E37" s="35">
        <v>167095</v>
      </c>
      <c r="F37" s="35">
        <v>10662</v>
      </c>
      <c r="G37" s="35">
        <v>154473</v>
      </c>
      <c r="H37" s="35">
        <v>127234</v>
      </c>
      <c r="I37" s="35">
        <v>0</v>
      </c>
      <c r="J37" s="35">
        <v>100515</v>
      </c>
      <c r="K37" s="35">
        <v>0</v>
      </c>
      <c r="L37" s="35">
        <v>121974</v>
      </c>
      <c r="M37" s="35">
        <v>822700</v>
      </c>
      <c r="N37" s="35">
        <v>0</v>
      </c>
      <c r="O37" s="35">
        <v>0</v>
      </c>
      <c r="P37" s="35">
        <v>2135905</v>
      </c>
      <c r="Q37" s="24">
        <v>30</v>
      </c>
    </row>
    <row r="38" spans="1:17" x14ac:dyDescent="0.25">
      <c r="A38" s="1">
        <v>31</v>
      </c>
      <c r="B38" s="1" t="s">
        <v>480</v>
      </c>
      <c r="C38" s="35">
        <v>348082</v>
      </c>
      <c r="D38" s="35">
        <v>17628</v>
      </c>
      <c r="E38" s="35">
        <v>302471</v>
      </c>
      <c r="F38" s="35">
        <v>0</v>
      </c>
      <c r="G38" s="35">
        <v>73129</v>
      </c>
      <c r="H38" s="35">
        <v>169979</v>
      </c>
      <c r="I38" s="35">
        <v>0</v>
      </c>
      <c r="J38" s="35">
        <v>211864</v>
      </c>
      <c r="K38" s="35">
        <v>0</v>
      </c>
      <c r="L38" s="35">
        <v>23442</v>
      </c>
      <c r="M38" s="35">
        <v>901577</v>
      </c>
      <c r="N38" s="35">
        <v>0</v>
      </c>
      <c r="O38" s="35">
        <v>0</v>
      </c>
      <c r="P38" s="35">
        <v>2048172</v>
      </c>
      <c r="Q38" s="24">
        <v>31</v>
      </c>
    </row>
    <row r="39" spans="1:17" x14ac:dyDescent="0.25">
      <c r="A39" s="1">
        <v>32</v>
      </c>
      <c r="B39" s="1" t="s">
        <v>513</v>
      </c>
      <c r="C39" s="35">
        <v>1612119</v>
      </c>
      <c r="D39" s="35">
        <v>660411</v>
      </c>
      <c r="E39" s="35">
        <v>2470633</v>
      </c>
      <c r="F39" s="35">
        <v>415712</v>
      </c>
      <c r="G39" s="35">
        <v>389250</v>
      </c>
      <c r="H39" s="35">
        <v>981454</v>
      </c>
      <c r="I39" s="35">
        <v>0</v>
      </c>
      <c r="J39" s="35">
        <v>207033</v>
      </c>
      <c r="K39" s="35">
        <v>0</v>
      </c>
      <c r="L39" s="35">
        <v>0</v>
      </c>
      <c r="M39" s="35">
        <v>2613474</v>
      </c>
      <c r="N39" s="35">
        <v>0</v>
      </c>
      <c r="O39" s="35">
        <v>464179</v>
      </c>
      <c r="P39" s="35">
        <v>9814265</v>
      </c>
      <c r="Q39" s="24">
        <v>32</v>
      </c>
    </row>
    <row r="40" spans="1:17" x14ac:dyDescent="0.25">
      <c r="A40" s="1">
        <v>33</v>
      </c>
      <c r="B40" s="1" t="s">
        <v>514</v>
      </c>
      <c r="C40" s="35">
        <v>1229836</v>
      </c>
      <c r="D40" s="35">
        <v>403575</v>
      </c>
      <c r="E40" s="35">
        <v>672842</v>
      </c>
      <c r="F40" s="35">
        <v>56310</v>
      </c>
      <c r="G40" s="35">
        <v>164193</v>
      </c>
      <c r="H40" s="35">
        <v>226925</v>
      </c>
      <c r="I40" s="35">
        <v>0</v>
      </c>
      <c r="J40" s="35">
        <v>145993</v>
      </c>
      <c r="K40" s="35">
        <v>2425</v>
      </c>
      <c r="L40" s="35">
        <v>1205</v>
      </c>
      <c r="M40" s="35">
        <v>1417813</v>
      </c>
      <c r="N40" s="35">
        <v>0</v>
      </c>
      <c r="O40" s="35">
        <v>661354</v>
      </c>
      <c r="P40" s="35">
        <v>4982471</v>
      </c>
      <c r="Q40" s="24">
        <v>33</v>
      </c>
    </row>
    <row r="41" spans="1:17" x14ac:dyDescent="0.25">
      <c r="A41" s="1">
        <v>34</v>
      </c>
      <c r="B41" s="1" t="s">
        <v>515</v>
      </c>
      <c r="C41" s="35">
        <v>925159</v>
      </c>
      <c r="D41" s="35">
        <v>495402</v>
      </c>
      <c r="E41" s="35">
        <v>2438043</v>
      </c>
      <c r="F41" s="35">
        <v>16010</v>
      </c>
      <c r="G41" s="35">
        <v>239788</v>
      </c>
      <c r="H41" s="35">
        <v>1292086</v>
      </c>
      <c r="I41" s="35">
        <v>0</v>
      </c>
      <c r="J41" s="35">
        <v>180436</v>
      </c>
      <c r="K41" s="35">
        <v>0</v>
      </c>
      <c r="L41" s="35">
        <v>197050</v>
      </c>
      <c r="M41" s="35">
        <v>2828431</v>
      </c>
      <c r="N41" s="35">
        <v>0</v>
      </c>
      <c r="O41" s="35">
        <v>45984</v>
      </c>
      <c r="P41" s="35">
        <v>8658389</v>
      </c>
      <c r="Q41" s="24">
        <v>34</v>
      </c>
    </row>
    <row r="42" spans="1:17" x14ac:dyDescent="0.25">
      <c r="A42" s="1">
        <v>35</v>
      </c>
      <c r="B42" s="1" t="s">
        <v>516</v>
      </c>
      <c r="C42" s="35">
        <v>436993</v>
      </c>
      <c r="D42" s="35">
        <v>115656</v>
      </c>
      <c r="E42" s="35">
        <v>196051</v>
      </c>
      <c r="F42" s="35">
        <v>0</v>
      </c>
      <c r="G42" s="35">
        <v>53684</v>
      </c>
      <c r="H42" s="35">
        <v>88177</v>
      </c>
      <c r="I42" s="35">
        <v>0</v>
      </c>
      <c r="J42" s="35">
        <v>0</v>
      </c>
      <c r="K42" s="35">
        <v>0</v>
      </c>
      <c r="L42" s="35">
        <v>0</v>
      </c>
      <c r="M42" s="35">
        <v>322795</v>
      </c>
      <c r="N42" s="35">
        <v>0</v>
      </c>
      <c r="O42" s="35">
        <v>50132</v>
      </c>
      <c r="P42" s="35">
        <v>1263488</v>
      </c>
      <c r="Q42" s="24">
        <v>35</v>
      </c>
    </row>
    <row r="43" spans="1:17" x14ac:dyDescent="0.25">
      <c r="A43" s="1">
        <v>36</v>
      </c>
      <c r="B43" s="1" t="s">
        <v>484</v>
      </c>
      <c r="C43" s="35">
        <v>139784</v>
      </c>
      <c r="D43" s="35">
        <v>104710</v>
      </c>
      <c r="E43" s="35">
        <v>439101</v>
      </c>
      <c r="F43" s="35">
        <v>2674</v>
      </c>
      <c r="G43" s="35">
        <v>0</v>
      </c>
      <c r="H43" s="35">
        <v>186160</v>
      </c>
      <c r="I43" s="35">
        <v>0</v>
      </c>
      <c r="J43" s="35">
        <v>45120</v>
      </c>
      <c r="K43" s="35">
        <v>0</v>
      </c>
      <c r="L43" s="35">
        <v>103800</v>
      </c>
      <c r="M43" s="35">
        <v>1167059</v>
      </c>
      <c r="N43" s="35">
        <v>15521</v>
      </c>
      <c r="O43" s="35">
        <v>4896</v>
      </c>
      <c r="P43" s="35">
        <v>2208825</v>
      </c>
      <c r="Q43" s="24">
        <v>36</v>
      </c>
    </row>
    <row r="44" spans="1:17" x14ac:dyDescent="0.25">
      <c r="A44" s="1">
        <v>37</v>
      </c>
      <c r="B44" s="1" t="s">
        <v>517</v>
      </c>
      <c r="C44" s="35">
        <v>320434</v>
      </c>
      <c r="D44" s="35">
        <v>222264</v>
      </c>
      <c r="E44" s="35">
        <v>447374</v>
      </c>
      <c r="F44" s="35">
        <v>0</v>
      </c>
      <c r="G44" s="35">
        <v>136004</v>
      </c>
      <c r="H44" s="35">
        <v>216986</v>
      </c>
      <c r="I44" s="35">
        <v>0</v>
      </c>
      <c r="J44" s="35">
        <v>173581</v>
      </c>
      <c r="K44" s="35">
        <v>0</v>
      </c>
      <c r="L44" s="35">
        <v>286208</v>
      </c>
      <c r="M44" s="35">
        <v>1634458</v>
      </c>
      <c r="N44" s="35">
        <v>0</v>
      </c>
      <c r="O44" s="35">
        <v>20601</v>
      </c>
      <c r="P44" s="35">
        <v>3457910</v>
      </c>
      <c r="Q44" s="24">
        <v>37</v>
      </c>
    </row>
    <row r="45" spans="1:17" x14ac:dyDescent="0.25">
      <c r="A45" s="15">
        <v>38</v>
      </c>
      <c r="B45" s="1" t="s">
        <v>518</v>
      </c>
      <c r="C45" s="37">
        <v>689055</v>
      </c>
      <c r="D45" s="37">
        <v>237468</v>
      </c>
      <c r="E45" s="37">
        <v>1588808</v>
      </c>
      <c r="F45" s="37">
        <v>0</v>
      </c>
      <c r="G45" s="37">
        <v>132801</v>
      </c>
      <c r="H45" s="37">
        <v>418954</v>
      </c>
      <c r="I45" s="37">
        <v>0</v>
      </c>
      <c r="J45" s="37">
        <v>161992</v>
      </c>
      <c r="K45" s="37">
        <v>0</v>
      </c>
      <c r="L45" s="37">
        <v>1290430</v>
      </c>
      <c r="M45" s="37">
        <v>3004316</v>
      </c>
      <c r="N45" s="37">
        <v>0</v>
      </c>
      <c r="O45" s="37">
        <v>87008</v>
      </c>
      <c r="P45" s="37">
        <v>7610832</v>
      </c>
      <c r="Q45" s="15">
        <v>38</v>
      </c>
    </row>
    <row r="46" spans="1:17" x14ac:dyDescent="0.25">
      <c r="A46" s="36">
        <f>A45</f>
        <v>38</v>
      </c>
      <c r="B46" s="126" t="s">
        <v>22</v>
      </c>
      <c r="C46" s="38">
        <f t="shared" ref="C46:P46" si="0">SUM(C8:C45)</f>
        <v>31627652</v>
      </c>
      <c r="D46" s="38">
        <f t="shared" si="0"/>
        <v>10763224</v>
      </c>
      <c r="E46" s="38">
        <f t="shared" si="0"/>
        <v>37574437</v>
      </c>
      <c r="F46" s="38">
        <f t="shared" si="0"/>
        <v>1568769</v>
      </c>
      <c r="G46" s="38">
        <f t="shared" si="0"/>
        <v>6025763</v>
      </c>
      <c r="H46" s="38">
        <f t="shared" si="0"/>
        <v>13158213</v>
      </c>
      <c r="I46" s="38">
        <f t="shared" si="0"/>
        <v>0</v>
      </c>
      <c r="J46" s="38">
        <f t="shared" si="0"/>
        <v>5668222</v>
      </c>
      <c r="K46" s="38">
        <f t="shared" si="0"/>
        <v>11898</v>
      </c>
      <c r="L46" s="38">
        <f t="shared" si="0"/>
        <v>10030814</v>
      </c>
      <c r="M46" s="38">
        <f t="shared" si="0"/>
        <v>74043257</v>
      </c>
      <c r="N46" s="38">
        <f t="shared" si="0"/>
        <v>33129</v>
      </c>
      <c r="O46" s="38">
        <f t="shared" si="0"/>
        <v>3096540</v>
      </c>
      <c r="P46" s="38">
        <f t="shared" si="0"/>
        <v>193601918</v>
      </c>
      <c r="Q46" s="36">
        <f>Q45</f>
        <v>38</v>
      </c>
    </row>
    <row r="48" spans="1:17" x14ac:dyDescent="0.25">
      <c r="O48" s="114"/>
    </row>
    <row r="49" spans="15:15" x14ac:dyDescent="0.25">
      <c r="O49" s="114"/>
    </row>
  </sheetData>
  <printOptions horizontalCentered="1" verticalCentered="1" gridLines="1"/>
  <pageMargins left="0.5" right="0.5" top="0.5" bottom="0.5" header="0.5" footer="0.17"/>
  <pageSetup paperSize="3" fitToHeight="0"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9EDD6E-36D4-4AAF-9938-199915B647AF}">
  <sheetPr transitionEvaluation="1" transitionEntry="1">
    <pageSetUpPr fitToPage="1"/>
  </sheetPr>
  <dimension ref="A1:M160"/>
  <sheetViews>
    <sheetView zoomScaleNormal="100" workbookViewId="0"/>
  </sheetViews>
  <sheetFormatPr defaultColWidth="11.5546875" defaultRowHeight="9.75" customHeight="1" x14ac:dyDescent="0.25"/>
  <cols>
    <col min="1" max="1" width="4.77734375" style="24" customWidth="1"/>
    <col min="2" max="2" width="16.33203125" style="24" customWidth="1"/>
    <col min="3" max="12" width="15.77734375" style="24" customWidth="1"/>
    <col min="13" max="13" width="3.21875" style="24" bestFit="1" customWidth="1"/>
    <col min="14" max="256" width="11.5546875" style="24"/>
    <col min="257" max="257" width="3.77734375" style="24" customWidth="1"/>
    <col min="258" max="258" width="13.109375" style="24" customWidth="1"/>
    <col min="259" max="259" width="16.109375" style="24" customWidth="1"/>
    <col min="260" max="260" width="15" style="24" bestFit="1" customWidth="1"/>
    <col min="261" max="261" width="13.21875" style="24" bestFit="1" customWidth="1"/>
    <col min="262" max="262" width="11.88671875" style="24" bestFit="1" customWidth="1"/>
    <col min="263" max="264" width="13.21875" style="24" bestFit="1" customWidth="1"/>
    <col min="265" max="265" width="15.44140625" style="24" bestFit="1" customWidth="1"/>
    <col min="266" max="266" width="11.88671875" style="24" bestFit="1" customWidth="1"/>
    <col min="267" max="267" width="13.77734375" style="24" customWidth="1"/>
    <col min="268" max="268" width="14.21875" style="24" bestFit="1" customWidth="1"/>
    <col min="269" max="269" width="3.21875" style="24" bestFit="1" customWidth="1"/>
    <col min="270" max="512" width="11.5546875" style="24"/>
    <col min="513" max="513" width="3.77734375" style="24" customWidth="1"/>
    <col min="514" max="514" width="13.109375" style="24" customWidth="1"/>
    <col min="515" max="515" width="16.109375" style="24" customWidth="1"/>
    <col min="516" max="516" width="15" style="24" bestFit="1" customWidth="1"/>
    <col min="517" max="517" width="13.21875" style="24" bestFit="1" customWidth="1"/>
    <col min="518" max="518" width="11.88671875" style="24" bestFit="1" customWidth="1"/>
    <col min="519" max="520" width="13.21875" style="24" bestFit="1" customWidth="1"/>
    <col min="521" max="521" width="15.44140625" style="24" bestFit="1" customWidth="1"/>
    <col min="522" max="522" width="11.88671875" style="24" bestFit="1" customWidth="1"/>
    <col min="523" max="523" width="13.77734375" style="24" customWidth="1"/>
    <col min="524" max="524" width="14.21875" style="24" bestFit="1" customWidth="1"/>
    <col min="525" max="525" width="3.21875" style="24" bestFit="1" customWidth="1"/>
    <col min="526" max="768" width="11.5546875" style="24"/>
    <col min="769" max="769" width="3.77734375" style="24" customWidth="1"/>
    <col min="770" max="770" width="13.109375" style="24" customWidth="1"/>
    <col min="771" max="771" width="16.109375" style="24" customWidth="1"/>
    <col min="772" max="772" width="15" style="24" bestFit="1" customWidth="1"/>
    <col min="773" max="773" width="13.21875" style="24" bestFit="1" customWidth="1"/>
    <col min="774" max="774" width="11.88671875" style="24" bestFit="1" customWidth="1"/>
    <col min="775" max="776" width="13.21875" style="24" bestFit="1" customWidth="1"/>
    <col min="777" max="777" width="15.44140625" style="24" bestFit="1" customWidth="1"/>
    <col min="778" max="778" width="11.88671875" style="24" bestFit="1" customWidth="1"/>
    <col min="779" max="779" width="13.77734375" style="24" customWidth="1"/>
    <col min="780" max="780" width="14.21875" style="24" bestFit="1" customWidth="1"/>
    <col min="781" max="781" width="3.21875" style="24" bestFit="1" customWidth="1"/>
    <col min="782" max="1024" width="11.5546875" style="24"/>
    <col min="1025" max="1025" width="3.77734375" style="24" customWidth="1"/>
    <col min="1026" max="1026" width="13.109375" style="24" customWidth="1"/>
    <col min="1027" max="1027" width="16.109375" style="24" customWidth="1"/>
    <col min="1028" max="1028" width="15" style="24" bestFit="1" customWidth="1"/>
    <col min="1029" max="1029" width="13.21875" style="24" bestFit="1" customWidth="1"/>
    <col min="1030" max="1030" width="11.88671875" style="24" bestFit="1" customWidth="1"/>
    <col min="1031" max="1032" width="13.21875" style="24" bestFit="1" customWidth="1"/>
    <col min="1033" max="1033" width="15.44140625" style="24" bestFit="1" customWidth="1"/>
    <col min="1034" max="1034" width="11.88671875" style="24" bestFit="1" customWidth="1"/>
    <col min="1035" max="1035" width="13.77734375" style="24" customWidth="1"/>
    <col min="1036" max="1036" width="14.21875" style="24" bestFit="1" customWidth="1"/>
    <col min="1037" max="1037" width="3.21875" style="24" bestFit="1" customWidth="1"/>
    <col min="1038" max="1280" width="11.5546875" style="24"/>
    <col min="1281" max="1281" width="3.77734375" style="24" customWidth="1"/>
    <col min="1282" max="1282" width="13.109375" style="24" customWidth="1"/>
    <col min="1283" max="1283" width="16.109375" style="24" customWidth="1"/>
    <col min="1284" max="1284" width="15" style="24" bestFit="1" customWidth="1"/>
    <col min="1285" max="1285" width="13.21875" style="24" bestFit="1" customWidth="1"/>
    <col min="1286" max="1286" width="11.88671875" style="24" bestFit="1" customWidth="1"/>
    <col min="1287" max="1288" width="13.21875" style="24" bestFit="1" customWidth="1"/>
    <col min="1289" max="1289" width="15.44140625" style="24" bestFit="1" customWidth="1"/>
    <col min="1290" max="1290" width="11.88671875" style="24" bestFit="1" customWidth="1"/>
    <col min="1291" max="1291" width="13.77734375" style="24" customWidth="1"/>
    <col min="1292" max="1292" width="14.21875" style="24" bestFit="1" customWidth="1"/>
    <col min="1293" max="1293" width="3.21875" style="24" bestFit="1" customWidth="1"/>
    <col min="1294" max="1536" width="11.5546875" style="24"/>
    <col min="1537" max="1537" width="3.77734375" style="24" customWidth="1"/>
    <col min="1538" max="1538" width="13.109375" style="24" customWidth="1"/>
    <col min="1539" max="1539" width="16.109375" style="24" customWidth="1"/>
    <col min="1540" max="1540" width="15" style="24" bestFit="1" customWidth="1"/>
    <col min="1541" max="1541" width="13.21875" style="24" bestFit="1" customWidth="1"/>
    <col min="1542" max="1542" width="11.88671875" style="24" bestFit="1" customWidth="1"/>
    <col min="1543" max="1544" width="13.21875" style="24" bestFit="1" customWidth="1"/>
    <col min="1545" max="1545" width="15.44140625" style="24" bestFit="1" customWidth="1"/>
    <col min="1546" max="1546" width="11.88671875" style="24" bestFit="1" customWidth="1"/>
    <col min="1547" max="1547" width="13.77734375" style="24" customWidth="1"/>
    <col min="1548" max="1548" width="14.21875" style="24" bestFit="1" customWidth="1"/>
    <col min="1549" max="1549" width="3.21875" style="24" bestFit="1" customWidth="1"/>
    <col min="1550" max="1792" width="11.5546875" style="24"/>
    <col min="1793" max="1793" width="3.77734375" style="24" customWidth="1"/>
    <col min="1794" max="1794" width="13.109375" style="24" customWidth="1"/>
    <col min="1795" max="1795" width="16.109375" style="24" customWidth="1"/>
    <col min="1796" max="1796" width="15" style="24" bestFit="1" customWidth="1"/>
    <col min="1797" max="1797" width="13.21875" style="24" bestFit="1" customWidth="1"/>
    <col min="1798" max="1798" width="11.88671875" style="24" bestFit="1" customWidth="1"/>
    <col min="1799" max="1800" width="13.21875" style="24" bestFit="1" customWidth="1"/>
    <col min="1801" max="1801" width="15.44140625" style="24" bestFit="1" customWidth="1"/>
    <col min="1802" max="1802" width="11.88671875" style="24" bestFit="1" customWidth="1"/>
    <col min="1803" max="1803" width="13.77734375" style="24" customWidth="1"/>
    <col min="1804" max="1804" width="14.21875" style="24" bestFit="1" customWidth="1"/>
    <col min="1805" max="1805" width="3.21875" style="24" bestFit="1" customWidth="1"/>
    <col min="1806" max="2048" width="11.5546875" style="24"/>
    <col min="2049" max="2049" width="3.77734375" style="24" customWidth="1"/>
    <col min="2050" max="2050" width="13.109375" style="24" customWidth="1"/>
    <col min="2051" max="2051" width="16.109375" style="24" customWidth="1"/>
    <col min="2052" max="2052" width="15" style="24" bestFit="1" customWidth="1"/>
    <col min="2053" max="2053" width="13.21875" style="24" bestFit="1" customWidth="1"/>
    <col min="2054" max="2054" width="11.88671875" style="24" bestFit="1" customWidth="1"/>
    <col min="2055" max="2056" width="13.21875" style="24" bestFit="1" customWidth="1"/>
    <col min="2057" max="2057" width="15.44140625" style="24" bestFit="1" customWidth="1"/>
    <col min="2058" max="2058" width="11.88671875" style="24" bestFit="1" customWidth="1"/>
    <col min="2059" max="2059" width="13.77734375" style="24" customWidth="1"/>
    <col min="2060" max="2060" width="14.21875" style="24" bestFit="1" customWidth="1"/>
    <col min="2061" max="2061" width="3.21875" style="24" bestFit="1" customWidth="1"/>
    <col min="2062" max="2304" width="11.5546875" style="24"/>
    <col min="2305" max="2305" width="3.77734375" style="24" customWidth="1"/>
    <col min="2306" max="2306" width="13.109375" style="24" customWidth="1"/>
    <col min="2307" max="2307" width="16.109375" style="24" customWidth="1"/>
    <col min="2308" max="2308" width="15" style="24" bestFit="1" customWidth="1"/>
    <col min="2309" max="2309" width="13.21875" style="24" bestFit="1" customWidth="1"/>
    <col min="2310" max="2310" width="11.88671875" style="24" bestFit="1" customWidth="1"/>
    <col min="2311" max="2312" width="13.21875" style="24" bestFit="1" customWidth="1"/>
    <col min="2313" max="2313" width="15.44140625" style="24" bestFit="1" customWidth="1"/>
    <col min="2314" max="2314" width="11.88671875" style="24" bestFit="1" customWidth="1"/>
    <col min="2315" max="2315" width="13.77734375" style="24" customWidth="1"/>
    <col min="2316" max="2316" width="14.21875" style="24" bestFit="1" customWidth="1"/>
    <col min="2317" max="2317" width="3.21875" style="24" bestFit="1" customWidth="1"/>
    <col min="2318" max="2560" width="11.5546875" style="24"/>
    <col min="2561" max="2561" width="3.77734375" style="24" customWidth="1"/>
    <col min="2562" max="2562" width="13.109375" style="24" customWidth="1"/>
    <col min="2563" max="2563" width="16.109375" style="24" customWidth="1"/>
    <col min="2564" max="2564" width="15" style="24" bestFit="1" customWidth="1"/>
    <col min="2565" max="2565" width="13.21875" style="24" bestFit="1" customWidth="1"/>
    <col min="2566" max="2566" width="11.88671875" style="24" bestFit="1" customWidth="1"/>
    <col min="2567" max="2568" width="13.21875" style="24" bestFit="1" customWidth="1"/>
    <col min="2569" max="2569" width="15.44140625" style="24" bestFit="1" customWidth="1"/>
    <col min="2570" max="2570" width="11.88671875" style="24" bestFit="1" customWidth="1"/>
    <col min="2571" max="2571" width="13.77734375" style="24" customWidth="1"/>
    <col min="2572" max="2572" width="14.21875" style="24" bestFit="1" customWidth="1"/>
    <col min="2573" max="2573" width="3.21875" style="24" bestFit="1" customWidth="1"/>
    <col min="2574" max="2816" width="11.5546875" style="24"/>
    <col min="2817" max="2817" width="3.77734375" style="24" customWidth="1"/>
    <col min="2818" max="2818" width="13.109375" style="24" customWidth="1"/>
    <col min="2819" max="2819" width="16.109375" style="24" customWidth="1"/>
    <col min="2820" max="2820" width="15" style="24" bestFit="1" customWidth="1"/>
    <col min="2821" max="2821" width="13.21875" style="24" bestFit="1" customWidth="1"/>
    <col min="2822" max="2822" width="11.88671875" style="24" bestFit="1" customWidth="1"/>
    <col min="2823" max="2824" width="13.21875" style="24" bestFit="1" customWidth="1"/>
    <col min="2825" max="2825" width="15.44140625" style="24" bestFit="1" customWidth="1"/>
    <col min="2826" max="2826" width="11.88671875" style="24" bestFit="1" customWidth="1"/>
    <col min="2827" max="2827" width="13.77734375" style="24" customWidth="1"/>
    <col min="2828" max="2828" width="14.21875" style="24" bestFit="1" customWidth="1"/>
    <col min="2829" max="2829" width="3.21875" style="24" bestFit="1" customWidth="1"/>
    <col min="2830" max="3072" width="11.5546875" style="24"/>
    <col min="3073" max="3073" width="3.77734375" style="24" customWidth="1"/>
    <col min="3074" max="3074" width="13.109375" style="24" customWidth="1"/>
    <col min="3075" max="3075" width="16.109375" style="24" customWidth="1"/>
    <col min="3076" max="3076" width="15" style="24" bestFit="1" customWidth="1"/>
    <col min="3077" max="3077" width="13.21875" style="24" bestFit="1" customWidth="1"/>
    <col min="3078" max="3078" width="11.88671875" style="24" bestFit="1" customWidth="1"/>
    <col min="3079" max="3080" width="13.21875" style="24" bestFit="1" customWidth="1"/>
    <col min="3081" max="3081" width="15.44140625" style="24" bestFit="1" customWidth="1"/>
    <col min="3082" max="3082" width="11.88671875" style="24" bestFit="1" customWidth="1"/>
    <col min="3083" max="3083" width="13.77734375" style="24" customWidth="1"/>
    <col min="3084" max="3084" width="14.21875" style="24" bestFit="1" customWidth="1"/>
    <col min="3085" max="3085" width="3.21875" style="24" bestFit="1" customWidth="1"/>
    <col min="3086" max="3328" width="11.5546875" style="24"/>
    <col min="3329" max="3329" width="3.77734375" style="24" customWidth="1"/>
    <col min="3330" max="3330" width="13.109375" style="24" customWidth="1"/>
    <col min="3331" max="3331" width="16.109375" style="24" customWidth="1"/>
    <col min="3332" max="3332" width="15" style="24" bestFit="1" customWidth="1"/>
    <col min="3333" max="3333" width="13.21875" style="24" bestFit="1" customWidth="1"/>
    <col min="3334" max="3334" width="11.88671875" style="24" bestFit="1" customWidth="1"/>
    <col min="3335" max="3336" width="13.21875" style="24" bestFit="1" customWidth="1"/>
    <col min="3337" max="3337" width="15.44140625" style="24" bestFit="1" customWidth="1"/>
    <col min="3338" max="3338" width="11.88671875" style="24" bestFit="1" customWidth="1"/>
    <col min="3339" max="3339" width="13.77734375" style="24" customWidth="1"/>
    <col min="3340" max="3340" width="14.21875" style="24" bestFit="1" customWidth="1"/>
    <col min="3341" max="3341" width="3.21875" style="24" bestFit="1" customWidth="1"/>
    <col min="3342" max="3584" width="11.5546875" style="24"/>
    <col min="3585" max="3585" width="3.77734375" style="24" customWidth="1"/>
    <col min="3586" max="3586" width="13.109375" style="24" customWidth="1"/>
    <col min="3587" max="3587" width="16.109375" style="24" customWidth="1"/>
    <col min="3588" max="3588" width="15" style="24" bestFit="1" customWidth="1"/>
    <col min="3589" max="3589" width="13.21875" style="24" bestFit="1" customWidth="1"/>
    <col min="3590" max="3590" width="11.88671875" style="24" bestFit="1" customWidth="1"/>
    <col min="3591" max="3592" width="13.21875" style="24" bestFit="1" customWidth="1"/>
    <col min="3593" max="3593" width="15.44140625" style="24" bestFit="1" customWidth="1"/>
    <col min="3594" max="3594" width="11.88671875" style="24" bestFit="1" customWidth="1"/>
    <col min="3595" max="3595" width="13.77734375" style="24" customWidth="1"/>
    <col min="3596" max="3596" width="14.21875" style="24" bestFit="1" customWidth="1"/>
    <col min="3597" max="3597" width="3.21875" style="24" bestFit="1" customWidth="1"/>
    <col min="3598" max="3840" width="11.5546875" style="24"/>
    <col min="3841" max="3841" width="3.77734375" style="24" customWidth="1"/>
    <col min="3842" max="3842" width="13.109375" style="24" customWidth="1"/>
    <col min="3843" max="3843" width="16.109375" style="24" customWidth="1"/>
    <col min="3844" max="3844" width="15" style="24" bestFit="1" customWidth="1"/>
    <col min="3845" max="3845" width="13.21875" style="24" bestFit="1" customWidth="1"/>
    <col min="3846" max="3846" width="11.88671875" style="24" bestFit="1" customWidth="1"/>
    <col min="3847" max="3848" width="13.21875" style="24" bestFit="1" customWidth="1"/>
    <col min="3849" max="3849" width="15.44140625" style="24" bestFit="1" customWidth="1"/>
    <col min="3850" max="3850" width="11.88671875" style="24" bestFit="1" customWidth="1"/>
    <col min="3851" max="3851" width="13.77734375" style="24" customWidth="1"/>
    <col min="3852" max="3852" width="14.21875" style="24" bestFit="1" customWidth="1"/>
    <col min="3853" max="3853" width="3.21875" style="24" bestFit="1" customWidth="1"/>
    <col min="3854" max="4096" width="11.5546875" style="24"/>
    <col min="4097" max="4097" width="3.77734375" style="24" customWidth="1"/>
    <col min="4098" max="4098" width="13.109375" style="24" customWidth="1"/>
    <col min="4099" max="4099" width="16.109375" style="24" customWidth="1"/>
    <col min="4100" max="4100" width="15" style="24" bestFit="1" customWidth="1"/>
    <col min="4101" max="4101" width="13.21875" style="24" bestFit="1" customWidth="1"/>
    <col min="4102" max="4102" width="11.88671875" style="24" bestFit="1" customWidth="1"/>
    <col min="4103" max="4104" width="13.21875" style="24" bestFit="1" customWidth="1"/>
    <col min="4105" max="4105" width="15.44140625" style="24" bestFit="1" customWidth="1"/>
    <col min="4106" max="4106" width="11.88671875" style="24" bestFit="1" customWidth="1"/>
    <col min="4107" max="4107" width="13.77734375" style="24" customWidth="1"/>
    <col min="4108" max="4108" width="14.21875" style="24" bestFit="1" customWidth="1"/>
    <col min="4109" max="4109" width="3.21875" style="24" bestFit="1" customWidth="1"/>
    <col min="4110" max="4352" width="11.5546875" style="24"/>
    <col min="4353" max="4353" width="3.77734375" style="24" customWidth="1"/>
    <col min="4354" max="4354" width="13.109375" style="24" customWidth="1"/>
    <col min="4355" max="4355" width="16.109375" style="24" customWidth="1"/>
    <col min="4356" max="4356" width="15" style="24" bestFit="1" customWidth="1"/>
    <col min="4357" max="4357" width="13.21875" style="24" bestFit="1" customWidth="1"/>
    <col min="4358" max="4358" width="11.88671875" style="24" bestFit="1" customWidth="1"/>
    <col min="4359" max="4360" width="13.21875" style="24" bestFit="1" customWidth="1"/>
    <col min="4361" max="4361" width="15.44140625" style="24" bestFit="1" customWidth="1"/>
    <col min="4362" max="4362" width="11.88671875" style="24" bestFit="1" customWidth="1"/>
    <col min="4363" max="4363" width="13.77734375" style="24" customWidth="1"/>
    <col min="4364" max="4364" width="14.21875" style="24" bestFit="1" customWidth="1"/>
    <col min="4365" max="4365" width="3.21875" style="24" bestFit="1" customWidth="1"/>
    <col min="4366" max="4608" width="11.5546875" style="24"/>
    <col min="4609" max="4609" width="3.77734375" style="24" customWidth="1"/>
    <col min="4610" max="4610" width="13.109375" style="24" customWidth="1"/>
    <col min="4611" max="4611" width="16.109375" style="24" customWidth="1"/>
    <col min="4612" max="4612" width="15" style="24" bestFit="1" customWidth="1"/>
    <col min="4613" max="4613" width="13.21875" style="24" bestFit="1" customWidth="1"/>
    <col min="4614" max="4614" width="11.88671875" style="24" bestFit="1" customWidth="1"/>
    <col min="4615" max="4616" width="13.21875" style="24" bestFit="1" customWidth="1"/>
    <col min="4617" max="4617" width="15.44140625" style="24" bestFit="1" customWidth="1"/>
    <col min="4618" max="4618" width="11.88671875" style="24" bestFit="1" customWidth="1"/>
    <col min="4619" max="4619" width="13.77734375" style="24" customWidth="1"/>
    <col min="4620" max="4620" width="14.21875" style="24" bestFit="1" customWidth="1"/>
    <col min="4621" max="4621" width="3.21875" style="24" bestFit="1" customWidth="1"/>
    <col min="4622" max="4864" width="11.5546875" style="24"/>
    <col min="4865" max="4865" width="3.77734375" style="24" customWidth="1"/>
    <col min="4866" max="4866" width="13.109375" style="24" customWidth="1"/>
    <col min="4867" max="4867" width="16.109375" style="24" customWidth="1"/>
    <col min="4868" max="4868" width="15" style="24" bestFit="1" customWidth="1"/>
    <col min="4869" max="4869" width="13.21875" style="24" bestFit="1" customWidth="1"/>
    <col min="4870" max="4870" width="11.88671875" style="24" bestFit="1" customWidth="1"/>
    <col min="4871" max="4872" width="13.21875" style="24" bestFit="1" customWidth="1"/>
    <col min="4873" max="4873" width="15.44140625" style="24" bestFit="1" customWidth="1"/>
    <col min="4874" max="4874" width="11.88671875" style="24" bestFit="1" customWidth="1"/>
    <col min="4875" max="4875" width="13.77734375" style="24" customWidth="1"/>
    <col min="4876" max="4876" width="14.21875" style="24" bestFit="1" customWidth="1"/>
    <col min="4877" max="4877" width="3.21875" style="24" bestFit="1" customWidth="1"/>
    <col min="4878" max="5120" width="11.5546875" style="24"/>
    <col min="5121" max="5121" width="3.77734375" style="24" customWidth="1"/>
    <col min="5122" max="5122" width="13.109375" style="24" customWidth="1"/>
    <col min="5123" max="5123" width="16.109375" style="24" customWidth="1"/>
    <col min="5124" max="5124" width="15" style="24" bestFit="1" customWidth="1"/>
    <col min="5125" max="5125" width="13.21875" style="24" bestFit="1" customWidth="1"/>
    <col min="5126" max="5126" width="11.88671875" style="24" bestFit="1" customWidth="1"/>
    <col min="5127" max="5128" width="13.21875" style="24" bestFit="1" customWidth="1"/>
    <col min="5129" max="5129" width="15.44140625" style="24" bestFit="1" customWidth="1"/>
    <col min="5130" max="5130" width="11.88671875" style="24" bestFit="1" customWidth="1"/>
    <col min="5131" max="5131" width="13.77734375" style="24" customWidth="1"/>
    <col min="5132" max="5132" width="14.21875" style="24" bestFit="1" customWidth="1"/>
    <col min="5133" max="5133" width="3.21875" style="24" bestFit="1" customWidth="1"/>
    <col min="5134" max="5376" width="11.5546875" style="24"/>
    <col min="5377" max="5377" width="3.77734375" style="24" customWidth="1"/>
    <col min="5378" max="5378" width="13.109375" style="24" customWidth="1"/>
    <col min="5379" max="5379" width="16.109375" style="24" customWidth="1"/>
    <col min="5380" max="5380" width="15" style="24" bestFit="1" customWidth="1"/>
    <col min="5381" max="5381" width="13.21875" style="24" bestFit="1" customWidth="1"/>
    <col min="5382" max="5382" width="11.88671875" style="24" bestFit="1" customWidth="1"/>
    <col min="5383" max="5384" width="13.21875" style="24" bestFit="1" customWidth="1"/>
    <col min="5385" max="5385" width="15.44140625" style="24" bestFit="1" customWidth="1"/>
    <col min="5386" max="5386" width="11.88671875" style="24" bestFit="1" customWidth="1"/>
    <col min="5387" max="5387" width="13.77734375" style="24" customWidth="1"/>
    <col min="5388" max="5388" width="14.21875" style="24" bestFit="1" customWidth="1"/>
    <col min="5389" max="5389" width="3.21875" style="24" bestFit="1" customWidth="1"/>
    <col min="5390" max="5632" width="11.5546875" style="24"/>
    <col min="5633" max="5633" width="3.77734375" style="24" customWidth="1"/>
    <col min="5634" max="5634" width="13.109375" style="24" customWidth="1"/>
    <col min="5635" max="5635" width="16.109375" style="24" customWidth="1"/>
    <col min="5636" max="5636" width="15" style="24" bestFit="1" customWidth="1"/>
    <col min="5637" max="5637" width="13.21875" style="24" bestFit="1" customWidth="1"/>
    <col min="5638" max="5638" width="11.88671875" style="24" bestFit="1" customWidth="1"/>
    <col min="5639" max="5640" width="13.21875" style="24" bestFit="1" customWidth="1"/>
    <col min="5641" max="5641" width="15.44140625" style="24" bestFit="1" customWidth="1"/>
    <col min="5642" max="5642" width="11.88671875" style="24" bestFit="1" customWidth="1"/>
    <col min="5643" max="5643" width="13.77734375" style="24" customWidth="1"/>
    <col min="5644" max="5644" width="14.21875" style="24" bestFit="1" customWidth="1"/>
    <col min="5645" max="5645" width="3.21875" style="24" bestFit="1" customWidth="1"/>
    <col min="5646" max="5888" width="11.5546875" style="24"/>
    <col min="5889" max="5889" width="3.77734375" style="24" customWidth="1"/>
    <col min="5890" max="5890" width="13.109375" style="24" customWidth="1"/>
    <col min="5891" max="5891" width="16.109375" style="24" customWidth="1"/>
    <col min="5892" max="5892" width="15" style="24" bestFit="1" customWidth="1"/>
    <col min="5893" max="5893" width="13.21875" style="24" bestFit="1" customWidth="1"/>
    <col min="5894" max="5894" width="11.88671875" style="24" bestFit="1" customWidth="1"/>
    <col min="5895" max="5896" width="13.21875" style="24" bestFit="1" customWidth="1"/>
    <col min="5897" max="5897" width="15.44140625" style="24" bestFit="1" customWidth="1"/>
    <col min="5898" max="5898" width="11.88671875" style="24" bestFit="1" customWidth="1"/>
    <col min="5899" max="5899" width="13.77734375" style="24" customWidth="1"/>
    <col min="5900" max="5900" width="14.21875" style="24" bestFit="1" customWidth="1"/>
    <col min="5901" max="5901" width="3.21875" style="24" bestFit="1" customWidth="1"/>
    <col min="5902" max="6144" width="11.5546875" style="24"/>
    <col min="6145" max="6145" width="3.77734375" style="24" customWidth="1"/>
    <col min="6146" max="6146" width="13.109375" style="24" customWidth="1"/>
    <col min="6147" max="6147" width="16.109375" style="24" customWidth="1"/>
    <col min="6148" max="6148" width="15" style="24" bestFit="1" customWidth="1"/>
    <col min="6149" max="6149" width="13.21875" style="24" bestFit="1" customWidth="1"/>
    <col min="6150" max="6150" width="11.88671875" style="24" bestFit="1" customWidth="1"/>
    <col min="6151" max="6152" width="13.21875" style="24" bestFit="1" customWidth="1"/>
    <col min="6153" max="6153" width="15.44140625" style="24" bestFit="1" customWidth="1"/>
    <col min="6154" max="6154" width="11.88671875" style="24" bestFit="1" customWidth="1"/>
    <col min="6155" max="6155" width="13.77734375" style="24" customWidth="1"/>
    <col min="6156" max="6156" width="14.21875" style="24" bestFit="1" customWidth="1"/>
    <col min="6157" max="6157" width="3.21875" style="24" bestFit="1" customWidth="1"/>
    <col min="6158" max="6400" width="11.5546875" style="24"/>
    <col min="6401" max="6401" width="3.77734375" style="24" customWidth="1"/>
    <col min="6402" max="6402" width="13.109375" style="24" customWidth="1"/>
    <col min="6403" max="6403" width="16.109375" style="24" customWidth="1"/>
    <col min="6404" max="6404" width="15" style="24" bestFit="1" customWidth="1"/>
    <col min="6405" max="6405" width="13.21875" style="24" bestFit="1" customWidth="1"/>
    <col min="6406" max="6406" width="11.88671875" style="24" bestFit="1" customWidth="1"/>
    <col min="6407" max="6408" width="13.21875" style="24" bestFit="1" customWidth="1"/>
    <col min="6409" max="6409" width="15.44140625" style="24" bestFit="1" customWidth="1"/>
    <col min="6410" max="6410" width="11.88671875" style="24" bestFit="1" customWidth="1"/>
    <col min="6411" max="6411" width="13.77734375" style="24" customWidth="1"/>
    <col min="6412" max="6412" width="14.21875" style="24" bestFit="1" customWidth="1"/>
    <col min="6413" max="6413" width="3.21875" style="24" bestFit="1" customWidth="1"/>
    <col min="6414" max="6656" width="11.5546875" style="24"/>
    <col min="6657" max="6657" width="3.77734375" style="24" customWidth="1"/>
    <col min="6658" max="6658" width="13.109375" style="24" customWidth="1"/>
    <col min="6659" max="6659" width="16.109375" style="24" customWidth="1"/>
    <col min="6660" max="6660" width="15" style="24" bestFit="1" customWidth="1"/>
    <col min="6661" max="6661" width="13.21875" style="24" bestFit="1" customWidth="1"/>
    <col min="6662" max="6662" width="11.88671875" style="24" bestFit="1" customWidth="1"/>
    <col min="6663" max="6664" width="13.21875" style="24" bestFit="1" customWidth="1"/>
    <col min="6665" max="6665" width="15.44140625" style="24" bestFit="1" customWidth="1"/>
    <col min="6666" max="6666" width="11.88671875" style="24" bestFit="1" customWidth="1"/>
    <col min="6667" max="6667" width="13.77734375" style="24" customWidth="1"/>
    <col min="6668" max="6668" width="14.21875" style="24" bestFit="1" customWidth="1"/>
    <col min="6669" max="6669" width="3.21875" style="24" bestFit="1" customWidth="1"/>
    <col min="6670" max="6912" width="11.5546875" style="24"/>
    <col min="6913" max="6913" width="3.77734375" style="24" customWidth="1"/>
    <col min="6914" max="6914" width="13.109375" style="24" customWidth="1"/>
    <col min="6915" max="6915" width="16.109375" style="24" customWidth="1"/>
    <col min="6916" max="6916" width="15" style="24" bestFit="1" customWidth="1"/>
    <col min="6917" max="6917" width="13.21875" style="24" bestFit="1" customWidth="1"/>
    <col min="6918" max="6918" width="11.88671875" style="24" bestFit="1" customWidth="1"/>
    <col min="6919" max="6920" width="13.21875" style="24" bestFit="1" customWidth="1"/>
    <col min="6921" max="6921" width="15.44140625" style="24" bestFit="1" customWidth="1"/>
    <col min="6922" max="6922" width="11.88671875" style="24" bestFit="1" customWidth="1"/>
    <col min="6923" max="6923" width="13.77734375" style="24" customWidth="1"/>
    <col min="6924" max="6924" width="14.21875" style="24" bestFit="1" customWidth="1"/>
    <col min="6925" max="6925" width="3.21875" style="24" bestFit="1" customWidth="1"/>
    <col min="6926" max="7168" width="11.5546875" style="24"/>
    <col min="7169" max="7169" width="3.77734375" style="24" customWidth="1"/>
    <col min="7170" max="7170" width="13.109375" style="24" customWidth="1"/>
    <col min="7171" max="7171" width="16.109375" style="24" customWidth="1"/>
    <col min="7172" max="7172" width="15" style="24" bestFit="1" customWidth="1"/>
    <col min="7173" max="7173" width="13.21875" style="24" bestFit="1" customWidth="1"/>
    <col min="7174" max="7174" width="11.88671875" style="24" bestFit="1" customWidth="1"/>
    <col min="7175" max="7176" width="13.21875" style="24" bestFit="1" customWidth="1"/>
    <col min="7177" max="7177" width="15.44140625" style="24" bestFit="1" customWidth="1"/>
    <col min="7178" max="7178" width="11.88671875" style="24" bestFit="1" customWidth="1"/>
    <col min="7179" max="7179" width="13.77734375" style="24" customWidth="1"/>
    <col min="7180" max="7180" width="14.21875" style="24" bestFit="1" customWidth="1"/>
    <col min="7181" max="7181" width="3.21875" style="24" bestFit="1" customWidth="1"/>
    <col min="7182" max="7424" width="11.5546875" style="24"/>
    <col min="7425" max="7425" width="3.77734375" style="24" customWidth="1"/>
    <col min="7426" max="7426" width="13.109375" style="24" customWidth="1"/>
    <col min="7427" max="7427" width="16.109375" style="24" customWidth="1"/>
    <col min="7428" max="7428" width="15" style="24" bestFit="1" customWidth="1"/>
    <col min="7429" max="7429" width="13.21875" style="24" bestFit="1" customWidth="1"/>
    <col min="7430" max="7430" width="11.88671875" style="24" bestFit="1" customWidth="1"/>
    <col min="7431" max="7432" width="13.21875" style="24" bestFit="1" customWidth="1"/>
    <col min="7433" max="7433" width="15.44140625" style="24" bestFit="1" customWidth="1"/>
    <col min="7434" max="7434" width="11.88671875" style="24" bestFit="1" customWidth="1"/>
    <col min="7435" max="7435" width="13.77734375" style="24" customWidth="1"/>
    <col min="7436" max="7436" width="14.21875" style="24" bestFit="1" customWidth="1"/>
    <col min="7437" max="7437" width="3.21875" style="24" bestFit="1" customWidth="1"/>
    <col min="7438" max="7680" width="11.5546875" style="24"/>
    <col min="7681" max="7681" width="3.77734375" style="24" customWidth="1"/>
    <col min="7682" max="7682" width="13.109375" style="24" customWidth="1"/>
    <col min="7683" max="7683" width="16.109375" style="24" customWidth="1"/>
    <col min="7684" max="7684" width="15" style="24" bestFit="1" customWidth="1"/>
    <col min="7685" max="7685" width="13.21875" style="24" bestFit="1" customWidth="1"/>
    <col min="7686" max="7686" width="11.88671875" style="24" bestFit="1" customWidth="1"/>
    <col min="7687" max="7688" width="13.21875" style="24" bestFit="1" customWidth="1"/>
    <col min="7689" max="7689" width="15.44140625" style="24" bestFit="1" customWidth="1"/>
    <col min="7690" max="7690" width="11.88671875" style="24" bestFit="1" customWidth="1"/>
    <col min="7691" max="7691" width="13.77734375" style="24" customWidth="1"/>
    <col min="7692" max="7692" width="14.21875" style="24" bestFit="1" customWidth="1"/>
    <col min="7693" max="7693" width="3.21875" style="24" bestFit="1" customWidth="1"/>
    <col min="7694" max="7936" width="11.5546875" style="24"/>
    <col min="7937" max="7937" width="3.77734375" style="24" customWidth="1"/>
    <col min="7938" max="7938" width="13.109375" style="24" customWidth="1"/>
    <col min="7939" max="7939" width="16.109375" style="24" customWidth="1"/>
    <col min="7940" max="7940" width="15" style="24" bestFit="1" customWidth="1"/>
    <col min="7941" max="7941" width="13.21875" style="24" bestFit="1" customWidth="1"/>
    <col min="7942" max="7942" width="11.88671875" style="24" bestFit="1" customWidth="1"/>
    <col min="7943" max="7944" width="13.21875" style="24" bestFit="1" customWidth="1"/>
    <col min="7945" max="7945" width="15.44140625" style="24" bestFit="1" customWidth="1"/>
    <col min="7946" max="7946" width="11.88671875" style="24" bestFit="1" customWidth="1"/>
    <col min="7947" max="7947" width="13.77734375" style="24" customWidth="1"/>
    <col min="7948" max="7948" width="14.21875" style="24" bestFit="1" customWidth="1"/>
    <col min="7949" max="7949" width="3.21875" style="24" bestFit="1" customWidth="1"/>
    <col min="7950" max="8192" width="11.5546875" style="24"/>
    <col min="8193" max="8193" width="3.77734375" style="24" customWidth="1"/>
    <col min="8194" max="8194" width="13.109375" style="24" customWidth="1"/>
    <col min="8195" max="8195" width="16.109375" style="24" customWidth="1"/>
    <col min="8196" max="8196" width="15" style="24" bestFit="1" customWidth="1"/>
    <col min="8197" max="8197" width="13.21875" style="24" bestFit="1" customWidth="1"/>
    <col min="8198" max="8198" width="11.88671875" style="24" bestFit="1" customWidth="1"/>
    <col min="8199" max="8200" width="13.21875" style="24" bestFit="1" customWidth="1"/>
    <col min="8201" max="8201" width="15.44140625" style="24" bestFit="1" customWidth="1"/>
    <col min="8202" max="8202" width="11.88671875" style="24" bestFit="1" customWidth="1"/>
    <col min="8203" max="8203" width="13.77734375" style="24" customWidth="1"/>
    <col min="8204" max="8204" width="14.21875" style="24" bestFit="1" customWidth="1"/>
    <col min="8205" max="8205" width="3.21875" style="24" bestFit="1" customWidth="1"/>
    <col min="8206" max="8448" width="11.5546875" style="24"/>
    <col min="8449" max="8449" width="3.77734375" style="24" customWidth="1"/>
    <col min="8450" max="8450" width="13.109375" style="24" customWidth="1"/>
    <col min="8451" max="8451" width="16.109375" style="24" customWidth="1"/>
    <col min="8452" max="8452" width="15" style="24" bestFit="1" customWidth="1"/>
    <col min="8453" max="8453" width="13.21875" style="24" bestFit="1" customWidth="1"/>
    <col min="8454" max="8454" width="11.88671875" style="24" bestFit="1" customWidth="1"/>
    <col min="8455" max="8456" width="13.21875" style="24" bestFit="1" customWidth="1"/>
    <col min="8457" max="8457" width="15.44140625" style="24" bestFit="1" customWidth="1"/>
    <col min="8458" max="8458" width="11.88671875" style="24" bestFit="1" customWidth="1"/>
    <col min="8459" max="8459" width="13.77734375" style="24" customWidth="1"/>
    <col min="8460" max="8460" width="14.21875" style="24" bestFit="1" customWidth="1"/>
    <col min="8461" max="8461" width="3.21875" style="24" bestFit="1" customWidth="1"/>
    <col min="8462" max="8704" width="11.5546875" style="24"/>
    <col min="8705" max="8705" width="3.77734375" style="24" customWidth="1"/>
    <col min="8706" max="8706" width="13.109375" style="24" customWidth="1"/>
    <col min="8707" max="8707" width="16.109375" style="24" customWidth="1"/>
    <col min="8708" max="8708" width="15" style="24" bestFit="1" customWidth="1"/>
    <col min="8709" max="8709" width="13.21875" style="24" bestFit="1" customWidth="1"/>
    <col min="8710" max="8710" width="11.88671875" style="24" bestFit="1" customWidth="1"/>
    <col min="8711" max="8712" width="13.21875" style="24" bestFit="1" customWidth="1"/>
    <col min="8713" max="8713" width="15.44140625" style="24" bestFit="1" customWidth="1"/>
    <col min="8714" max="8714" width="11.88671875" style="24" bestFit="1" customWidth="1"/>
    <col min="8715" max="8715" width="13.77734375" style="24" customWidth="1"/>
    <col min="8716" max="8716" width="14.21875" style="24" bestFit="1" customWidth="1"/>
    <col min="8717" max="8717" width="3.21875" style="24" bestFit="1" customWidth="1"/>
    <col min="8718" max="8960" width="11.5546875" style="24"/>
    <col min="8961" max="8961" width="3.77734375" style="24" customWidth="1"/>
    <col min="8962" max="8962" width="13.109375" style="24" customWidth="1"/>
    <col min="8963" max="8963" width="16.109375" style="24" customWidth="1"/>
    <col min="8964" max="8964" width="15" style="24" bestFit="1" customWidth="1"/>
    <col min="8965" max="8965" width="13.21875" style="24" bestFit="1" customWidth="1"/>
    <col min="8966" max="8966" width="11.88671875" style="24" bestFit="1" customWidth="1"/>
    <col min="8967" max="8968" width="13.21875" style="24" bestFit="1" customWidth="1"/>
    <col min="8969" max="8969" width="15.44140625" style="24" bestFit="1" customWidth="1"/>
    <col min="8970" max="8970" width="11.88671875" style="24" bestFit="1" customWidth="1"/>
    <col min="8971" max="8971" width="13.77734375" style="24" customWidth="1"/>
    <col min="8972" max="8972" width="14.21875" style="24" bestFit="1" customWidth="1"/>
    <col min="8973" max="8973" width="3.21875" style="24" bestFit="1" customWidth="1"/>
    <col min="8974" max="9216" width="11.5546875" style="24"/>
    <col min="9217" max="9217" width="3.77734375" style="24" customWidth="1"/>
    <col min="9218" max="9218" width="13.109375" style="24" customWidth="1"/>
    <col min="9219" max="9219" width="16.109375" style="24" customWidth="1"/>
    <col min="9220" max="9220" width="15" style="24" bestFit="1" customWidth="1"/>
    <col min="9221" max="9221" width="13.21875" style="24" bestFit="1" customWidth="1"/>
    <col min="9222" max="9222" width="11.88671875" style="24" bestFit="1" customWidth="1"/>
    <col min="9223" max="9224" width="13.21875" style="24" bestFit="1" customWidth="1"/>
    <col min="9225" max="9225" width="15.44140625" style="24" bestFit="1" customWidth="1"/>
    <col min="9226" max="9226" width="11.88671875" style="24" bestFit="1" customWidth="1"/>
    <col min="9227" max="9227" width="13.77734375" style="24" customWidth="1"/>
    <col min="9228" max="9228" width="14.21875" style="24" bestFit="1" customWidth="1"/>
    <col min="9229" max="9229" width="3.21875" style="24" bestFit="1" customWidth="1"/>
    <col min="9230" max="9472" width="11.5546875" style="24"/>
    <col min="9473" max="9473" width="3.77734375" style="24" customWidth="1"/>
    <col min="9474" max="9474" width="13.109375" style="24" customWidth="1"/>
    <col min="9475" max="9475" width="16.109375" style="24" customWidth="1"/>
    <col min="9476" max="9476" width="15" style="24" bestFit="1" customWidth="1"/>
    <col min="9477" max="9477" width="13.21875" style="24" bestFit="1" customWidth="1"/>
    <col min="9478" max="9478" width="11.88671875" style="24" bestFit="1" customWidth="1"/>
    <col min="9479" max="9480" width="13.21875" style="24" bestFit="1" customWidth="1"/>
    <col min="9481" max="9481" width="15.44140625" style="24" bestFit="1" customWidth="1"/>
    <col min="9482" max="9482" width="11.88671875" style="24" bestFit="1" customWidth="1"/>
    <col min="9483" max="9483" width="13.77734375" style="24" customWidth="1"/>
    <col min="9484" max="9484" width="14.21875" style="24" bestFit="1" customWidth="1"/>
    <col min="9485" max="9485" width="3.21875" style="24" bestFit="1" customWidth="1"/>
    <col min="9486" max="9728" width="11.5546875" style="24"/>
    <col min="9729" max="9729" width="3.77734375" style="24" customWidth="1"/>
    <col min="9730" max="9730" width="13.109375" style="24" customWidth="1"/>
    <col min="9731" max="9731" width="16.109375" style="24" customWidth="1"/>
    <col min="9732" max="9732" width="15" style="24" bestFit="1" customWidth="1"/>
    <col min="9733" max="9733" width="13.21875" style="24" bestFit="1" customWidth="1"/>
    <col min="9734" max="9734" width="11.88671875" style="24" bestFit="1" customWidth="1"/>
    <col min="9735" max="9736" width="13.21875" style="24" bestFit="1" customWidth="1"/>
    <col min="9737" max="9737" width="15.44140625" style="24" bestFit="1" customWidth="1"/>
    <col min="9738" max="9738" width="11.88671875" style="24" bestFit="1" customWidth="1"/>
    <col min="9739" max="9739" width="13.77734375" style="24" customWidth="1"/>
    <col min="9740" max="9740" width="14.21875" style="24" bestFit="1" customWidth="1"/>
    <col min="9741" max="9741" width="3.21875" style="24" bestFit="1" customWidth="1"/>
    <col min="9742" max="9984" width="11.5546875" style="24"/>
    <col min="9985" max="9985" width="3.77734375" style="24" customWidth="1"/>
    <col min="9986" max="9986" width="13.109375" style="24" customWidth="1"/>
    <col min="9987" max="9987" width="16.109375" style="24" customWidth="1"/>
    <col min="9988" max="9988" width="15" style="24" bestFit="1" customWidth="1"/>
    <col min="9989" max="9989" width="13.21875" style="24" bestFit="1" customWidth="1"/>
    <col min="9990" max="9990" width="11.88671875" style="24" bestFit="1" customWidth="1"/>
    <col min="9991" max="9992" width="13.21875" style="24" bestFit="1" customWidth="1"/>
    <col min="9993" max="9993" width="15.44140625" style="24" bestFit="1" customWidth="1"/>
    <col min="9994" max="9994" width="11.88671875" style="24" bestFit="1" customWidth="1"/>
    <col min="9995" max="9995" width="13.77734375" style="24" customWidth="1"/>
    <col min="9996" max="9996" width="14.21875" style="24" bestFit="1" customWidth="1"/>
    <col min="9997" max="9997" width="3.21875" style="24" bestFit="1" customWidth="1"/>
    <col min="9998" max="10240" width="11.5546875" style="24"/>
    <col min="10241" max="10241" width="3.77734375" style="24" customWidth="1"/>
    <col min="10242" max="10242" width="13.109375" style="24" customWidth="1"/>
    <col min="10243" max="10243" width="16.109375" style="24" customWidth="1"/>
    <col min="10244" max="10244" width="15" style="24" bestFit="1" customWidth="1"/>
    <col min="10245" max="10245" width="13.21875" style="24" bestFit="1" customWidth="1"/>
    <col min="10246" max="10246" width="11.88671875" style="24" bestFit="1" customWidth="1"/>
    <col min="10247" max="10248" width="13.21875" style="24" bestFit="1" customWidth="1"/>
    <col min="10249" max="10249" width="15.44140625" style="24" bestFit="1" customWidth="1"/>
    <col min="10250" max="10250" width="11.88671875" style="24" bestFit="1" customWidth="1"/>
    <col min="10251" max="10251" width="13.77734375" style="24" customWidth="1"/>
    <col min="10252" max="10252" width="14.21875" style="24" bestFit="1" customWidth="1"/>
    <col min="10253" max="10253" width="3.21875" style="24" bestFit="1" customWidth="1"/>
    <col min="10254" max="10496" width="11.5546875" style="24"/>
    <col min="10497" max="10497" width="3.77734375" style="24" customWidth="1"/>
    <col min="10498" max="10498" width="13.109375" style="24" customWidth="1"/>
    <col min="10499" max="10499" width="16.109375" style="24" customWidth="1"/>
    <col min="10500" max="10500" width="15" style="24" bestFit="1" customWidth="1"/>
    <col min="10501" max="10501" width="13.21875" style="24" bestFit="1" customWidth="1"/>
    <col min="10502" max="10502" width="11.88671875" style="24" bestFit="1" customWidth="1"/>
    <col min="10503" max="10504" width="13.21875" style="24" bestFit="1" customWidth="1"/>
    <col min="10505" max="10505" width="15.44140625" style="24" bestFit="1" customWidth="1"/>
    <col min="10506" max="10506" width="11.88671875" style="24" bestFit="1" customWidth="1"/>
    <col min="10507" max="10507" width="13.77734375" style="24" customWidth="1"/>
    <col min="10508" max="10508" width="14.21875" style="24" bestFit="1" customWidth="1"/>
    <col min="10509" max="10509" width="3.21875" style="24" bestFit="1" customWidth="1"/>
    <col min="10510" max="10752" width="11.5546875" style="24"/>
    <col min="10753" max="10753" width="3.77734375" style="24" customWidth="1"/>
    <col min="10754" max="10754" width="13.109375" style="24" customWidth="1"/>
    <col min="10755" max="10755" width="16.109375" style="24" customWidth="1"/>
    <col min="10756" max="10756" width="15" style="24" bestFit="1" customWidth="1"/>
    <col min="10757" max="10757" width="13.21875" style="24" bestFit="1" customWidth="1"/>
    <col min="10758" max="10758" width="11.88671875" style="24" bestFit="1" customWidth="1"/>
    <col min="10759" max="10760" width="13.21875" style="24" bestFit="1" customWidth="1"/>
    <col min="10761" max="10761" width="15.44140625" style="24" bestFit="1" customWidth="1"/>
    <col min="10762" max="10762" width="11.88671875" style="24" bestFit="1" customWidth="1"/>
    <col min="10763" max="10763" width="13.77734375" style="24" customWidth="1"/>
    <col min="10764" max="10764" width="14.21875" style="24" bestFit="1" customWidth="1"/>
    <col min="10765" max="10765" width="3.21875" style="24" bestFit="1" customWidth="1"/>
    <col min="10766" max="11008" width="11.5546875" style="24"/>
    <col min="11009" max="11009" width="3.77734375" style="24" customWidth="1"/>
    <col min="11010" max="11010" width="13.109375" style="24" customWidth="1"/>
    <col min="11011" max="11011" width="16.109375" style="24" customWidth="1"/>
    <col min="11012" max="11012" width="15" style="24" bestFit="1" customWidth="1"/>
    <col min="11013" max="11013" width="13.21875" style="24" bestFit="1" customWidth="1"/>
    <col min="11014" max="11014" width="11.88671875" style="24" bestFit="1" customWidth="1"/>
    <col min="11015" max="11016" width="13.21875" style="24" bestFit="1" customWidth="1"/>
    <col min="11017" max="11017" width="15.44140625" style="24" bestFit="1" customWidth="1"/>
    <col min="11018" max="11018" width="11.88671875" style="24" bestFit="1" customWidth="1"/>
    <col min="11019" max="11019" width="13.77734375" style="24" customWidth="1"/>
    <col min="11020" max="11020" width="14.21875" style="24" bestFit="1" customWidth="1"/>
    <col min="11021" max="11021" width="3.21875" style="24" bestFit="1" customWidth="1"/>
    <col min="11022" max="11264" width="11.5546875" style="24"/>
    <col min="11265" max="11265" width="3.77734375" style="24" customWidth="1"/>
    <col min="11266" max="11266" width="13.109375" style="24" customWidth="1"/>
    <col min="11267" max="11267" width="16.109375" style="24" customWidth="1"/>
    <col min="11268" max="11268" width="15" style="24" bestFit="1" customWidth="1"/>
    <col min="11269" max="11269" width="13.21875" style="24" bestFit="1" customWidth="1"/>
    <col min="11270" max="11270" width="11.88671875" style="24" bestFit="1" customWidth="1"/>
    <col min="11271" max="11272" width="13.21875" style="24" bestFit="1" customWidth="1"/>
    <col min="11273" max="11273" width="15.44140625" style="24" bestFit="1" customWidth="1"/>
    <col min="11274" max="11274" width="11.88671875" style="24" bestFit="1" customWidth="1"/>
    <col min="11275" max="11275" width="13.77734375" style="24" customWidth="1"/>
    <col min="11276" max="11276" width="14.21875" style="24" bestFit="1" customWidth="1"/>
    <col min="11277" max="11277" width="3.21875" style="24" bestFit="1" customWidth="1"/>
    <col min="11278" max="11520" width="11.5546875" style="24"/>
    <col min="11521" max="11521" width="3.77734375" style="24" customWidth="1"/>
    <col min="11522" max="11522" width="13.109375" style="24" customWidth="1"/>
    <col min="11523" max="11523" width="16.109375" style="24" customWidth="1"/>
    <col min="11524" max="11524" width="15" style="24" bestFit="1" customWidth="1"/>
    <col min="11525" max="11525" width="13.21875" style="24" bestFit="1" customWidth="1"/>
    <col min="11526" max="11526" width="11.88671875" style="24" bestFit="1" customWidth="1"/>
    <col min="11527" max="11528" width="13.21875" style="24" bestFit="1" customWidth="1"/>
    <col min="11529" max="11529" width="15.44140625" style="24" bestFit="1" customWidth="1"/>
    <col min="11530" max="11530" width="11.88671875" style="24" bestFit="1" customWidth="1"/>
    <col min="11531" max="11531" width="13.77734375" style="24" customWidth="1"/>
    <col min="11532" max="11532" width="14.21875" style="24" bestFit="1" customWidth="1"/>
    <col min="11533" max="11533" width="3.21875" style="24" bestFit="1" customWidth="1"/>
    <col min="11534" max="11776" width="11.5546875" style="24"/>
    <col min="11777" max="11777" width="3.77734375" style="24" customWidth="1"/>
    <col min="11778" max="11778" width="13.109375" style="24" customWidth="1"/>
    <col min="11779" max="11779" width="16.109375" style="24" customWidth="1"/>
    <col min="11780" max="11780" width="15" style="24" bestFit="1" customWidth="1"/>
    <col min="11781" max="11781" width="13.21875" style="24" bestFit="1" customWidth="1"/>
    <col min="11782" max="11782" width="11.88671875" style="24" bestFit="1" customWidth="1"/>
    <col min="11783" max="11784" width="13.21875" style="24" bestFit="1" customWidth="1"/>
    <col min="11785" max="11785" width="15.44140625" style="24" bestFit="1" customWidth="1"/>
    <col min="11786" max="11786" width="11.88671875" style="24" bestFit="1" customWidth="1"/>
    <col min="11787" max="11787" width="13.77734375" style="24" customWidth="1"/>
    <col min="11788" max="11788" width="14.21875" style="24" bestFit="1" customWidth="1"/>
    <col min="11789" max="11789" width="3.21875" style="24" bestFit="1" customWidth="1"/>
    <col min="11790" max="12032" width="11.5546875" style="24"/>
    <col min="12033" max="12033" width="3.77734375" style="24" customWidth="1"/>
    <col min="12034" max="12034" width="13.109375" style="24" customWidth="1"/>
    <col min="12035" max="12035" width="16.109375" style="24" customWidth="1"/>
    <col min="12036" max="12036" width="15" style="24" bestFit="1" customWidth="1"/>
    <col min="12037" max="12037" width="13.21875" style="24" bestFit="1" customWidth="1"/>
    <col min="12038" max="12038" width="11.88671875" style="24" bestFit="1" customWidth="1"/>
    <col min="12039" max="12040" width="13.21875" style="24" bestFit="1" customWidth="1"/>
    <col min="12041" max="12041" width="15.44140625" style="24" bestFit="1" customWidth="1"/>
    <col min="12042" max="12042" width="11.88671875" style="24" bestFit="1" customWidth="1"/>
    <col min="12043" max="12043" width="13.77734375" style="24" customWidth="1"/>
    <col min="12044" max="12044" width="14.21875" style="24" bestFit="1" customWidth="1"/>
    <col min="12045" max="12045" width="3.21875" style="24" bestFit="1" customWidth="1"/>
    <col min="12046" max="12288" width="11.5546875" style="24"/>
    <col min="12289" max="12289" width="3.77734375" style="24" customWidth="1"/>
    <col min="12290" max="12290" width="13.109375" style="24" customWidth="1"/>
    <col min="12291" max="12291" width="16.109375" style="24" customWidth="1"/>
    <col min="12292" max="12292" width="15" style="24" bestFit="1" customWidth="1"/>
    <col min="12293" max="12293" width="13.21875" style="24" bestFit="1" customWidth="1"/>
    <col min="12294" max="12294" width="11.88671875" style="24" bestFit="1" customWidth="1"/>
    <col min="12295" max="12296" width="13.21875" style="24" bestFit="1" customWidth="1"/>
    <col min="12297" max="12297" width="15.44140625" style="24" bestFit="1" customWidth="1"/>
    <col min="12298" max="12298" width="11.88671875" style="24" bestFit="1" customWidth="1"/>
    <col min="12299" max="12299" width="13.77734375" style="24" customWidth="1"/>
    <col min="12300" max="12300" width="14.21875" style="24" bestFit="1" customWidth="1"/>
    <col min="12301" max="12301" width="3.21875" style="24" bestFit="1" customWidth="1"/>
    <col min="12302" max="12544" width="11.5546875" style="24"/>
    <col min="12545" max="12545" width="3.77734375" style="24" customWidth="1"/>
    <col min="12546" max="12546" width="13.109375" style="24" customWidth="1"/>
    <col min="12547" max="12547" width="16.109375" style="24" customWidth="1"/>
    <col min="12548" max="12548" width="15" style="24" bestFit="1" customWidth="1"/>
    <col min="12549" max="12549" width="13.21875" style="24" bestFit="1" customWidth="1"/>
    <col min="12550" max="12550" width="11.88671875" style="24" bestFit="1" customWidth="1"/>
    <col min="12551" max="12552" width="13.21875" style="24" bestFit="1" customWidth="1"/>
    <col min="12553" max="12553" width="15.44140625" style="24" bestFit="1" customWidth="1"/>
    <col min="12554" max="12554" width="11.88671875" style="24" bestFit="1" customWidth="1"/>
    <col min="12555" max="12555" width="13.77734375" style="24" customWidth="1"/>
    <col min="12556" max="12556" width="14.21875" style="24" bestFit="1" customWidth="1"/>
    <col min="12557" max="12557" width="3.21875" style="24" bestFit="1" customWidth="1"/>
    <col min="12558" max="12800" width="11.5546875" style="24"/>
    <col min="12801" max="12801" width="3.77734375" style="24" customWidth="1"/>
    <col min="12802" max="12802" width="13.109375" style="24" customWidth="1"/>
    <col min="12803" max="12803" width="16.109375" style="24" customWidth="1"/>
    <col min="12804" max="12804" width="15" style="24" bestFit="1" customWidth="1"/>
    <col min="12805" max="12805" width="13.21875" style="24" bestFit="1" customWidth="1"/>
    <col min="12806" max="12806" width="11.88671875" style="24" bestFit="1" customWidth="1"/>
    <col min="12807" max="12808" width="13.21875" style="24" bestFit="1" customWidth="1"/>
    <col min="12809" max="12809" width="15.44140625" style="24" bestFit="1" customWidth="1"/>
    <col min="12810" max="12810" width="11.88671875" style="24" bestFit="1" customWidth="1"/>
    <col min="12811" max="12811" width="13.77734375" style="24" customWidth="1"/>
    <col min="12812" max="12812" width="14.21875" style="24" bestFit="1" customWidth="1"/>
    <col min="12813" max="12813" width="3.21875" style="24" bestFit="1" customWidth="1"/>
    <col min="12814" max="13056" width="11.5546875" style="24"/>
    <col min="13057" max="13057" width="3.77734375" style="24" customWidth="1"/>
    <col min="13058" max="13058" width="13.109375" style="24" customWidth="1"/>
    <col min="13059" max="13059" width="16.109375" style="24" customWidth="1"/>
    <col min="13060" max="13060" width="15" style="24" bestFit="1" customWidth="1"/>
    <col min="13061" max="13061" width="13.21875" style="24" bestFit="1" customWidth="1"/>
    <col min="13062" max="13062" width="11.88671875" style="24" bestFit="1" customWidth="1"/>
    <col min="13063" max="13064" width="13.21875" style="24" bestFit="1" customWidth="1"/>
    <col min="13065" max="13065" width="15.44140625" style="24" bestFit="1" customWidth="1"/>
    <col min="13066" max="13066" width="11.88671875" style="24" bestFit="1" customWidth="1"/>
    <col min="13067" max="13067" width="13.77734375" style="24" customWidth="1"/>
    <col min="13068" max="13068" width="14.21875" style="24" bestFit="1" customWidth="1"/>
    <col min="13069" max="13069" width="3.21875" style="24" bestFit="1" customWidth="1"/>
    <col min="13070" max="13312" width="11.5546875" style="24"/>
    <col min="13313" max="13313" width="3.77734375" style="24" customWidth="1"/>
    <col min="13314" max="13314" width="13.109375" style="24" customWidth="1"/>
    <col min="13315" max="13315" width="16.109375" style="24" customWidth="1"/>
    <col min="13316" max="13316" width="15" style="24" bestFit="1" customWidth="1"/>
    <col min="13317" max="13317" width="13.21875" style="24" bestFit="1" customWidth="1"/>
    <col min="13318" max="13318" width="11.88671875" style="24" bestFit="1" customWidth="1"/>
    <col min="13319" max="13320" width="13.21875" style="24" bestFit="1" customWidth="1"/>
    <col min="13321" max="13321" width="15.44140625" style="24" bestFit="1" customWidth="1"/>
    <col min="13322" max="13322" width="11.88671875" style="24" bestFit="1" customWidth="1"/>
    <col min="13323" max="13323" width="13.77734375" style="24" customWidth="1"/>
    <col min="13324" max="13324" width="14.21875" style="24" bestFit="1" customWidth="1"/>
    <col min="13325" max="13325" width="3.21875" style="24" bestFit="1" customWidth="1"/>
    <col min="13326" max="13568" width="11.5546875" style="24"/>
    <col min="13569" max="13569" width="3.77734375" style="24" customWidth="1"/>
    <col min="13570" max="13570" width="13.109375" style="24" customWidth="1"/>
    <col min="13571" max="13571" width="16.109375" style="24" customWidth="1"/>
    <col min="13572" max="13572" width="15" style="24" bestFit="1" customWidth="1"/>
    <col min="13573" max="13573" width="13.21875" style="24" bestFit="1" customWidth="1"/>
    <col min="13574" max="13574" width="11.88671875" style="24" bestFit="1" customWidth="1"/>
    <col min="13575" max="13576" width="13.21875" style="24" bestFit="1" customWidth="1"/>
    <col min="13577" max="13577" width="15.44140625" style="24" bestFit="1" customWidth="1"/>
    <col min="13578" max="13578" width="11.88671875" style="24" bestFit="1" customWidth="1"/>
    <col min="13579" max="13579" width="13.77734375" style="24" customWidth="1"/>
    <col min="13580" max="13580" width="14.21875" style="24" bestFit="1" customWidth="1"/>
    <col min="13581" max="13581" width="3.21875" style="24" bestFit="1" customWidth="1"/>
    <col min="13582" max="13824" width="11.5546875" style="24"/>
    <col min="13825" max="13825" width="3.77734375" style="24" customWidth="1"/>
    <col min="13826" max="13826" width="13.109375" style="24" customWidth="1"/>
    <col min="13827" max="13827" width="16.109375" style="24" customWidth="1"/>
    <col min="13828" max="13828" width="15" style="24" bestFit="1" customWidth="1"/>
    <col min="13829" max="13829" width="13.21875" style="24" bestFit="1" customWidth="1"/>
    <col min="13830" max="13830" width="11.88671875" style="24" bestFit="1" customWidth="1"/>
    <col min="13831" max="13832" width="13.21875" style="24" bestFit="1" customWidth="1"/>
    <col min="13833" max="13833" width="15.44140625" style="24" bestFit="1" customWidth="1"/>
    <col min="13834" max="13834" width="11.88671875" style="24" bestFit="1" customWidth="1"/>
    <col min="13835" max="13835" width="13.77734375" style="24" customWidth="1"/>
    <col min="13836" max="13836" width="14.21875" style="24" bestFit="1" customWidth="1"/>
    <col min="13837" max="13837" width="3.21875" style="24" bestFit="1" customWidth="1"/>
    <col min="13838" max="14080" width="11.5546875" style="24"/>
    <col min="14081" max="14081" width="3.77734375" style="24" customWidth="1"/>
    <col min="14082" max="14082" width="13.109375" style="24" customWidth="1"/>
    <col min="14083" max="14083" width="16.109375" style="24" customWidth="1"/>
    <col min="14084" max="14084" width="15" style="24" bestFit="1" customWidth="1"/>
    <col min="14085" max="14085" width="13.21875" style="24" bestFit="1" customWidth="1"/>
    <col min="14086" max="14086" width="11.88671875" style="24" bestFit="1" customWidth="1"/>
    <col min="14087" max="14088" width="13.21875" style="24" bestFit="1" customWidth="1"/>
    <col min="14089" max="14089" width="15.44140625" style="24" bestFit="1" customWidth="1"/>
    <col min="14090" max="14090" width="11.88671875" style="24" bestFit="1" customWidth="1"/>
    <col min="14091" max="14091" width="13.77734375" style="24" customWidth="1"/>
    <col min="14092" max="14092" width="14.21875" style="24" bestFit="1" customWidth="1"/>
    <col min="14093" max="14093" width="3.21875" style="24" bestFit="1" customWidth="1"/>
    <col min="14094" max="14336" width="11.5546875" style="24"/>
    <col min="14337" max="14337" width="3.77734375" style="24" customWidth="1"/>
    <col min="14338" max="14338" width="13.109375" style="24" customWidth="1"/>
    <col min="14339" max="14339" width="16.109375" style="24" customWidth="1"/>
    <col min="14340" max="14340" width="15" style="24" bestFit="1" customWidth="1"/>
    <col min="14341" max="14341" width="13.21875" style="24" bestFit="1" customWidth="1"/>
    <col min="14342" max="14342" width="11.88671875" style="24" bestFit="1" customWidth="1"/>
    <col min="14343" max="14344" width="13.21875" style="24" bestFit="1" customWidth="1"/>
    <col min="14345" max="14345" width="15.44140625" style="24" bestFit="1" customWidth="1"/>
    <col min="14346" max="14346" width="11.88671875" style="24" bestFit="1" customWidth="1"/>
    <col min="14347" max="14347" width="13.77734375" style="24" customWidth="1"/>
    <col min="14348" max="14348" width="14.21875" style="24" bestFit="1" customWidth="1"/>
    <col min="14349" max="14349" width="3.21875" style="24" bestFit="1" customWidth="1"/>
    <col min="14350" max="14592" width="11.5546875" style="24"/>
    <col min="14593" max="14593" width="3.77734375" style="24" customWidth="1"/>
    <col min="14594" max="14594" width="13.109375" style="24" customWidth="1"/>
    <col min="14595" max="14595" width="16.109375" style="24" customWidth="1"/>
    <col min="14596" max="14596" width="15" style="24" bestFit="1" customWidth="1"/>
    <col min="14597" max="14597" width="13.21875" style="24" bestFit="1" customWidth="1"/>
    <col min="14598" max="14598" width="11.88671875" style="24" bestFit="1" customWidth="1"/>
    <col min="14599" max="14600" width="13.21875" style="24" bestFit="1" customWidth="1"/>
    <col min="14601" max="14601" width="15.44140625" style="24" bestFit="1" customWidth="1"/>
    <col min="14602" max="14602" width="11.88671875" style="24" bestFit="1" customWidth="1"/>
    <col min="14603" max="14603" width="13.77734375" style="24" customWidth="1"/>
    <col min="14604" max="14604" width="14.21875" style="24" bestFit="1" customWidth="1"/>
    <col min="14605" max="14605" width="3.21875" style="24" bestFit="1" customWidth="1"/>
    <col min="14606" max="14848" width="11.5546875" style="24"/>
    <col min="14849" max="14849" width="3.77734375" style="24" customWidth="1"/>
    <col min="14850" max="14850" width="13.109375" style="24" customWidth="1"/>
    <col min="14851" max="14851" width="16.109375" style="24" customWidth="1"/>
    <col min="14852" max="14852" width="15" style="24" bestFit="1" customWidth="1"/>
    <col min="14853" max="14853" width="13.21875" style="24" bestFit="1" customWidth="1"/>
    <col min="14854" max="14854" width="11.88671875" style="24" bestFit="1" customWidth="1"/>
    <col min="14855" max="14856" width="13.21875" style="24" bestFit="1" customWidth="1"/>
    <col min="14857" max="14857" width="15.44140625" style="24" bestFit="1" customWidth="1"/>
    <col min="14858" max="14858" width="11.88671875" style="24" bestFit="1" customWidth="1"/>
    <col min="14859" max="14859" width="13.77734375" style="24" customWidth="1"/>
    <col min="14860" max="14860" width="14.21875" style="24" bestFit="1" customWidth="1"/>
    <col min="14861" max="14861" width="3.21875" style="24" bestFit="1" customWidth="1"/>
    <col min="14862" max="15104" width="11.5546875" style="24"/>
    <col min="15105" max="15105" width="3.77734375" style="24" customWidth="1"/>
    <col min="15106" max="15106" width="13.109375" style="24" customWidth="1"/>
    <col min="15107" max="15107" width="16.109375" style="24" customWidth="1"/>
    <col min="15108" max="15108" width="15" style="24" bestFit="1" customWidth="1"/>
    <col min="15109" max="15109" width="13.21875" style="24" bestFit="1" customWidth="1"/>
    <col min="15110" max="15110" width="11.88671875" style="24" bestFit="1" customWidth="1"/>
    <col min="15111" max="15112" width="13.21875" style="24" bestFit="1" customWidth="1"/>
    <col min="15113" max="15113" width="15.44140625" style="24" bestFit="1" customWidth="1"/>
    <col min="15114" max="15114" width="11.88671875" style="24" bestFit="1" customWidth="1"/>
    <col min="15115" max="15115" width="13.77734375" style="24" customWidth="1"/>
    <col min="15116" max="15116" width="14.21875" style="24" bestFit="1" customWidth="1"/>
    <col min="15117" max="15117" width="3.21875" style="24" bestFit="1" customWidth="1"/>
    <col min="15118" max="15360" width="11.5546875" style="24"/>
    <col min="15361" max="15361" width="3.77734375" style="24" customWidth="1"/>
    <col min="15362" max="15362" width="13.109375" style="24" customWidth="1"/>
    <col min="15363" max="15363" width="16.109375" style="24" customWidth="1"/>
    <col min="15364" max="15364" width="15" style="24" bestFit="1" customWidth="1"/>
    <col min="15365" max="15365" width="13.21875" style="24" bestFit="1" customWidth="1"/>
    <col min="15366" max="15366" width="11.88671875" style="24" bestFit="1" customWidth="1"/>
    <col min="15367" max="15368" width="13.21875" style="24" bestFit="1" customWidth="1"/>
    <col min="15369" max="15369" width="15.44140625" style="24" bestFit="1" customWidth="1"/>
    <col min="15370" max="15370" width="11.88671875" style="24" bestFit="1" customWidth="1"/>
    <col min="15371" max="15371" width="13.77734375" style="24" customWidth="1"/>
    <col min="15372" max="15372" width="14.21875" style="24" bestFit="1" customWidth="1"/>
    <col min="15373" max="15373" width="3.21875" style="24" bestFit="1" customWidth="1"/>
    <col min="15374" max="15616" width="11.5546875" style="24"/>
    <col min="15617" max="15617" width="3.77734375" style="24" customWidth="1"/>
    <col min="15618" max="15618" width="13.109375" style="24" customWidth="1"/>
    <col min="15619" max="15619" width="16.109375" style="24" customWidth="1"/>
    <col min="15620" max="15620" width="15" style="24" bestFit="1" customWidth="1"/>
    <col min="15621" max="15621" width="13.21875" style="24" bestFit="1" customWidth="1"/>
    <col min="15622" max="15622" width="11.88671875" style="24" bestFit="1" customWidth="1"/>
    <col min="15623" max="15624" width="13.21875" style="24" bestFit="1" customWidth="1"/>
    <col min="15625" max="15625" width="15.44140625" style="24" bestFit="1" customWidth="1"/>
    <col min="15626" max="15626" width="11.88671875" style="24" bestFit="1" customWidth="1"/>
    <col min="15627" max="15627" width="13.77734375" style="24" customWidth="1"/>
    <col min="15628" max="15628" width="14.21875" style="24" bestFit="1" customWidth="1"/>
    <col min="15629" max="15629" width="3.21875" style="24" bestFit="1" customWidth="1"/>
    <col min="15630" max="15872" width="11.5546875" style="24"/>
    <col min="15873" max="15873" width="3.77734375" style="24" customWidth="1"/>
    <col min="15874" max="15874" width="13.109375" style="24" customWidth="1"/>
    <col min="15875" max="15875" width="16.109375" style="24" customWidth="1"/>
    <col min="15876" max="15876" width="15" style="24" bestFit="1" customWidth="1"/>
    <col min="15877" max="15877" width="13.21875" style="24" bestFit="1" customWidth="1"/>
    <col min="15878" max="15878" width="11.88671875" style="24" bestFit="1" customWidth="1"/>
    <col min="15879" max="15880" width="13.21875" style="24" bestFit="1" customWidth="1"/>
    <col min="15881" max="15881" width="15.44140625" style="24" bestFit="1" customWidth="1"/>
    <col min="15882" max="15882" width="11.88671875" style="24" bestFit="1" customWidth="1"/>
    <col min="15883" max="15883" width="13.77734375" style="24" customWidth="1"/>
    <col min="15884" max="15884" width="14.21875" style="24" bestFit="1" customWidth="1"/>
    <col min="15885" max="15885" width="3.21875" style="24" bestFit="1" customWidth="1"/>
    <col min="15886" max="16128" width="11.5546875" style="24"/>
    <col min="16129" max="16129" width="3.77734375" style="24" customWidth="1"/>
    <col min="16130" max="16130" width="13.109375" style="24" customWidth="1"/>
    <col min="16131" max="16131" width="16.109375" style="24" customWidth="1"/>
    <col min="16132" max="16132" width="15" style="24" bestFit="1" customWidth="1"/>
    <col min="16133" max="16133" width="13.21875" style="24" bestFit="1" customWidth="1"/>
    <col min="16134" max="16134" width="11.88671875" style="24" bestFit="1" customWidth="1"/>
    <col min="16135" max="16136" width="13.21875" style="24" bestFit="1" customWidth="1"/>
    <col min="16137" max="16137" width="15.44140625" style="24" bestFit="1" customWidth="1"/>
    <col min="16138" max="16138" width="11.88671875" style="24" bestFit="1" customWidth="1"/>
    <col min="16139" max="16139" width="13.77734375" style="24" customWidth="1"/>
    <col min="16140" max="16140" width="14.21875" style="24" bestFit="1" customWidth="1"/>
    <col min="16141" max="16141" width="3.21875" style="24" bestFit="1" customWidth="1"/>
    <col min="16142" max="16384" width="11.5546875" style="24"/>
  </cols>
  <sheetData>
    <row r="1" spans="1:13" ht="12.6" x14ac:dyDescent="0.25">
      <c r="A1" s="24" t="s">
        <v>1</v>
      </c>
    </row>
    <row r="2" spans="1:13" ht="12.6" x14ac:dyDescent="0.25">
      <c r="A2" s="1" t="s">
        <v>273</v>
      </c>
      <c r="C2" s="110" t="s">
        <v>264</v>
      </c>
      <c r="H2" s="26"/>
      <c r="M2" s="25"/>
    </row>
    <row r="3" spans="1:13" ht="12.6" x14ac:dyDescent="0.25">
      <c r="A3" s="1" t="s">
        <v>356</v>
      </c>
      <c r="H3" s="26"/>
      <c r="M3" s="111"/>
    </row>
    <row r="4" spans="1:13" ht="12.6" x14ac:dyDescent="0.25">
      <c r="H4" s="26"/>
      <c r="M4" s="111"/>
    </row>
    <row r="5" spans="1:13" ht="12.6" x14ac:dyDescent="0.25"/>
    <row r="6" spans="1:13" ht="12.6" x14ac:dyDescent="0.25">
      <c r="L6" s="28"/>
    </row>
    <row r="7" spans="1:13" s="34" customFormat="1" ht="40.049999999999997" customHeight="1" x14ac:dyDescent="0.25">
      <c r="A7" s="32" t="s">
        <v>8</v>
      </c>
      <c r="B7" s="32" t="s">
        <v>10</v>
      </c>
      <c r="C7" s="112" t="s">
        <v>317</v>
      </c>
      <c r="D7" s="112" t="s">
        <v>318</v>
      </c>
      <c r="E7" s="112" t="s">
        <v>315</v>
      </c>
      <c r="F7" s="112" t="s">
        <v>316</v>
      </c>
      <c r="G7" s="112" t="s">
        <v>319</v>
      </c>
      <c r="H7" s="112" t="s">
        <v>320</v>
      </c>
      <c r="I7" s="112" t="s">
        <v>322</v>
      </c>
      <c r="J7" s="112" t="s">
        <v>321</v>
      </c>
      <c r="K7" s="113" t="s">
        <v>46</v>
      </c>
      <c r="L7" s="33" t="s">
        <v>47</v>
      </c>
      <c r="M7" s="32" t="s">
        <v>8</v>
      </c>
    </row>
    <row r="8" spans="1:13" ht="12.75" customHeight="1" x14ac:dyDescent="0.25">
      <c r="A8" s="24">
        <v>1</v>
      </c>
      <c r="B8" s="24" t="s">
        <v>357</v>
      </c>
      <c r="C8" s="35">
        <v>46216517</v>
      </c>
      <c r="D8" s="35">
        <v>21074929</v>
      </c>
      <c r="E8" s="35">
        <v>156160747</v>
      </c>
      <c r="F8" s="35">
        <v>43992370</v>
      </c>
      <c r="G8" s="35">
        <v>125903935</v>
      </c>
      <c r="H8" s="35">
        <v>312405636</v>
      </c>
      <c r="I8" s="35">
        <v>34851535</v>
      </c>
      <c r="J8" s="35">
        <v>33907374</v>
      </c>
      <c r="K8" s="35">
        <v>0</v>
      </c>
      <c r="L8" s="35">
        <v>774513043</v>
      </c>
      <c r="M8" s="24">
        <v>1</v>
      </c>
    </row>
    <row r="9" spans="1:13" ht="12.75" customHeight="1" x14ac:dyDescent="0.25">
      <c r="A9" s="24">
        <v>2</v>
      </c>
      <c r="B9" s="24" t="s">
        <v>358</v>
      </c>
      <c r="C9" s="35">
        <v>3809418</v>
      </c>
      <c r="D9" s="35">
        <v>2319074</v>
      </c>
      <c r="E9" s="35">
        <v>15615604</v>
      </c>
      <c r="F9" s="35">
        <v>11257539</v>
      </c>
      <c r="G9" s="35">
        <v>17154258</v>
      </c>
      <c r="H9" s="35">
        <v>33879056</v>
      </c>
      <c r="I9" s="35">
        <v>2390480</v>
      </c>
      <c r="J9" s="35">
        <v>3071839</v>
      </c>
      <c r="K9" s="35">
        <v>0</v>
      </c>
      <c r="L9" s="35">
        <v>89497268</v>
      </c>
      <c r="M9" s="24">
        <v>2</v>
      </c>
    </row>
    <row r="10" spans="1:13" ht="12.75" customHeight="1" x14ac:dyDescent="0.25">
      <c r="A10" s="24">
        <v>3</v>
      </c>
      <c r="B10" s="24" t="s">
        <v>359</v>
      </c>
      <c r="C10" s="35">
        <v>1445995</v>
      </c>
      <c r="D10" s="35">
        <v>950652</v>
      </c>
      <c r="E10" s="35">
        <v>3854042</v>
      </c>
      <c r="F10" s="35">
        <v>2559920</v>
      </c>
      <c r="G10" s="35">
        <v>5867500</v>
      </c>
      <c r="H10" s="35">
        <v>12146199</v>
      </c>
      <c r="I10" s="35">
        <v>1157906</v>
      </c>
      <c r="J10" s="35">
        <v>517940</v>
      </c>
      <c r="K10" s="35">
        <v>0</v>
      </c>
      <c r="L10" s="35">
        <v>28500154</v>
      </c>
      <c r="M10" s="24">
        <v>3</v>
      </c>
    </row>
    <row r="11" spans="1:13" ht="12.75" customHeight="1" x14ac:dyDescent="0.25">
      <c r="A11" s="24">
        <v>4</v>
      </c>
      <c r="B11" s="24" t="s">
        <v>360</v>
      </c>
      <c r="C11" s="35">
        <v>21656486</v>
      </c>
      <c r="D11" s="35">
        <v>3975789</v>
      </c>
      <c r="E11" s="35">
        <v>42393552</v>
      </c>
      <c r="F11" s="35">
        <v>13339491</v>
      </c>
      <c r="G11" s="35">
        <v>58538626</v>
      </c>
      <c r="H11" s="35">
        <v>84719765</v>
      </c>
      <c r="I11" s="35">
        <v>12365272</v>
      </c>
      <c r="J11" s="35">
        <v>12943048</v>
      </c>
      <c r="K11" s="35">
        <v>0</v>
      </c>
      <c r="L11" s="35">
        <v>249932029</v>
      </c>
      <c r="M11" s="24">
        <v>4</v>
      </c>
    </row>
    <row r="12" spans="1:13" ht="12.75" customHeight="1" x14ac:dyDescent="0.25">
      <c r="A12" s="24">
        <v>5</v>
      </c>
      <c r="B12" s="24" t="s">
        <v>361</v>
      </c>
      <c r="C12" s="35">
        <v>40408668</v>
      </c>
      <c r="D12" s="35">
        <v>27506827</v>
      </c>
      <c r="E12" s="35">
        <v>164590962</v>
      </c>
      <c r="F12" s="35">
        <v>83423911</v>
      </c>
      <c r="G12" s="35">
        <v>64167144</v>
      </c>
      <c r="H12" s="35">
        <v>544899436</v>
      </c>
      <c r="I12" s="35">
        <v>21882850</v>
      </c>
      <c r="J12" s="35">
        <v>19241950</v>
      </c>
      <c r="K12" s="35">
        <v>0</v>
      </c>
      <c r="L12" s="35">
        <v>966121748</v>
      </c>
      <c r="M12" s="24">
        <v>5</v>
      </c>
    </row>
    <row r="13" spans="1:13" ht="12.75" customHeight="1" x14ac:dyDescent="0.25">
      <c r="A13" s="24">
        <v>6</v>
      </c>
      <c r="B13" s="24" t="s">
        <v>362</v>
      </c>
      <c r="C13" s="35">
        <v>4629590</v>
      </c>
      <c r="D13" s="35">
        <v>2834967</v>
      </c>
      <c r="E13" s="35">
        <v>21654724</v>
      </c>
      <c r="F13" s="35">
        <v>5456471</v>
      </c>
      <c r="G13" s="35">
        <v>4744416</v>
      </c>
      <c r="H13" s="35">
        <v>40663965</v>
      </c>
      <c r="I13" s="35">
        <v>2158028</v>
      </c>
      <c r="J13" s="35">
        <v>397228</v>
      </c>
      <c r="K13" s="35">
        <v>0</v>
      </c>
      <c r="L13" s="35">
        <v>82539389</v>
      </c>
      <c r="M13" s="24">
        <v>6</v>
      </c>
    </row>
    <row r="14" spans="1:13" ht="12.75" customHeight="1" x14ac:dyDescent="0.25">
      <c r="A14" s="24">
        <v>7</v>
      </c>
      <c r="B14" s="24" t="s">
        <v>363</v>
      </c>
      <c r="C14" s="35">
        <v>2091252</v>
      </c>
      <c r="D14" s="35">
        <v>285912</v>
      </c>
      <c r="E14" s="35">
        <v>4066711</v>
      </c>
      <c r="F14" s="35">
        <v>6935308</v>
      </c>
      <c r="G14" s="35">
        <v>4943147</v>
      </c>
      <c r="H14" s="35">
        <v>11157496</v>
      </c>
      <c r="I14" s="35">
        <v>1699138</v>
      </c>
      <c r="J14" s="35">
        <v>290692</v>
      </c>
      <c r="K14" s="35">
        <v>0</v>
      </c>
      <c r="L14" s="35">
        <v>31469656</v>
      </c>
      <c r="M14" s="24">
        <v>7</v>
      </c>
    </row>
    <row r="15" spans="1:13" ht="12.75" customHeight="1" x14ac:dyDescent="0.25">
      <c r="A15" s="24">
        <v>8</v>
      </c>
      <c r="B15" s="24" t="s">
        <v>364</v>
      </c>
      <c r="C15" s="35">
        <v>11274349</v>
      </c>
      <c r="D15" s="35">
        <v>4823711</v>
      </c>
      <c r="E15" s="35">
        <v>35848243</v>
      </c>
      <c r="F15" s="35">
        <v>21246309</v>
      </c>
      <c r="G15" s="35">
        <v>25085753</v>
      </c>
      <c r="H15" s="35">
        <v>86430229</v>
      </c>
      <c r="I15" s="35">
        <v>6467502</v>
      </c>
      <c r="J15" s="35">
        <v>7401335</v>
      </c>
      <c r="K15" s="35">
        <v>0</v>
      </c>
      <c r="L15" s="35">
        <v>198577431</v>
      </c>
      <c r="M15" s="24">
        <v>8</v>
      </c>
    </row>
    <row r="16" spans="1:13" ht="12.75" customHeight="1" x14ac:dyDescent="0.25">
      <c r="A16" s="24">
        <v>9</v>
      </c>
      <c r="B16" s="24" t="s">
        <v>366</v>
      </c>
      <c r="C16" s="35">
        <v>0</v>
      </c>
      <c r="D16" s="35">
        <v>0</v>
      </c>
      <c r="E16" s="35">
        <v>0</v>
      </c>
      <c r="F16" s="35">
        <v>0</v>
      </c>
      <c r="G16" s="35">
        <v>0</v>
      </c>
      <c r="H16" s="35">
        <v>0</v>
      </c>
      <c r="I16" s="35">
        <v>0</v>
      </c>
      <c r="J16" s="35">
        <v>0</v>
      </c>
      <c r="K16" s="35">
        <v>0</v>
      </c>
      <c r="L16" s="35">
        <v>0</v>
      </c>
      <c r="M16" s="24">
        <v>9</v>
      </c>
    </row>
    <row r="17" spans="1:13" ht="12.75" customHeight="1" x14ac:dyDescent="0.25">
      <c r="A17" s="24">
        <v>10</v>
      </c>
      <c r="B17" s="24" t="s">
        <v>367</v>
      </c>
      <c r="C17" s="35">
        <v>12341709</v>
      </c>
      <c r="D17" s="35">
        <v>491017</v>
      </c>
      <c r="E17" s="35">
        <v>31316883</v>
      </c>
      <c r="F17" s="35">
        <v>26432225</v>
      </c>
      <c r="G17" s="35">
        <v>6943336</v>
      </c>
      <c r="H17" s="35">
        <v>51041120</v>
      </c>
      <c r="I17" s="35">
        <v>5101940</v>
      </c>
      <c r="J17" s="35">
        <v>6239583</v>
      </c>
      <c r="K17" s="35">
        <v>0</v>
      </c>
      <c r="L17" s="35">
        <v>139907813</v>
      </c>
      <c r="M17" s="24">
        <v>10</v>
      </c>
    </row>
    <row r="18" spans="1:13" ht="12.75" customHeight="1" x14ac:dyDescent="0.25">
      <c r="A18" s="24">
        <v>11</v>
      </c>
      <c r="B18" s="24" t="s">
        <v>368</v>
      </c>
      <c r="C18" s="35">
        <v>5618735</v>
      </c>
      <c r="D18" s="35">
        <v>1152982</v>
      </c>
      <c r="E18" s="35">
        <v>11294946</v>
      </c>
      <c r="F18" s="35">
        <v>6910682</v>
      </c>
      <c r="G18" s="35">
        <v>3837132</v>
      </c>
      <c r="H18" s="35">
        <v>51951977</v>
      </c>
      <c r="I18" s="35">
        <v>4310060</v>
      </c>
      <c r="J18" s="35">
        <v>3759804</v>
      </c>
      <c r="K18" s="35">
        <v>0</v>
      </c>
      <c r="L18" s="35">
        <v>88836318</v>
      </c>
      <c r="M18" s="24">
        <v>11</v>
      </c>
    </row>
    <row r="19" spans="1:13" ht="12.75" customHeight="1" x14ac:dyDescent="0.25">
      <c r="A19" s="24">
        <v>12</v>
      </c>
      <c r="B19" s="24" t="s">
        <v>369</v>
      </c>
      <c r="C19" s="35">
        <v>2834749</v>
      </c>
      <c r="D19" s="35">
        <v>383667</v>
      </c>
      <c r="E19" s="35">
        <v>10368994</v>
      </c>
      <c r="F19" s="35">
        <v>3505222</v>
      </c>
      <c r="G19" s="35">
        <v>4495522</v>
      </c>
      <c r="H19" s="35">
        <v>17197953</v>
      </c>
      <c r="I19" s="35">
        <v>896960</v>
      </c>
      <c r="J19" s="35">
        <v>1282566</v>
      </c>
      <c r="K19" s="35">
        <v>0</v>
      </c>
      <c r="L19" s="35">
        <v>40965633</v>
      </c>
      <c r="M19" s="24">
        <v>12</v>
      </c>
    </row>
    <row r="20" spans="1:13" ht="12.75" customHeight="1" x14ac:dyDescent="0.25">
      <c r="A20" s="24">
        <v>13</v>
      </c>
      <c r="B20" s="24" t="s">
        <v>370</v>
      </c>
      <c r="C20" s="35">
        <v>9048976</v>
      </c>
      <c r="D20" s="35">
        <v>5186289</v>
      </c>
      <c r="E20" s="35">
        <v>28999104</v>
      </c>
      <c r="F20" s="35">
        <v>14746065</v>
      </c>
      <c r="G20" s="35">
        <v>9691287</v>
      </c>
      <c r="H20" s="35">
        <v>52997377</v>
      </c>
      <c r="I20" s="35">
        <v>4210394</v>
      </c>
      <c r="J20" s="35">
        <v>4979017</v>
      </c>
      <c r="K20" s="35">
        <v>0</v>
      </c>
      <c r="L20" s="35">
        <v>129858509</v>
      </c>
      <c r="M20" s="24">
        <v>13</v>
      </c>
    </row>
    <row r="21" spans="1:13" ht="12.75" customHeight="1" x14ac:dyDescent="0.25">
      <c r="A21" s="24">
        <v>14</v>
      </c>
      <c r="B21" s="24" t="s">
        <v>371</v>
      </c>
      <c r="C21" s="35">
        <v>1636824</v>
      </c>
      <c r="D21" s="35">
        <v>601626</v>
      </c>
      <c r="E21" s="35">
        <v>4179239</v>
      </c>
      <c r="F21" s="35">
        <v>5391442</v>
      </c>
      <c r="G21" s="35">
        <v>7500567</v>
      </c>
      <c r="H21" s="35">
        <v>16972024</v>
      </c>
      <c r="I21" s="35">
        <v>1698863</v>
      </c>
      <c r="J21" s="35">
        <v>964101</v>
      </c>
      <c r="K21" s="35">
        <v>0</v>
      </c>
      <c r="L21" s="35">
        <v>38944686</v>
      </c>
      <c r="M21" s="24">
        <v>14</v>
      </c>
    </row>
    <row r="22" spans="1:13" ht="12.75" customHeight="1" x14ac:dyDescent="0.25">
      <c r="A22" s="24">
        <v>15</v>
      </c>
      <c r="B22" s="24" t="s">
        <v>372</v>
      </c>
      <c r="C22" s="35">
        <v>53167111</v>
      </c>
      <c r="D22" s="35">
        <v>8501544</v>
      </c>
      <c r="E22" s="35">
        <v>90084229</v>
      </c>
      <c r="F22" s="35">
        <v>55369881</v>
      </c>
      <c r="G22" s="35">
        <v>71361388</v>
      </c>
      <c r="H22" s="35">
        <v>258278807</v>
      </c>
      <c r="I22" s="35">
        <v>23439784</v>
      </c>
      <c r="J22" s="35">
        <v>21618591</v>
      </c>
      <c r="K22" s="35">
        <v>0</v>
      </c>
      <c r="L22" s="35">
        <v>581821335</v>
      </c>
      <c r="M22" s="24">
        <v>15</v>
      </c>
    </row>
    <row r="23" spans="1:13" ht="12.75" customHeight="1" x14ac:dyDescent="0.25">
      <c r="A23" s="24">
        <v>16</v>
      </c>
      <c r="B23" s="24" t="s">
        <v>373</v>
      </c>
      <c r="C23" s="35">
        <v>5395337</v>
      </c>
      <c r="D23" s="35">
        <v>2768860</v>
      </c>
      <c r="E23" s="35">
        <v>35739584</v>
      </c>
      <c r="F23" s="35">
        <v>15952111</v>
      </c>
      <c r="G23" s="35">
        <v>19193271</v>
      </c>
      <c r="H23" s="35">
        <v>92102588</v>
      </c>
      <c r="I23" s="35">
        <v>6375029</v>
      </c>
      <c r="J23" s="35">
        <v>7134753</v>
      </c>
      <c r="K23" s="35">
        <v>0</v>
      </c>
      <c r="L23" s="35">
        <v>184661533</v>
      </c>
      <c r="M23" s="24">
        <v>16</v>
      </c>
    </row>
    <row r="24" spans="1:13" ht="12.75" customHeight="1" x14ac:dyDescent="0.25">
      <c r="A24" s="24">
        <v>17</v>
      </c>
      <c r="B24" s="24" t="s">
        <v>374</v>
      </c>
      <c r="C24" s="35">
        <v>0</v>
      </c>
      <c r="D24" s="35">
        <v>0</v>
      </c>
      <c r="E24" s="35">
        <v>0</v>
      </c>
      <c r="F24" s="35">
        <v>0</v>
      </c>
      <c r="G24" s="35">
        <v>0</v>
      </c>
      <c r="H24" s="35">
        <v>0</v>
      </c>
      <c r="I24" s="35">
        <v>0</v>
      </c>
      <c r="J24" s="35">
        <v>0</v>
      </c>
      <c r="K24" s="35">
        <v>0</v>
      </c>
      <c r="L24" s="35">
        <v>0</v>
      </c>
      <c r="M24" s="24">
        <v>17</v>
      </c>
    </row>
    <row r="25" spans="1:13" ht="12.75" customHeight="1" x14ac:dyDescent="0.25">
      <c r="A25" s="24">
        <v>18</v>
      </c>
      <c r="B25" s="24" t="s">
        <v>375</v>
      </c>
      <c r="C25" s="35">
        <v>1450003</v>
      </c>
      <c r="D25" s="35">
        <v>328851</v>
      </c>
      <c r="E25" s="35">
        <v>3962761</v>
      </c>
      <c r="F25" s="35">
        <v>3462179</v>
      </c>
      <c r="G25" s="35">
        <v>3353100</v>
      </c>
      <c r="H25" s="35">
        <v>7670739</v>
      </c>
      <c r="I25" s="35">
        <v>518505</v>
      </c>
      <c r="J25" s="35">
        <v>1053871</v>
      </c>
      <c r="K25" s="35">
        <v>0</v>
      </c>
      <c r="L25" s="35">
        <v>21800009</v>
      </c>
      <c r="M25" s="24">
        <v>18</v>
      </c>
    </row>
    <row r="26" spans="1:13" ht="12.75" customHeight="1" x14ac:dyDescent="0.25">
      <c r="A26" s="24">
        <v>19</v>
      </c>
      <c r="B26" s="24" t="s">
        <v>376</v>
      </c>
      <c r="C26" s="35">
        <v>12300830</v>
      </c>
      <c r="D26" s="35">
        <v>6687912</v>
      </c>
      <c r="E26" s="35">
        <v>60541937</v>
      </c>
      <c r="F26" s="35">
        <v>28616358</v>
      </c>
      <c r="G26" s="35">
        <v>55794151</v>
      </c>
      <c r="H26" s="35">
        <v>115589465</v>
      </c>
      <c r="I26" s="35">
        <v>10124540</v>
      </c>
      <c r="J26" s="35">
        <v>9118383</v>
      </c>
      <c r="K26" s="35">
        <v>0</v>
      </c>
      <c r="L26" s="35">
        <v>298773576</v>
      </c>
      <c r="M26" s="24">
        <v>19</v>
      </c>
    </row>
    <row r="27" spans="1:13" ht="12.75" customHeight="1" x14ac:dyDescent="0.25">
      <c r="A27" s="24">
        <v>20</v>
      </c>
      <c r="B27" s="24" t="s">
        <v>377</v>
      </c>
      <c r="C27" s="35">
        <v>8973112</v>
      </c>
      <c r="D27" s="35">
        <v>1749602</v>
      </c>
      <c r="E27" s="35">
        <v>33000201</v>
      </c>
      <c r="F27" s="35">
        <v>14691817</v>
      </c>
      <c r="G27" s="35">
        <v>11074178</v>
      </c>
      <c r="H27" s="35">
        <v>117364400</v>
      </c>
      <c r="I27" s="35">
        <v>5668233</v>
      </c>
      <c r="J27" s="35">
        <v>3849384</v>
      </c>
      <c r="K27" s="35">
        <v>0</v>
      </c>
      <c r="L27" s="35">
        <v>196370927</v>
      </c>
      <c r="M27" s="24">
        <v>20</v>
      </c>
    </row>
    <row r="28" spans="1:13" ht="12.75" customHeight="1" x14ac:dyDescent="0.25">
      <c r="A28" s="24">
        <v>21</v>
      </c>
      <c r="B28" s="24" t="s">
        <v>378</v>
      </c>
      <c r="C28" s="35">
        <v>6373202</v>
      </c>
      <c r="D28" s="35">
        <v>267397</v>
      </c>
      <c r="E28" s="35">
        <v>8544869</v>
      </c>
      <c r="F28" s="35">
        <v>3114585</v>
      </c>
      <c r="G28" s="35">
        <v>4043752</v>
      </c>
      <c r="H28" s="35">
        <v>45573706</v>
      </c>
      <c r="I28" s="35">
        <v>2906885</v>
      </c>
      <c r="J28" s="35">
        <v>583111</v>
      </c>
      <c r="K28" s="35">
        <v>0</v>
      </c>
      <c r="L28" s="35">
        <v>71407507</v>
      </c>
      <c r="M28" s="24">
        <v>21</v>
      </c>
    </row>
    <row r="29" spans="1:13" ht="12.75" customHeight="1" x14ac:dyDescent="0.25">
      <c r="A29" s="24">
        <v>22</v>
      </c>
      <c r="B29" s="24" t="s">
        <v>379</v>
      </c>
      <c r="C29" s="35">
        <v>3585341</v>
      </c>
      <c r="D29" s="35">
        <v>2565118</v>
      </c>
      <c r="E29" s="35">
        <v>12052862</v>
      </c>
      <c r="F29" s="35">
        <v>7368770</v>
      </c>
      <c r="G29" s="35">
        <v>8479499</v>
      </c>
      <c r="H29" s="35">
        <v>26875306</v>
      </c>
      <c r="I29" s="35">
        <v>959440</v>
      </c>
      <c r="J29" s="35">
        <v>4801397</v>
      </c>
      <c r="K29" s="35">
        <v>0</v>
      </c>
      <c r="L29" s="35">
        <v>66687733</v>
      </c>
      <c r="M29" s="24">
        <v>22</v>
      </c>
    </row>
    <row r="30" spans="1:13" ht="12.75" customHeight="1" x14ac:dyDescent="0.25">
      <c r="A30" s="24">
        <v>23</v>
      </c>
      <c r="B30" s="24" t="s">
        <v>380</v>
      </c>
      <c r="C30" s="35">
        <v>30381091</v>
      </c>
      <c r="D30" s="35">
        <v>12709490</v>
      </c>
      <c r="E30" s="35">
        <v>160231059</v>
      </c>
      <c r="F30" s="35">
        <v>39584372</v>
      </c>
      <c r="G30" s="35">
        <v>91366774</v>
      </c>
      <c r="H30" s="35">
        <v>360465446</v>
      </c>
      <c r="I30" s="35">
        <v>35887184</v>
      </c>
      <c r="J30" s="35">
        <v>18579564</v>
      </c>
      <c r="K30" s="35">
        <v>0</v>
      </c>
      <c r="L30" s="35">
        <v>749204980</v>
      </c>
      <c r="M30" s="24">
        <v>23</v>
      </c>
    </row>
    <row r="31" spans="1:13" ht="12.75" customHeight="1" x14ac:dyDescent="0.25">
      <c r="A31" s="24">
        <v>24</v>
      </c>
      <c r="B31" s="24" t="s">
        <v>381</v>
      </c>
      <c r="C31" s="35">
        <v>54130274</v>
      </c>
      <c r="D31" s="35">
        <v>16749701</v>
      </c>
      <c r="E31" s="35">
        <v>184098976</v>
      </c>
      <c r="F31" s="35">
        <v>91702484</v>
      </c>
      <c r="G31" s="35">
        <v>84929393</v>
      </c>
      <c r="H31" s="35">
        <v>381593284</v>
      </c>
      <c r="I31" s="35">
        <v>42147550</v>
      </c>
      <c r="J31" s="35">
        <v>88101992</v>
      </c>
      <c r="K31" s="35">
        <v>210000000</v>
      </c>
      <c r="L31" s="35">
        <v>1153453654</v>
      </c>
      <c r="M31" s="24">
        <v>24</v>
      </c>
    </row>
    <row r="32" spans="1:13" ht="12.75" customHeight="1" x14ac:dyDescent="0.25">
      <c r="A32" s="24">
        <v>25</v>
      </c>
      <c r="B32" s="24" t="s">
        <v>382</v>
      </c>
      <c r="C32" s="35">
        <v>0</v>
      </c>
      <c r="D32" s="35">
        <v>0</v>
      </c>
      <c r="E32" s="35">
        <v>0</v>
      </c>
      <c r="F32" s="35">
        <v>0</v>
      </c>
      <c r="G32" s="35">
        <v>0</v>
      </c>
      <c r="H32" s="35">
        <v>0</v>
      </c>
      <c r="I32" s="35">
        <v>0</v>
      </c>
      <c r="J32" s="35">
        <v>0</v>
      </c>
      <c r="K32" s="35">
        <v>0</v>
      </c>
      <c r="L32" s="35">
        <v>0</v>
      </c>
      <c r="M32" s="24">
        <v>25</v>
      </c>
    </row>
    <row r="33" spans="1:13" ht="12.75" customHeight="1" x14ac:dyDescent="0.25">
      <c r="A33" s="24">
        <v>26</v>
      </c>
      <c r="B33" s="24" t="s">
        <v>383</v>
      </c>
      <c r="C33" s="35">
        <v>0</v>
      </c>
      <c r="D33" s="35">
        <v>0</v>
      </c>
      <c r="E33" s="35">
        <v>0</v>
      </c>
      <c r="F33" s="35">
        <v>0</v>
      </c>
      <c r="G33" s="35">
        <v>0</v>
      </c>
      <c r="H33" s="35">
        <v>0</v>
      </c>
      <c r="I33" s="35">
        <v>0</v>
      </c>
      <c r="J33" s="35">
        <v>0</v>
      </c>
      <c r="K33" s="35">
        <v>0</v>
      </c>
      <c r="L33" s="35">
        <v>0</v>
      </c>
      <c r="M33" s="24">
        <v>26</v>
      </c>
    </row>
    <row r="34" spans="1:13" ht="12.75" customHeight="1" x14ac:dyDescent="0.25">
      <c r="A34" s="24">
        <v>27</v>
      </c>
      <c r="B34" s="24" t="s">
        <v>384</v>
      </c>
      <c r="C34" s="35">
        <v>3481692</v>
      </c>
      <c r="D34" s="35">
        <v>548290</v>
      </c>
      <c r="E34" s="35">
        <v>7976702</v>
      </c>
      <c r="F34" s="35">
        <v>3015623</v>
      </c>
      <c r="G34" s="35">
        <v>2187607</v>
      </c>
      <c r="H34" s="35">
        <v>25756172</v>
      </c>
      <c r="I34" s="35">
        <v>1519339</v>
      </c>
      <c r="J34" s="35">
        <v>792512</v>
      </c>
      <c r="K34" s="35">
        <v>0</v>
      </c>
      <c r="L34" s="35">
        <v>45277937</v>
      </c>
      <c r="M34" s="24">
        <v>27</v>
      </c>
    </row>
    <row r="35" spans="1:13" ht="12.75" customHeight="1" x14ac:dyDescent="0.25">
      <c r="A35" s="24">
        <v>28</v>
      </c>
      <c r="B35" s="24" t="s">
        <v>385</v>
      </c>
      <c r="C35" s="35">
        <v>26800401</v>
      </c>
      <c r="D35" s="35">
        <v>8912335</v>
      </c>
      <c r="E35" s="35">
        <v>85335013</v>
      </c>
      <c r="F35" s="35">
        <v>28425822</v>
      </c>
      <c r="G35" s="35">
        <v>35518303</v>
      </c>
      <c r="H35" s="35">
        <v>183312441</v>
      </c>
      <c r="I35" s="35">
        <v>14437192</v>
      </c>
      <c r="J35" s="35">
        <v>7178161</v>
      </c>
      <c r="K35" s="35">
        <v>0</v>
      </c>
      <c r="L35" s="35">
        <v>389919668</v>
      </c>
      <c r="M35" s="24">
        <v>28</v>
      </c>
    </row>
    <row r="36" spans="1:13" ht="12.75" customHeight="1" x14ac:dyDescent="0.25">
      <c r="A36" s="24">
        <v>29</v>
      </c>
      <c r="B36" s="24" t="s">
        <v>386</v>
      </c>
      <c r="C36" s="35">
        <v>3311876</v>
      </c>
      <c r="D36" s="35">
        <v>1382662</v>
      </c>
      <c r="E36" s="35">
        <v>10674581</v>
      </c>
      <c r="F36" s="35">
        <v>4632673</v>
      </c>
      <c r="G36" s="35">
        <v>14917497</v>
      </c>
      <c r="H36" s="35">
        <v>22586665</v>
      </c>
      <c r="I36" s="35">
        <v>2089532</v>
      </c>
      <c r="J36" s="35">
        <v>1082486</v>
      </c>
      <c r="K36" s="35">
        <v>0</v>
      </c>
      <c r="L36" s="35">
        <v>60677972</v>
      </c>
      <c r="M36" s="24">
        <v>29</v>
      </c>
    </row>
    <row r="37" spans="1:13" ht="12.75" customHeight="1" x14ac:dyDescent="0.25">
      <c r="A37" s="24">
        <v>30</v>
      </c>
      <c r="B37" s="24" t="s">
        <v>387</v>
      </c>
      <c r="C37" s="35">
        <v>44400827</v>
      </c>
      <c r="D37" s="35">
        <v>18742095</v>
      </c>
      <c r="E37" s="35">
        <v>274389844</v>
      </c>
      <c r="F37" s="35">
        <v>130230197</v>
      </c>
      <c r="G37" s="35">
        <v>158738377</v>
      </c>
      <c r="H37" s="35">
        <v>409130028</v>
      </c>
      <c r="I37" s="35">
        <v>38231630</v>
      </c>
      <c r="J37" s="35">
        <v>108177084</v>
      </c>
      <c r="K37" s="35">
        <v>0</v>
      </c>
      <c r="L37" s="35">
        <v>1182040082</v>
      </c>
      <c r="M37" s="24">
        <v>30</v>
      </c>
    </row>
    <row r="38" spans="1:13" ht="12.75" customHeight="1" x14ac:dyDescent="0.25">
      <c r="A38" s="24">
        <v>31</v>
      </c>
      <c r="B38" s="24" t="s">
        <v>388</v>
      </c>
      <c r="C38" s="35">
        <v>24891397</v>
      </c>
      <c r="D38" s="35">
        <v>6877324</v>
      </c>
      <c r="E38" s="35">
        <v>69966451</v>
      </c>
      <c r="F38" s="35">
        <v>34072705</v>
      </c>
      <c r="G38" s="35">
        <v>66377346</v>
      </c>
      <c r="H38" s="35">
        <v>206267934</v>
      </c>
      <c r="I38" s="35">
        <v>12396027</v>
      </c>
      <c r="J38" s="35">
        <v>16741605</v>
      </c>
      <c r="K38" s="35">
        <v>0</v>
      </c>
      <c r="L38" s="35">
        <v>437590789</v>
      </c>
      <c r="M38" s="24">
        <v>31</v>
      </c>
    </row>
    <row r="39" spans="1:13" ht="12.75" customHeight="1" x14ac:dyDescent="0.25">
      <c r="A39" s="24">
        <v>32</v>
      </c>
      <c r="B39" s="24" t="s">
        <v>389</v>
      </c>
      <c r="C39" s="35">
        <v>5011561</v>
      </c>
      <c r="D39" s="35">
        <v>2763508</v>
      </c>
      <c r="E39" s="35">
        <v>21631483</v>
      </c>
      <c r="F39" s="35">
        <v>18895077</v>
      </c>
      <c r="G39" s="35">
        <v>10019839</v>
      </c>
      <c r="H39" s="35">
        <v>47619275</v>
      </c>
      <c r="I39" s="35">
        <v>6929976</v>
      </c>
      <c r="J39" s="35">
        <v>2635752</v>
      </c>
      <c r="K39" s="35">
        <v>0</v>
      </c>
      <c r="L39" s="35">
        <v>115506471</v>
      </c>
      <c r="M39" s="24">
        <v>32</v>
      </c>
    </row>
    <row r="40" spans="1:13" ht="12.75" customHeight="1" x14ac:dyDescent="0.25">
      <c r="A40" s="24">
        <v>33</v>
      </c>
      <c r="B40" s="24" t="s">
        <v>390</v>
      </c>
      <c r="C40" s="35">
        <v>4488889</v>
      </c>
      <c r="D40" s="35">
        <v>2414688</v>
      </c>
      <c r="E40" s="35">
        <v>16365963</v>
      </c>
      <c r="F40" s="35">
        <v>8442747</v>
      </c>
      <c r="G40" s="35">
        <v>13785638</v>
      </c>
      <c r="H40" s="35">
        <v>37365394</v>
      </c>
      <c r="I40" s="35">
        <v>3268426</v>
      </c>
      <c r="J40" s="35">
        <v>5496413</v>
      </c>
      <c r="K40" s="35">
        <v>0</v>
      </c>
      <c r="L40" s="35">
        <v>91628158</v>
      </c>
      <c r="M40" s="24">
        <v>33</v>
      </c>
    </row>
    <row r="41" spans="1:13" ht="12.75" customHeight="1" x14ac:dyDescent="0.25">
      <c r="A41" s="24">
        <v>34</v>
      </c>
      <c r="B41" s="24" t="s">
        <v>391</v>
      </c>
      <c r="C41" s="35">
        <v>12495398</v>
      </c>
      <c r="D41" s="35">
        <v>11426730</v>
      </c>
      <c r="E41" s="35">
        <v>85587143</v>
      </c>
      <c r="F41" s="35">
        <v>39566365</v>
      </c>
      <c r="G41" s="35">
        <v>41297705</v>
      </c>
      <c r="H41" s="35">
        <v>186817947</v>
      </c>
      <c r="I41" s="35">
        <v>12136357</v>
      </c>
      <c r="J41" s="35">
        <v>14476684</v>
      </c>
      <c r="K41" s="35">
        <v>0</v>
      </c>
      <c r="L41" s="35">
        <v>403804329</v>
      </c>
      <c r="M41" s="24">
        <v>34</v>
      </c>
    </row>
    <row r="42" spans="1:13" ht="12.75" customHeight="1" x14ac:dyDescent="0.25">
      <c r="A42" s="24">
        <v>35</v>
      </c>
      <c r="B42" s="24" t="s">
        <v>392</v>
      </c>
      <c r="C42" s="35">
        <v>102667538</v>
      </c>
      <c r="D42" s="35">
        <v>24275045</v>
      </c>
      <c r="E42" s="35">
        <v>243717106</v>
      </c>
      <c r="F42" s="35">
        <v>134650093</v>
      </c>
      <c r="G42" s="35">
        <v>143852839</v>
      </c>
      <c r="H42" s="35">
        <v>858486049</v>
      </c>
      <c r="I42" s="35">
        <v>77317077</v>
      </c>
      <c r="J42" s="35">
        <v>129271668</v>
      </c>
      <c r="K42" s="35">
        <v>0</v>
      </c>
      <c r="L42" s="35">
        <v>1714237415</v>
      </c>
      <c r="M42" s="24">
        <v>35</v>
      </c>
    </row>
    <row r="43" spans="1:13" ht="12.75" customHeight="1" x14ac:dyDescent="0.25">
      <c r="A43" s="24">
        <v>36</v>
      </c>
      <c r="B43" s="24" t="s">
        <v>393</v>
      </c>
      <c r="C43" s="35">
        <v>4980947</v>
      </c>
      <c r="D43" s="35">
        <v>2585898</v>
      </c>
      <c r="E43" s="35">
        <v>20286460</v>
      </c>
      <c r="F43" s="35">
        <v>10679950</v>
      </c>
      <c r="G43" s="35">
        <v>11948205</v>
      </c>
      <c r="H43" s="35">
        <v>41281532</v>
      </c>
      <c r="I43" s="35">
        <v>3775590</v>
      </c>
      <c r="J43" s="35">
        <v>1785843</v>
      </c>
      <c r="K43" s="35">
        <v>0</v>
      </c>
      <c r="L43" s="35">
        <v>97324425</v>
      </c>
      <c r="M43" s="24">
        <v>36</v>
      </c>
    </row>
    <row r="44" spans="1:13" ht="12.75" customHeight="1" x14ac:dyDescent="0.25">
      <c r="A44" s="24">
        <v>37</v>
      </c>
      <c r="B44" s="24" t="s">
        <v>394</v>
      </c>
      <c r="C44" s="35">
        <v>4241137</v>
      </c>
      <c r="D44" s="35">
        <v>449662</v>
      </c>
      <c r="E44" s="35">
        <v>13212671</v>
      </c>
      <c r="F44" s="35">
        <v>3371374</v>
      </c>
      <c r="G44" s="35">
        <v>4370224</v>
      </c>
      <c r="H44" s="35">
        <v>12595559</v>
      </c>
      <c r="I44" s="35">
        <v>2407388</v>
      </c>
      <c r="J44" s="35">
        <v>5827068</v>
      </c>
      <c r="K44" s="35">
        <v>0</v>
      </c>
      <c r="L44" s="35">
        <v>46475083</v>
      </c>
      <c r="M44" s="24">
        <v>37</v>
      </c>
    </row>
    <row r="45" spans="1:13" ht="12.75" customHeight="1" x14ac:dyDescent="0.25">
      <c r="A45" s="36">
        <v>38</v>
      </c>
      <c r="B45" s="24" t="s">
        <v>395</v>
      </c>
      <c r="C45" s="37">
        <v>4458417</v>
      </c>
      <c r="D45" s="37">
        <v>4473554</v>
      </c>
      <c r="E45" s="37">
        <v>31664412</v>
      </c>
      <c r="F45" s="37">
        <v>9803720</v>
      </c>
      <c r="G45" s="37">
        <v>15620587</v>
      </c>
      <c r="H45" s="37">
        <v>64901684</v>
      </c>
      <c r="I45" s="37">
        <v>3491737</v>
      </c>
      <c r="J45" s="37">
        <v>3146095</v>
      </c>
      <c r="K45" s="37">
        <v>0</v>
      </c>
      <c r="L45" s="37">
        <v>137560206</v>
      </c>
      <c r="M45" s="36">
        <v>38</v>
      </c>
    </row>
    <row r="46" spans="1:13" ht="12.75" customHeight="1" x14ac:dyDescent="0.25">
      <c r="A46" s="36">
        <f>A45</f>
        <v>38</v>
      </c>
      <c r="B46" s="28" t="s">
        <v>22</v>
      </c>
      <c r="C46" s="38">
        <f t="shared" ref="C46:L46" si="0">SUM(C8:C45)</f>
        <v>579999649</v>
      </c>
      <c r="D46" s="38">
        <f t="shared" si="0"/>
        <v>208767708</v>
      </c>
      <c r="E46" s="38">
        <f t="shared" si="0"/>
        <v>1999408058</v>
      </c>
      <c r="F46" s="38">
        <f t="shared" si="0"/>
        <v>930845858</v>
      </c>
      <c r="G46" s="38">
        <f t="shared" si="0"/>
        <v>1207102296</v>
      </c>
      <c r="H46" s="38">
        <f t="shared" si="0"/>
        <v>4818096654</v>
      </c>
      <c r="I46" s="38">
        <f t="shared" si="0"/>
        <v>405218349</v>
      </c>
      <c r="J46" s="38">
        <f t="shared" si="0"/>
        <v>546448894</v>
      </c>
      <c r="K46" s="38">
        <f t="shared" si="0"/>
        <v>210000000</v>
      </c>
      <c r="L46" s="38">
        <f t="shared" si="0"/>
        <v>10905887466</v>
      </c>
      <c r="M46" s="36">
        <f>M45</f>
        <v>38</v>
      </c>
    </row>
    <row r="47" spans="1:13" ht="9.75" customHeight="1" x14ac:dyDescent="0.25">
      <c r="L47" s="114"/>
    </row>
    <row r="48" spans="1:13" ht="10.5" customHeight="1" x14ac:dyDescent="0.25"/>
    <row r="49" s="24" customFormat="1" ht="10.5" customHeight="1" x14ac:dyDescent="0.25"/>
    <row r="84" s="24" customFormat="1" ht="10.5" customHeight="1" x14ac:dyDescent="0.25"/>
    <row r="85" s="24" customFormat="1" ht="10.5" customHeight="1" x14ac:dyDescent="0.25"/>
    <row r="86" s="24" customFormat="1" ht="10.5" customHeight="1" x14ac:dyDescent="0.25"/>
    <row r="87" s="24" customFormat="1" ht="10.5" customHeight="1" x14ac:dyDescent="0.25"/>
    <row r="88" s="24" customFormat="1" ht="10.5" customHeight="1" x14ac:dyDescent="0.25"/>
    <row r="89" s="24" customFormat="1" ht="10.5" customHeight="1" x14ac:dyDescent="0.25"/>
    <row r="90" s="24" customFormat="1" ht="10.5" customHeight="1" x14ac:dyDescent="0.25"/>
    <row r="91" s="24" customFormat="1" ht="10.5" customHeight="1" x14ac:dyDescent="0.25"/>
    <row r="92" s="24" customFormat="1" ht="10.5" customHeight="1" x14ac:dyDescent="0.25"/>
    <row r="93" s="24" customFormat="1" ht="10.5" customHeight="1" x14ac:dyDescent="0.25"/>
    <row r="94" s="24" customFormat="1" ht="10.5" customHeight="1" x14ac:dyDescent="0.25"/>
    <row r="95" s="24" customFormat="1" ht="10.5" customHeight="1" x14ac:dyDescent="0.25"/>
    <row r="96" s="24" customFormat="1" ht="10.5" customHeight="1" x14ac:dyDescent="0.25"/>
    <row r="97" s="24" customFormat="1" ht="10.5" customHeight="1" x14ac:dyDescent="0.25"/>
    <row r="141" s="24" customFormat="1" ht="12" customHeight="1" x14ac:dyDescent="0.25"/>
    <row r="143" s="24" customFormat="1" ht="11.25" customHeight="1" x14ac:dyDescent="0.25"/>
    <row r="160" s="24" customFormat="1" ht="10.5" customHeight="1" x14ac:dyDescent="0.25"/>
  </sheetData>
  <printOptions horizontalCentered="1" verticalCentered="1" gridLines="1" gridLinesSet="0"/>
  <pageMargins left="0.5" right="0.5" top="0.5" bottom="0.5" header="0" footer="0"/>
  <pageSetup paperSize="3" fitToHeight="0" orientation="landscape" r:id="rId1"/>
  <headerFooter alignWithMargins="0"/>
  <rowBreaks count="1" manualBreakCount="1">
    <brk id="84" max="62"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2770BA-59C3-4D2A-AE0D-EE95C987E72C}">
  <sheetPr>
    <pageSetUpPr fitToPage="1"/>
  </sheetPr>
  <dimension ref="A1:M103"/>
  <sheetViews>
    <sheetView topLeftCell="A76" workbookViewId="0">
      <selection activeCell="A8" sqref="A8:M102"/>
    </sheetView>
  </sheetViews>
  <sheetFormatPr defaultColWidth="7.21875" defaultRowHeight="12.6" x14ac:dyDescent="0.25"/>
  <cols>
    <col min="1" max="1" width="4.77734375" style="24" customWidth="1"/>
    <col min="2" max="2" width="16.33203125" style="24" customWidth="1"/>
    <col min="3" max="12" width="15.77734375" style="24" customWidth="1"/>
    <col min="13" max="13" width="4.109375" style="24" bestFit="1" customWidth="1"/>
    <col min="14" max="256" width="7.21875" style="24"/>
    <col min="257" max="257" width="4.109375" style="24" bestFit="1" customWidth="1"/>
    <col min="258" max="258" width="12.77734375" style="24" bestFit="1" customWidth="1"/>
    <col min="259" max="259" width="15.77734375" style="24" customWidth="1"/>
    <col min="260" max="260" width="15" style="24" bestFit="1" customWidth="1"/>
    <col min="261" max="261" width="13.21875" style="24" bestFit="1" customWidth="1"/>
    <col min="262" max="262" width="11.88671875" style="24" bestFit="1" customWidth="1"/>
    <col min="263" max="263" width="13.21875" style="24" bestFit="1" customWidth="1"/>
    <col min="264" max="264" width="15.44140625" style="24" bestFit="1" customWidth="1"/>
    <col min="265" max="265" width="14.33203125" style="24" bestFit="1" customWidth="1"/>
    <col min="266" max="266" width="13" style="24" customWidth="1"/>
    <col min="267" max="267" width="13.77734375" style="24" customWidth="1"/>
    <col min="268" max="268" width="14.21875" style="24" bestFit="1" customWidth="1"/>
    <col min="269" max="269" width="4.109375" style="24" bestFit="1" customWidth="1"/>
    <col min="270" max="512" width="7.21875" style="24"/>
    <col min="513" max="513" width="4.109375" style="24" bestFit="1" customWidth="1"/>
    <col min="514" max="514" width="12.77734375" style="24" bestFit="1" customWidth="1"/>
    <col min="515" max="515" width="15.77734375" style="24" customWidth="1"/>
    <col min="516" max="516" width="15" style="24" bestFit="1" customWidth="1"/>
    <col min="517" max="517" width="13.21875" style="24" bestFit="1" customWidth="1"/>
    <col min="518" max="518" width="11.88671875" style="24" bestFit="1" customWidth="1"/>
    <col min="519" max="519" width="13.21875" style="24" bestFit="1" customWidth="1"/>
    <col min="520" max="520" width="15.44140625" style="24" bestFit="1" customWidth="1"/>
    <col min="521" max="521" width="14.33203125" style="24" bestFit="1" customWidth="1"/>
    <col min="522" max="522" width="13" style="24" customWidth="1"/>
    <col min="523" max="523" width="13.77734375" style="24" customWidth="1"/>
    <col min="524" max="524" width="14.21875" style="24" bestFit="1" customWidth="1"/>
    <col min="525" max="525" width="4.109375" style="24" bestFit="1" customWidth="1"/>
    <col min="526" max="768" width="7.21875" style="24"/>
    <col min="769" max="769" width="4.109375" style="24" bestFit="1" customWidth="1"/>
    <col min="770" max="770" width="12.77734375" style="24" bestFit="1" customWidth="1"/>
    <col min="771" max="771" width="15.77734375" style="24" customWidth="1"/>
    <col min="772" max="772" width="15" style="24" bestFit="1" customWidth="1"/>
    <col min="773" max="773" width="13.21875" style="24" bestFit="1" customWidth="1"/>
    <col min="774" max="774" width="11.88671875" style="24" bestFit="1" customWidth="1"/>
    <col min="775" max="775" width="13.21875" style="24" bestFit="1" customWidth="1"/>
    <col min="776" max="776" width="15.44140625" style="24" bestFit="1" customWidth="1"/>
    <col min="777" max="777" width="14.33203125" style="24" bestFit="1" customWidth="1"/>
    <col min="778" max="778" width="13" style="24" customWidth="1"/>
    <col min="779" max="779" width="13.77734375" style="24" customWidth="1"/>
    <col min="780" max="780" width="14.21875" style="24" bestFit="1" customWidth="1"/>
    <col min="781" max="781" width="4.109375" style="24" bestFit="1" customWidth="1"/>
    <col min="782" max="1024" width="7.21875" style="24"/>
    <col min="1025" max="1025" width="4.109375" style="24" bestFit="1" customWidth="1"/>
    <col min="1026" max="1026" width="12.77734375" style="24" bestFit="1" customWidth="1"/>
    <col min="1027" max="1027" width="15.77734375" style="24" customWidth="1"/>
    <col min="1028" max="1028" width="15" style="24" bestFit="1" customWidth="1"/>
    <col min="1029" max="1029" width="13.21875" style="24" bestFit="1" customWidth="1"/>
    <col min="1030" max="1030" width="11.88671875" style="24" bestFit="1" customWidth="1"/>
    <col min="1031" max="1031" width="13.21875" style="24" bestFit="1" customWidth="1"/>
    <col min="1032" max="1032" width="15.44140625" style="24" bestFit="1" customWidth="1"/>
    <col min="1033" max="1033" width="14.33203125" style="24" bestFit="1" customWidth="1"/>
    <col min="1034" max="1034" width="13" style="24" customWidth="1"/>
    <col min="1035" max="1035" width="13.77734375" style="24" customWidth="1"/>
    <col min="1036" max="1036" width="14.21875" style="24" bestFit="1" customWidth="1"/>
    <col min="1037" max="1037" width="4.109375" style="24" bestFit="1" customWidth="1"/>
    <col min="1038" max="1280" width="7.21875" style="24"/>
    <col min="1281" max="1281" width="4.109375" style="24" bestFit="1" customWidth="1"/>
    <col min="1282" max="1282" width="12.77734375" style="24" bestFit="1" customWidth="1"/>
    <col min="1283" max="1283" width="15.77734375" style="24" customWidth="1"/>
    <col min="1284" max="1284" width="15" style="24" bestFit="1" customWidth="1"/>
    <col min="1285" max="1285" width="13.21875" style="24" bestFit="1" customWidth="1"/>
    <col min="1286" max="1286" width="11.88671875" style="24" bestFit="1" customWidth="1"/>
    <col min="1287" max="1287" width="13.21875" style="24" bestFit="1" customWidth="1"/>
    <col min="1288" max="1288" width="15.44140625" style="24" bestFit="1" customWidth="1"/>
    <col min="1289" max="1289" width="14.33203125" style="24" bestFit="1" customWidth="1"/>
    <col min="1290" max="1290" width="13" style="24" customWidth="1"/>
    <col min="1291" max="1291" width="13.77734375" style="24" customWidth="1"/>
    <col min="1292" max="1292" width="14.21875" style="24" bestFit="1" customWidth="1"/>
    <col min="1293" max="1293" width="4.109375" style="24" bestFit="1" customWidth="1"/>
    <col min="1294" max="1536" width="7.21875" style="24"/>
    <col min="1537" max="1537" width="4.109375" style="24" bestFit="1" customWidth="1"/>
    <col min="1538" max="1538" width="12.77734375" style="24" bestFit="1" customWidth="1"/>
    <col min="1539" max="1539" width="15.77734375" style="24" customWidth="1"/>
    <col min="1540" max="1540" width="15" style="24" bestFit="1" customWidth="1"/>
    <col min="1541" max="1541" width="13.21875" style="24" bestFit="1" customWidth="1"/>
    <col min="1542" max="1542" width="11.88671875" style="24" bestFit="1" customWidth="1"/>
    <col min="1543" max="1543" width="13.21875" style="24" bestFit="1" customWidth="1"/>
    <col min="1544" max="1544" width="15.44140625" style="24" bestFit="1" customWidth="1"/>
    <col min="1545" max="1545" width="14.33203125" style="24" bestFit="1" customWidth="1"/>
    <col min="1546" max="1546" width="13" style="24" customWidth="1"/>
    <col min="1547" max="1547" width="13.77734375" style="24" customWidth="1"/>
    <col min="1548" max="1548" width="14.21875" style="24" bestFit="1" customWidth="1"/>
    <col min="1549" max="1549" width="4.109375" style="24" bestFit="1" customWidth="1"/>
    <col min="1550" max="1792" width="7.21875" style="24"/>
    <col min="1793" max="1793" width="4.109375" style="24" bestFit="1" customWidth="1"/>
    <col min="1794" max="1794" width="12.77734375" style="24" bestFit="1" customWidth="1"/>
    <col min="1795" max="1795" width="15.77734375" style="24" customWidth="1"/>
    <col min="1796" max="1796" width="15" style="24" bestFit="1" customWidth="1"/>
    <col min="1797" max="1797" width="13.21875" style="24" bestFit="1" customWidth="1"/>
    <col min="1798" max="1798" width="11.88671875" style="24" bestFit="1" customWidth="1"/>
    <col min="1799" max="1799" width="13.21875" style="24" bestFit="1" customWidth="1"/>
    <col min="1800" max="1800" width="15.44140625" style="24" bestFit="1" customWidth="1"/>
    <col min="1801" max="1801" width="14.33203125" style="24" bestFit="1" customWidth="1"/>
    <col min="1802" max="1802" width="13" style="24" customWidth="1"/>
    <col min="1803" max="1803" width="13.77734375" style="24" customWidth="1"/>
    <col min="1804" max="1804" width="14.21875" style="24" bestFit="1" customWidth="1"/>
    <col min="1805" max="1805" width="4.109375" style="24" bestFit="1" customWidth="1"/>
    <col min="1806" max="2048" width="7.21875" style="24"/>
    <col min="2049" max="2049" width="4.109375" style="24" bestFit="1" customWidth="1"/>
    <col min="2050" max="2050" width="12.77734375" style="24" bestFit="1" customWidth="1"/>
    <col min="2051" max="2051" width="15.77734375" style="24" customWidth="1"/>
    <col min="2052" max="2052" width="15" style="24" bestFit="1" customWidth="1"/>
    <col min="2053" max="2053" width="13.21875" style="24" bestFit="1" customWidth="1"/>
    <col min="2054" max="2054" width="11.88671875" style="24" bestFit="1" customWidth="1"/>
    <col min="2055" max="2055" width="13.21875" style="24" bestFit="1" customWidth="1"/>
    <col min="2056" max="2056" width="15.44140625" style="24" bestFit="1" customWidth="1"/>
    <col min="2057" max="2057" width="14.33203125" style="24" bestFit="1" customWidth="1"/>
    <col min="2058" max="2058" width="13" style="24" customWidth="1"/>
    <col min="2059" max="2059" width="13.77734375" style="24" customWidth="1"/>
    <col min="2060" max="2060" width="14.21875" style="24" bestFit="1" customWidth="1"/>
    <col min="2061" max="2061" width="4.109375" style="24" bestFit="1" customWidth="1"/>
    <col min="2062" max="2304" width="7.21875" style="24"/>
    <col min="2305" max="2305" width="4.109375" style="24" bestFit="1" customWidth="1"/>
    <col min="2306" max="2306" width="12.77734375" style="24" bestFit="1" customWidth="1"/>
    <col min="2307" max="2307" width="15.77734375" style="24" customWidth="1"/>
    <col min="2308" max="2308" width="15" style="24" bestFit="1" customWidth="1"/>
    <col min="2309" max="2309" width="13.21875" style="24" bestFit="1" customWidth="1"/>
    <col min="2310" max="2310" width="11.88671875" style="24" bestFit="1" customWidth="1"/>
    <col min="2311" max="2311" width="13.21875" style="24" bestFit="1" customWidth="1"/>
    <col min="2312" max="2312" width="15.44140625" style="24" bestFit="1" customWidth="1"/>
    <col min="2313" max="2313" width="14.33203125" style="24" bestFit="1" customWidth="1"/>
    <col min="2314" max="2314" width="13" style="24" customWidth="1"/>
    <col min="2315" max="2315" width="13.77734375" style="24" customWidth="1"/>
    <col min="2316" max="2316" width="14.21875" style="24" bestFit="1" customWidth="1"/>
    <col min="2317" max="2317" width="4.109375" style="24" bestFit="1" customWidth="1"/>
    <col min="2318" max="2560" width="7.21875" style="24"/>
    <col min="2561" max="2561" width="4.109375" style="24" bestFit="1" customWidth="1"/>
    <col min="2562" max="2562" width="12.77734375" style="24" bestFit="1" customWidth="1"/>
    <col min="2563" max="2563" width="15.77734375" style="24" customWidth="1"/>
    <col min="2564" max="2564" width="15" style="24" bestFit="1" customWidth="1"/>
    <col min="2565" max="2565" width="13.21875" style="24" bestFit="1" customWidth="1"/>
    <col min="2566" max="2566" width="11.88671875" style="24" bestFit="1" customWidth="1"/>
    <col min="2567" max="2567" width="13.21875" style="24" bestFit="1" customWidth="1"/>
    <col min="2568" max="2568" width="15.44140625" style="24" bestFit="1" customWidth="1"/>
    <col min="2569" max="2569" width="14.33203125" style="24" bestFit="1" customWidth="1"/>
    <col min="2570" max="2570" width="13" style="24" customWidth="1"/>
    <col min="2571" max="2571" width="13.77734375" style="24" customWidth="1"/>
    <col min="2572" max="2572" width="14.21875" style="24" bestFit="1" customWidth="1"/>
    <col min="2573" max="2573" width="4.109375" style="24" bestFit="1" customWidth="1"/>
    <col min="2574" max="2816" width="7.21875" style="24"/>
    <col min="2817" max="2817" width="4.109375" style="24" bestFit="1" customWidth="1"/>
    <col min="2818" max="2818" width="12.77734375" style="24" bestFit="1" customWidth="1"/>
    <col min="2819" max="2819" width="15.77734375" style="24" customWidth="1"/>
    <col min="2820" max="2820" width="15" style="24" bestFit="1" customWidth="1"/>
    <col min="2821" max="2821" width="13.21875" style="24" bestFit="1" customWidth="1"/>
    <col min="2822" max="2822" width="11.88671875" style="24" bestFit="1" customWidth="1"/>
    <col min="2823" max="2823" width="13.21875" style="24" bestFit="1" customWidth="1"/>
    <col min="2824" max="2824" width="15.44140625" style="24" bestFit="1" customWidth="1"/>
    <col min="2825" max="2825" width="14.33203125" style="24" bestFit="1" customWidth="1"/>
    <col min="2826" max="2826" width="13" style="24" customWidth="1"/>
    <col min="2827" max="2827" width="13.77734375" style="24" customWidth="1"/>
    <col min="2828" max="2828" width="14.21875" style="24" bestFit="1" customWidth="1"/>
    <col min="2829" max="2829" width="4.109375" style="24" bestFit="1" customWidth="1"/>
    <col min="2830" max="3072" width="7.21875" style="24"/>
    <col min="3073" max="3073" width="4.109375" style="24" bestFit="1" customWidth="1"/>
    <col min="3074" max="3074" width="12.77734375" style="24" bestFit="1" customWidth="1"/>
    <col min="3075" max="3075" width="15.77734375" style="24" customWidth="1"/>
    <col min="3076" max="3076" width="15" style="24" bestFit="1" customWidth="1"/>
    <col min="3077" max="3077" width="13.21875" style="24" bestFit="1" customWidth="1"/>
    <col min="3078" max="3078" width="11.88671875" style="24" bestFit="1" customWidth="1"/>
    <col min="3079" max="3079" width="13.21875" style="24" bestFit="1" customWidth="1"/>
    <col min="3080" max="3080" width="15.44140625" style="24" bestFit="1" customWidth="1"/>
    <col min="3081" max="3081" width="14.33203125" style="24" bestFit="1" customWidth="1"/>
    <col min="3082" max="3082" width="13" style="24" customWidth="1"/>
    <col min="3083" max="3083" width="13.77734375" style="24" customWidth="1"/>
    <col min="3084" max="3084" width="14.21875" style="24" bestFit="1" customWidth="1"/>
    <col min="3085" max="3085" width="4.109375" style="24" bestFit="1" customWidth="1"/>
    <col min="3086" max="3328" width="7.21875" style="24"/>
    <col min="3329" max="3329" width="4.109375" style="24" bestFit="1" customWidth="1"/>
    <col min="3330" max="3330" width="12.77734375" style="24" bestFit="1" customWidth="1"/>
    <col min="3331" max="3331" width="15.77734375" style="24" customWidth="1"/>
    <col min="3332" max="3332" width="15" style="24" bestFit="1" customWidth="1"/>
    <col min="3333" max="3333" width="13.21875" style="24" bestFit="1" customWidth="1"/>
    <col min="3334" max="3334" width="11.88671875" style="24" bestFit="1" customWidth="1"/>
    <col min="3335" max="3335" width="13.21875" style="24" bestFit="1" customWidth="1"/>
    <col min="3336" max="3336" width="15.44140625" style="24" bestFit="1" customWidth="1"/>
    <col min="3337" max="3337" width="14.33203125" style="24" bestFit="1" customWidth="1"/>
    <col min="3338" max="3338" width="13" style="24" customWidth="1"/>
    <col min="3339" max="3339" width="13.77734375" style="24" customWidth="1"/>
    <col min="3340" max="3340" width="14.21875" style="24" bestFit="1" customWidth="1"/>
    <col min="3341" max="3341" width="4.109375" style="24" bestFit="1" customWidth="1"/>
    <col min="3342" max="3584" width="7.21875" style="24"/>
    <col min="3585" max="3585" width="4.109375" style="24" bestFit="1" customWidth="1"/>
    <col min="3586" max="3586" width="12.77734375" style="24" bestFit="1" customWidth="1"/>
    <col min="3587" max="3587" width="15.77734375" style="24" customWidth="1"/>
    <col min="3588" max="3588" width="15" style="24" bestFit="1" customWidth="1"/>
    <col min="3589" max="3589" width="13.21875" style="24" bestFit="1" customWidth="1"/>
    <col min="3590" max="3590" width="11.88671875" style="24" bestFit="1" customWidth="1"/>
    <col min="3591" max="3591" width="13.21875" style="24" bestFit="1" customWidth="1"/>
    <col min="3592" max="3592" width="15.44140625" style="24" bestFit="1" customWidth="1"/>
    <col min="3593" max="3593" width="14.33203125" style="24" bestFit="1" customWidth="1"/>
    <col min="3594" max="3594" width="13" style="24" customWidth="1"/>
    <col min="3595" max="3595" width="13.77734375" style="24" customWidth="1"/>
    <col min="3596" max="3596" width="14.21875" style="24" bestFit="1" customWidth="1"/>
    <col min="3597" max="3597" width="4.109375" style="24" bestFit="1" customWidth="1"/>
    <col min="3598" max="3840" width="7.21875" style="24"/>
    <col min="3841" max="3841" width="4.109375" style="24" bestFit="1" customWidth="1"/>
    <col min="3842" max="3842" width="12.77734375" style="24" bestFit="1" customWidth="1"/>
    <col min="3843" max="3843" width="15.77734375" style="24" customWidth="1"/>
    <col min="3844" max="3844" width="15" style="24" bestFit="1" customWidth="1"/>
    <col min="3845" max="3845" width="13.21875" style="24" bestFit="1" customWidth="1"/>
    <col min="3846" max="3846" width="11.88671875" style="24" bestFit="1" customWidth="1"/>
    <col min="3847" max="3847" width="13.21875" style="24" bestFit="1" customWidth="1"/>
    <col min="3848" max="3848" width="15.44140625" style="24" bestFit="1" customWidth="1"/>
    <col min="3849" max="3849" width="14.33203125" style="24" bestFit="1" customWidth="1"/>
    <col min="3850" max="3850" width="13" style="24" customWidth="1"/>
    <col min="3851" max="3851" width="13.77734375" style="24" customWidth="1"/>
    <col min="3852" max="3852" width="14.21875" style="24" bestFit="1" customWidth="1"/>
    <col min="3853" max="3853" width="4.109375" style="24" bestFit="1" customWidth="1"/>
    <col min="3854" max="4096" width="7.21875" style="24"/>
    <col min="4097" max="4097" width="4.109375" style="24" bestFit="1" customWidth="1"/>
    <col min="4098" max="4098" width="12.77734375" style="24" bestFit="1" customWidth="1"/>
    <col min="4099" max="4099" width="15.77734375" style="24" customWidth="1"/>
    <col min="4100" max="4100" width="15" style="24" bestFit="1" customWidth="1"/>
    <col min="4101" max="4101" width="13.21875" style="24" bestFit="1" customWidth="1"/>
    <col min="4102" max="4102" width="11.88671875" style="24" bestFit="1" customWidth="1"/>
    <col min="4103" max="4103" width="13.21875" style="24" bestFit="1" customWidth="1"/>
    <col min="4104" max="4104" width="15.44140625" style="24" bestFit="1" customWidth="1"/>
    <col min="4105" max="4105" width="14.33203125" style="24" bestFit="1" customWidth="1"/>
    <col min="4106" max="4106" width="13" style="24" customWidth="1"/>
    <col min="4107" max="4107" width="13.77734375" style="24" customWidth="1"/>
    <col min="4108" max="4108" width="14.21875" style="24" bestFit="1" customWidth="1"/>
    <col min="4109" max="4109" width="4.109375" style="24" bestFit="1" customWidth="1"/>
    <col min="4110" max="4352" width="7.21875" style="24"/>
    <col min="4353" max="4353" width="4.109375" style="24" bestFit="1" customWidth="1"/>
    <col min="4354" max="4354" width="12.77734375" style="24" bestFit="1" customWidth="1"/>
    <col min="4355" max="4355" width="15.77734375" style="24" customWidth="1"/>
    <col min="4356" max="4356" width="15" style="24" bestFit="1" customWidth="1"/>
    <col min="4357" max="4357" width="13.21875" style="24" bestFit="1" customWidth="1"/>
    <col min="4358" max="4358" width="11.88671875" style="24" bestFit="1" customWidth="1"/>
    <col min="4359" max="4359" width="13.21875" style="24" bestFit="1" customWidth="1"/>
    <col min="4360" max="4360" width="15.44140625" style="24" bestFit="1" customWidth="1"/>
    <col min="4361" max="4361" width="14.33203125" style="24" bestFit="1" customWidth="1"/>
    <col min="4362" max="4362" width="13" style="24" customWidth="1"/>
    <col min="4363" max="4363" width="13.77734375" style="24" customWidth="1"/>
    <col min="4364" max="4364" width="14.21875" style="24" bestFit="1" customWidth="1"/>
    <col min="4365" max="4365" width="4.109375" style="24" bestFit="1" customWidth="1"/>
    <col min="4366" max="4608" width="7.21875" style="24"/>
    <col min="4609" max="4609" width="4.109375" style="24" bestFit="1" customWidth="1"/>
    <col min="4610" max="4610" width="12.77734375" style="24" bestFit="1" customWidth="1"/>
    <col min="4611" max="4611" width="15.77734375" style="24" customWidth="1"/>
    <col min="4612" max="4612" width="15" style="24" bestFit="1" customWidth="1"/>
    <col min="4613" max="4613" width="13.21875" style="24" bestFit="1" customWidth="1"/>
    <col min="4614" max="4614" width="11.88671875" style="24" bestFit="1" customWidth="1"/>
    <col min="4615" max="4615" width="13.21875" style="24" bestFit="1" customWidth="1"/>
    <col min="4616" max="4616" width="15.44140625" style="24" bestFit="1" customWidth="1"/>
    <col min="4617" max="4617" width="14.33203125" style="24" bestFit="1" customWidth="1"/>
    <col min="4618" max="4618" width="13" style="24" customWidth="1"/>
    <col min="4619" max="4619" width="13.77734375" style="24" customWidth="1"/>
    <col min="4620" max="4620" width="14.21875" style="24" bestFit="1" customWidth="1"/>
    <col min="4621" max="4621" width="4.109375" style="24" bestFit="1" customWidth="1"/>
    <col min="4622" max="4864" width="7.21875" style="24"/>
    <col min="4865" max="4865" width="4.109375" style="24" bestFit="1" customWidth="1"/>
    <col min="4866" max="4866" width="12.77734375" style="24" bestFit="1" customWidth="1"/>
    <col min="4867" max="4867" width="15.77734375" style="24" customWidth="1"/>
    <col min="4868" max="4868" width="15" style="24" bestFit="1" customWidth="1"/>
    <col min="4869" max="4869" width="13.21875" style="24" bestFit="1" customWidth="1"/>
    <col min="4870" max="4870" width="11.88671875" style="24" bestFit="1" customWidth="1"/>
    <col min="4871" max="4871" width="13.21875" style="24" bestFit="1" customWidth="1"/>
    <col min="4872" max="4872" width="15.44140625" style="24" bestFit="1" customWidth="1"/>
    <col min="4873" max="4873" width="14.33203125" style="24" bestFit="1" customWidth="1"/>
    <col min="4874" max="4874" width="13" style="24" customWidth="1"/>
    <col min="4875" max="4875" width="13.77734375" style="24" customWidth="1"/>
    <col min="4876" max="4876" width="14.21875" style="24" bestFit="1" customWidth="1"/>
    <col min="4877" max="4877" width="4.109375" style="24" bestFit="1" customWidth="1"/>
    <col min="4878" max="5120" width="7.21875" style="24"/>
    <col min="5121" max="5121" width="4.109375" style="24" bestFit="1" customWidth="1"/>
    <col min="5122" max="5122" width="12.77734375" style="24" bestFit="1" customWidth="1"/>
    <col min="5123" max="5123" width="15.77734375" style="24" customWidth="1"/>
    <col min="5124" max="5124" width="15" style="24" bestFit="1" customWidth="1"/>
    <col min="5125" max="5125" width="13.21875" style="24" bestFit="1" customWidth="1"/>
    <col min="5126" max="5126" width="11.88671875" style="24" bestFit="1" customWidth="1"/>
    <col min="5127" max="5127" width="13.21875" style="24" bestFit="1" customWidth="1"/>
    <col min="5128" max="5128" width="15.44140625" style="24" bestFit="1" customWidth="1"/>
    <col min="5129" max="5129" width="14.33203125" style="24" bestFit="1" customWidth="1"/>
    <col min="5130" max="5130" width="13" style="24" customWidth="1"/>
    <col min="5131" max="5131" width="13.77734375" style="24" customWidth="1"/>
    <col min="5132" max="5132" width="14.21875" style="24" bestFit="1" customWidth="1"/>
    <col min="5133" max="5133" width="4.109375" style="24" bestFit="1" customWidth="1"/>
    <col min="5134" max="5376" width="7.21875" style="24"/>
    <col min="5377" max="5377" width="4.109375" style="24" bestFit="1" customWidth="1"/>
    <col min="5378" max="5378" width="12.77734375" style="24" bestFit="1" customWidth="1"/>
    <col min="5379" max="5379" width="15.77734375" style="24" customWidth="1"/>
    <col min="5380" max="5380" width="15" style="24" bestFit="1" customWidth="1"/>
    <col min="5381" max="5381" width="13.21875" style="24" bestFit="1" customWidth="1"/>
    <col min="5382" max="5382" width="11.88671875" style="24" bestFit="1" customWidth="1"/>
    <col min="5383" max="5383" width="13.21875" style="24" bestFit="1" customWidth="1"/>
    <col min="5384" max="5384" width="15.44140625" style="24" bestFit="1" customWidth="1"/>
    <col min="5385" max="5385" width="14.33203125" style="24" bestFit="1" customWidth="1"/>
    <col min="5386" max="5386" width="13" style="24" customWidth="1"/>
    <col min="5387" max="5387" width="13.77734375" style="24" customWidth="1"/>
    <col min="5388" max="5388" width="14.21875" style="24" bestFit="1" customWidth="1"/>
    <col min="5389" max="5389" width="4.109375" style="24" bestFit="1" customWidth="1"/>
    <col min="5390" max="5632" width="7.21875" style="24"/>
    <col min="5633" max="5633" width="4.109375" style="24" bestFit="1" customWidth="1"/>
    <col min="5634" max="5634" width="12.77734375" style="24" bestFit="1" customWidth="1"/>
    <col min="5635" max="5635" width="15.77734375" style="24" customWidth="1"/>
    <col min="5636" max="5636" width="15" style="24" bestFit="1" customWidth="1"/>
    <col min="5637" max="5637" width="13.21875" style="24" bestFit="1" customWidth="1"/>
    <col min="5638" max="5638" width="11.88671875" style="24" bestFit="1" customWidth="1"/>
    <col min="5639" max="5639" width="13.21875" style="24" bestFit="1" customWidth="1"/>
    <col min="5640" max="5640" width="15.44140625" style="24" bestFit="1" customWidth="1"/>
    <col min="5641" max="5641" width="14.33203125" style="24" bestFit="1" customWidth="1"/>
    <col min="5642" max="5642" width="13" style="24" customWidth="1"/>
    <col min="5643" max="5643" width="13.77734375" style="24" customWidth="1"/>
    <col min="5644" max="5644" width="14.21875" style="24" bestFit="1" customWidth="1"/>
    <col min="5645" max="5645" width="4.109375" style="24" bestFit="1" customWidth="1"/>
    <col min="5646" max="5888" width="7.21875" style="24"/>
    <col min="5889" max="5889" width="4.109375" style="24" bestFit="1" customWidth="1"/>
    <col min="5890" max="5890" width="12.77734375" style="24" bestFit="1" customWidth="1"/>
    <col min="5891" max="5891" width="15.77734375" style="24" customWidth="1"/>
    <col min="5892" max="5892" width="15" style="24" bestFit="1" customWidth="1"/>
    <col min="5893" max="5893" width="13.21875" style="24" bestFit="1" customWidth="1"/>
    <col min="5894" max="5894" width="11.88671875" style="24" bestFit="1" customWidth="1"/>
    <col min="5895" max="5895" width="13.21875" style="24" bestFit="1" customWidth="1"/>
    <col min="5896" max="5896" width="15.44140625" style="24" bestFit="1" customWidth="1"/>
    <col min="5897" max="5897" width="14.33203125" style="24" bestFit="1" customWidth="1"/>
    <col min="5898" max="5898" width="13" style="24" customWidth="1"/>
    <col min="5899" max="5899" width="13.77734375" style="24" customWidth="1"/>
    <col min="5900" max="5900" width="14.21875" style="24" bestFit="1" customWidth="1"/>
    <col min="5901" max="5901" width="4.109375" style="24" bestFit="1" customWidth="1"/>
    <col min="5902" max="6144" width="7.21875" style="24"/>
    <col min="6145" max="6145" width="4.109375" style="24" bestFit="1" customWidth="1"/>
    <col min="6146" max="6146" width="12.77734375" style="24" bestFit="1" customWidth="1"/>
    <col min="6147" max="6147" width="15.77734375" style="24" customWidth="1"/>
    <col min="6148" max="6148" width="15" style="24" bestFit="1" customWidth="1"/>
    <col min="6149" max="6149" width="13.21875" style="24" bestFit="1" customWidth="1"/>
    <col min="6150" max="6150" width="11.88671875" style="24" bestFit="1" customWidth="1"/>
    <col min="6151" max="6151" width="13.21875" style="24" bestFit="1" customWidth="1"/>
    <col min="6152" max="6152" width="15.44140625" style="24" bestFit="1" customWidth="1"/>
    <col min="6153" max="6153" width="14.33203125" style="24" bestFit="1" customWidth="1"/>
    <col min="6154" max="6154" width="13" style="24" customWidth="1"/>
    <col min="6155" max="6155" width="13.77734375" style="24" customWidth="1"/>
    <col min="6156" max="6156" width="14.21875" style="24" bestFit="1" customWidth="1"/>
    <col min="6157" max="6157" width="4.109375" style="24" bestFit="1" customWidth="1"/>
    <col min="6158" max="6400" width="7.21875" style="24"/>
    <col min="6401" max="6401" width="4.109375" style="24" bestFit="1" customWidth="1"/>
    <col min="6402" max="6402" width="12.77734375" style="24" bestFit="1" customWidth="1"/>
    <col min="6403" max="6403" width="15.77734375" style="24" customWidth="1"/>
    <col min="6404" max="6404" width="15" style="24" bestFit="1" customWidth="1"/>
    <col min="6405" max="6405" width="13.21875" style="24" bestFit="1" customWidth="1"/>
    <col min="6406" max="6406" width="11.88671875" style="24" bestFit="1" customWidth="1"/>
    <col min="6407" max="6407" width="13.21875" style="24" bestFit="1" customWidth="1"/>
    <col min="6408" max="6408" width="15.44140625" style="24" bestFit="1" customWidth="1"/>
    <col min="6409" max="6409" width="14.33203125" style="24" bestFit="1" customWidth="1"/>
    <col min="6410" max="6410" width="13" style="24" customWidth="1"/>
    <col min="6411" max="6411" width="13.77734375" style="24" customWidth="1"/>
    <col min="6412" max="6412" width="14.21875" style="24" bestFit="1" customWidth="1"/>
    <col min="6413" max="6413" width="4.109375" style="24" bestFit="1" customWidth="1"/>
    <col min="6414" max="6656" width="7.21875" style="24"/>
    <col min="6657" max="6657" width="4.109375" style="24" bestFit="1" customWidth="1"/>
    <col min="6658" max="6658" width="12.77734375" style="24" bestFit="1" customWidth="1"/>
    <col min="6659" max="6659" width="15.77734375" style="24" customWidth="1"/>
    <col min="6660" max="6660" width="15" style="24" bestFit="1" customWidth="1"/>
    <col min="6661" max="6661" width="13.21875" style="24" bestFit="1" customWidth="1"/>
    <col min="6662" max="6662" width="11.88671875" style="24" bestFit="1" customWidth="1"/>
    <col min="6663" max="6663" width="13.21875" style="24" bestFit="1" customWidth="1"/>
    <col min="6664" max="6664" width="15.44140625" style="24" bestFit="1" customWidth="1"/>
    <col min="6665" max="6665" width="14.33203125" style="24" bestFit="1" customWidth="1"/>
    <col min="6666" max="6666" width="13" style="24" customWidth="1"/>
    <col min="6667" max="6667" width="13.77734375" style="24" customWidth="1"/>
    <col min="6668" max="6668" width="14.21875" style="24" bestFit="1" customWidth="1"/>
    <col min="6669" max="6669" width="4.109375" style="24" bestFit="1" customWidth="1"/>
    <col min="6670" max="6912" width="7.21875" style="24"/>
    <col min="6913" max="6913" width="4.109375" style="24" bestFit="1" customWidth="1"/>
    <col min="6914" max="6914" width="12.77734375" style="24" bestFit="1" customWidth="1"/>
    <col min="6915" max="6915" width="15.77734375" style="24" customWidth="1"/>
    <col min="6916" max="6916" width="15" style="24" bestFit="1" customWidth="1"/>
    <col min="6917" max="6917" width="13.21875" style="24" bestFit="1" customWidth="1"/>
    <col min="6918" max="6918" width="11.88671875" style="24" bestFit="1" customWidth="1"/>
    <col min="6919" max="6919" width="13.21875" style="24" bestFit="1" customWidth="1"/>
    <col min="6920" max="6920" width="15.44140625" style="24" bestFit="1" customWidth="1"/>
    <col min="6921" max="6921" width="14.33203125" style="24" bestFit="1" customWidth="1"/>
    <col min="6922" max="6922" width="13" style="24" customWidth="1"/>
    <col min="6923" max="6923" width="13.77734375" style="24" customWidth="1"/>
    <col min="6924" max="6924" width="14.21875" style="24" bestFit="1" customWidth="1"/>
    <col min="6925" max="6925" width="4.109375" style="24" bestFit="1" customWidth="1"/>
    <col min="6926" max="7168" width="7.21875" style="24"/>
    <col min="7169" max="7169" width="4.109375" style="24" bestFit="1" customWidth="1"/>
    <col min="7170" max="7170" width="12.77734375" style="24" bestFit="1" customWidth="1"/>
    <col min="7171" max="7171" width="15.77734375" style="24" customWidth="1"/>
    <col min="7172" max="7172" width="15" style="24" bestFit="1" customWidth="1"/>
    <col min="7173" max="7173" width="13.21875" style="24" bestFit="1" customWidth="1"/>
    <col min="7174" max="7174" width="11.88671875" style="24" bestFit="1" customWidth="1"/>
    <col min="7175" max="7175" width="13.21875" style="24" bestFit="1" customWidth="1"/>
    <col min="7176" max="7176" width="15.44140625" style="24" bestFit="1" customWidth="1"/>
    <col min="7177" max="7177" width="14.33203125" style="24" bestFit="1" customWidth="1"/>
    <col min="7178" max="7178" width="13" style="24" customWidth="1"/>
    <col min="7179" max="7179" width="13.77734375" style="24" customWidth="1"/>
    <col min="7180" max="7180" width="14.21875" style="24" bestFit="1" customWidth="1"/>
    <col min="7181" max="7181" width="4.109375" style="24" bestFit="1" customWidth="1"/>
    <col min="7182" max="7424" width="7.21875" style="24"/>
    <col min="7425" max="7425" width="4.109375" style="24" bestFit="1" customWidth="1"/>
    <col min="7426" max="7426" width="12.77734375" style="24" bestFit="1" customWidth="1"/>
    <col min="7427" max="7427" width="15.77734375" style="24" customWidth="1"/>
    <col min="7428" max="7428" width="15" style="24" bestFit="1" customWidth="1"/>
    <col min="7429" max="7429" width="13.21875" style="24" bestFit="1" customWidth="1"/>
    <col min="7430" max="7430" width="11.88671875" style="24" bestFit="1" customWidth="1"/>
    <col min="7431" max="7431" width="13.21875" style="24" bestFit="1" customWidth="1"/>
    <col min="7432" max="7432" width="15.44140625" style="24" bestFit="1" customWidth="1"/>
    <col min="7433" max="7433" width="14.33203125" style="24" bestFit="1" customWidth="1"/>
    <col min="7434" max="7434" width="13" style="24" customWidth="1"/>
    <col min="7435" max="7435" width="13.77734375" style="24" customWidth="1"/>
    <col min="7436" max="7436" width="14.21875" style="24" bestFit="1" customWidth="1"/>
    <col min="7437" max="7437" width="4.109375" style="24" bestFit="1" customWidth="1"/>
    <col min="7438" max="7680" width="7.21875" style="24"/>
    <col min="7681" max="7681" width="4.109375" style="24" bestFit="1" customWidth="1"/>
    <col min="7682" max="7682" width="12.77734375" style="24" bestFit="1" customWidth="1"/>
    <col min="7683" max="7683" width="15.77734375" style="24" customWidth="1"/>
    <col min="7684" max="7684" width="15" style="24" bestFit="1" customWidth="1"/>
    <col min="7685" max="7685" width="13.21875" style="24" bestFit="1" customWidth="1"/>
    <col min="7686" max="7686" width="11.88671875" style="24" bestFit="1" customWidth="1"/>
    <col min="7687" max="7687" width="13.21875" style="24" bestFit="1" customWidth="1"/>
    <col min="7688" max="7688" width="15.44140625" style="24" bestFit="1" customWidth="1"/>
    <col min="7689" max="7689" width="14.33203125" style="24" bestFit="1" customWidth="1"/>
    <col min="7690" max="7690" width="13" style="24" customWidth="1"/>
    <col min="7691" max="7691" width="13.77734375" style="24" customWidth="1"/>
    <col min="7692" max="7692" width="14.21875" style="24" bestFit="1" customWidth="1"/>
    <col min="7693" max="7693" width="4.109375" style="24" bestFit="1" customWidth="1"/>
    <col min="7694" max="7936" width="7.21875" style="24"/>
    <col min="7937" max="7937" width="4.109375" style="24" bestFit="1" customWidth="1"/>
    <col min="7938" max="7938" width="12.77734375" style="24" bestFit="1" customWidth="1"/>
    <col min="7939" max="7939" width="15.77734375" style="24" customWidth="1"/>
    <col min="7940" max="7940" width="15" style="24" bestFit="1" customWidth="1"/>
    <col min="7941" max="7941" width="13.21875" style="24" bestFit="1" customWidth="1"/>
    <col min="7942" max="7942" width="11.88671875" style="24" bestFit="1" customWidth="1"/>
    <col min="7943" max="7943" width="13.21875" style="24" bestFit="1" customWidth="1"/>
    <col min="7944" max="7944" width="15.44140625" style="24" bestFit="1" customWidth="1"/>
    <col min="7945" max="7945" width="14.33203125" style="24" bestFit="1" customWidth="1"/>
    <col min="7946" max="7946" width="13" style="24" customWidth="1"/>
    <col min="7947" max="7947" width="13.77734375" style="24" customWidth="1"/>
    <col min="7948" max="7948" width="14.21875" style="24" bestFit="1" customWidth="1"/>
    <col min="7949" max="7949" width="4.109375" style="24" bestFit="1" customWidth="1"/>
    <col min="7950" max="8192" width="7.21875" style="24"/>
    <col min="8193" max="8193" width="4.109375" style="24" bestFit="1" customWidth="1"/>
    <col min="8194" max="8194" width="12.77734375" style="24" bestFit="1" customWidth="1"/>
    <col min="8195" max="8195" width="15.77734375" style="24" customWidth="1"/>
    <col min="8196" max="8196" width="15" style="24" bestFit="1" customWidth="1"/>
    <col min="8197" max="8197" width="13.21875" style="24" bestFit="1" customWidth="1"/>
    <col min="8198" max="8198" width="11.88671875" style="24" bestFit="1" customWidth="1"/>
    <col min="8199" max="8199" width="13.21875" style="24" bestFit="1" customWidth="1"/>
    <col min="8200" max="8200" width="15.44140625" style="24" bestFit="1" customWidth="1"/>
    <col min="8201" max="8201" width="14.33203125" style="24" bestFit="1" customWidth="1"/>
    <col min="8202" max="8202" width="13" style="24" customWidth="1"/>
    <col min="8203" max="8203" width="13.77734375" style="24" customWidth="1"/>
    <col min="8204" max="8204" width="14.21875" style="24" bestFit="1" customWidth="1"/>
    <col min="8205" max="8205" width="4.109375" style="24" bestFit="1" customWidth="1"/>
    <col min="8206" max="8448" width="7.21875" style="24"/>
    <col min="8449" max="8449" width="4.109375" style="24" bestFit="1" customWidth="1"/>
    <col min="8450" max="8450" width="12.77734375" style="24" bestFit="1" customWidth="1"/>
    <col min="8451" max="8451" width="15.77734375" style="24" customWidth="1"/>
    <col min="8452" max="8452" width="15" style="24" bestFit="1" customWidth="1"/>
    <col min="8453" max="8453" width="13.21875" style="24" bestFit="1" customWidth="1"/>
    <col min="8454" max="8454" width="11.88671875" style="24" bestFit="1" customWidth="1"/>
    <col min="8455" max="8455" width="13.21875" style="24" bestFit="1" customWidth="1"/>
    <col min="8456" max="8456" width="15.44140625" style="24" bestFit="1" customWidth="1"/>
    <col min="8457" max="8457" width="14.33203125" style="24" bestFit="1" customWidth="1"/>
    <col min="8458" max="8458" width="13" style="24" customWidth="1"/>
    <col min="8459" max="8459" width="13.77734375" style="24" customWidth="1"/>
    <col min="8460" max="8460" width="14.21875" style="24" bestFit="1" customWidth="1"/>
    <col min="8461" max="8461" width="4.109375" style="24" bestFit="1" customWidth="1"/>
    <col min="8462" max="8704" width="7.21875" style="24"/>
    <col min="8705" max="8705" width="4.109375" style="24" bestFit="1" customWidth="1"/>
    <col min="8706" max="8706" width="12.77734375" style="24" bestFit="1" customWidth="1"/>
    <col min="8707" max="8707" width="15.77734375" style="24" customWidth="1"/>
    <col min="8708" max="8708" width="15" style="24" bestFit="1" customWidth="1"/>
    <col min="8709" max="8709" width="13.21875" style="24" bestFit="1" customWidth="1"/>
    <col min="8710" max="8710" width="11.88671875" style="24" bestFit="1" customWidth="1"/>
    <col min="8711" max="8711" width="13.21875" style="24" bestFit="1" customWidth="1"/>
    <col min="8712" max="8712" width="15.44140625" style="24" bestFit="1" customWidth="1"/>
    <col min="8713" max="8713" width="14.33203125" style="24" bestFit="1" customWidth="1"/>
    <col min="8714" max="8714" width="13" style="24" customWidth="1"/>
    <col min="8715" max="8715" width="13.77734375" style="24" customWidth="1"/>
    <col min="8716" max="8716" width="14.21875" style="24" bestFit="1" customWidth="1"/>
    <col min="8717" max="8717" width="4.109375" style="24" bestFit="1" customWidth="1"/>
    <col min="8718" max="8960" width="7.21875" style="24"/>
    <col min="8961" max="8961" width="4.109375" style="24" bestFit="1" customWidth="1"/>
    <col min="8962" max="8962" width="12.77734375" style="24" bestFit="1" customWidth="1"/>
    <col min="8963" max="8963" width="15.77734375" style="24" customWidth="1"/>
    <col min="8964" max="8964" width="15" style="24" bestFit="1" customWidth="1"/>
    <col min="8965" max="8965" width="13.21875" style="24" bestFit="1" customWidth="1"/>
    <col min="8966" max="8966" width="11.88671875" style="24" bestFit="1" customWidth="1"/>
    <col min="8967" max="8967" width="13.21875" style="24" bestFit="1" customWidth="1"/>
    <col min="8968" max="8968" width="15.44140625" style="24" bestFit="1" customWidth="1"/>
    <col min="8969" max="8969" width="14.33203125" style="24" bestFit="1" customWidth="1"/>
    <col min="8970" max="8970" width="13" style="24" customWidth="1"/>
    <col min="8971" max="8971" width="13.77734375" style="24" customWidth="1"/>
    <col min="8972" max="8972" width="14.21875" style="24" bestFit="1" customWidth="1"/>
    <col min="8973" max="8973" width="4.109375" style="24" bestFit="1" customWidth="1"/>
    <col min="8974" max="9216" width="7.21875" style="24"/>
    <col min="9217" max="9217" width="4.109375" style="24" bestFit="1" customWidth="1"/>
    <col min="9218" max="9218" width="12.77734375" style="24" bestFit="1" customWidth="1"/>
    <col min="9219" max="9219" width="15.77734375" style="24" customWidth="1"/>
    <col min="9220" max="9220" width="15" style="24" bestFit="1" customWidth="1"/>
    <col min="9221" max="9221" width="13.21875" style="24" bestFit="1" customWidth="1"/>
    <col min="9222" max="9222" width="11.88671875" style="24" bestFit="1" customWidth="1"/>
    <col min="9223" max="9223" width="13.21875" style="24" bestFit="1" customWidth="1"/>
    <col min="9224" max="9224" width="15.44140625" style="24" bestFit="1" customWidth="1"/>
    <col min="9225" max="9225" width="14.33203125" style="24" bestFit="1" customWidth="1"/>
    <col min="9226" max="9226" width="13" style="24" customWidth="1"/>
    <col min="9227" max="9227" width="13.77734375" style="24" customWidth="1"/>
    <col min="9228" max="9228" width="14.21875" style="24" bestFit="1" customWidth="1"/>
    <col min="9229" max="9229" width="4.109375" style="24" bestFit="1" customWidth="1"/>
    <col min="9230" max="9472" width="7.21875" style="24"/>
    <col min="9473" max="9473" width="4.109375" style="24" bestFit="1" customWidth="1"/>
    <col min="9474" max="9474" width="12.77734375" style="24" bestFit="1" customWidth="1"/>
    <col min="9475" max="9475" width="15.77734375" style="24" customWidth="1"/>
    <col min="9476" max="9476" width="15" style="24" bestFit="1" customWidth="1"/>
    <col min="9477" max="9477" width="13.21875" style="24" bestFit="1" customWidth="1"/>
    <col min="9478" max="9478" width="11.88671875" style="24" bestFit="1" customWidth="1"/>
    <col min="9479" max="9479" width="13.21875" style="24" bestFit="1" customWidth="1"/>
    <col min="9480" max="9480" width="15.44140625" style="24" bestFit="1" customWidth="1"/>
    <col min="9481" max="9481" width="14.33203125" style="24" bestFit="1" customWidth="1"/>
    <col min="9482" max="9482" width="13" style="24" customWidth="1"/>
    <col min="9483" max="9483" width="13.77734375" style="24" customWidth="1"/>
    <col min="9484" max="9484" width="14.21875" style="24" bestFit="1" customWidth="1"/>
    <col min="9485" max="9485" width="4.109375" style="24" bestFit="1" customWidth="1"/>
    <col min="9486" max="9728" width="7.21875" style="24"/>
    <col min="9729" max="9729" width="4.109375" style="24" bestFit="1" customWidth="1"/>
    <col min="9730" max="9730" width="12.77734375" style="24" bestFit="1" customWidth="1"/>
    <col min="9731" max="9731" width="15.77734375" style="24" customWidth="1"/>
    <col min="9732" max="9732" width="15" style="24" bestFit="1" customWidth="1"/>
    <col min="9733" max="9733" width="13.21875" style="24" bestFit="1" customWidth="1"/>
    <col min="9734" max="9734" width="11.88671875" style="24" bestFit="1" customWidth="1"/>
    <col min="9735" max="9735" width="13.21875" style="24" bestFit="1" customWidth="1"/>
    <col min="9736" max="9736" width="15.44140625" style="24" bestFit="1" customWidth="1"/>
    <col min="9737" max="9737" width="14.33203125" style="24" bestFit="1" customWidth="1"/>
    <col min="9738" max="9738" width="13" style="24" customWidth="1"/>
    <col min="9739" max="9739" width="13.77734375" style="24" customWidth="1"/>
    <col min="9740" max="9740" width="14.21875" style="24" bestFit="1" customWidth="1"/>
    <col min="9741" max="9741" width="4.109375" style="24" bestFit="1" customWidth="1"/>
    <col min="9742" max="9984" width="7.21875" style="24"/>
    <col min="9985" max="9985" width="4.109375" style="24" bestFit="1" customWidth="1"/>
    <col min="9986" max="9986" width="12.77734375" style="24" bestFit="1" customWidth="1"/>
    <col min="9987" max="9987" width="15.77734375" style="24" customWidth="1"/>
    <col min="9988" max="9988" width="15" style="24" bestFit="1" customWidth="1"/>
    <col min="9989" max="9989" width="13.21875" style="24" bestFit="1" customWidth="1"/>
    <col min="9990" max="9990" width="11.88671875" style="24" bestFit="1" customWidth="1"/>
    <col min="9991" max="9991" width="13.21875" style="24" bestFit="1" customWidth="1"/>
    <col min="9992" max="9992" width="15.44140625" style="24" bestFit="1" customWidth="1"/>
    <col min="9993" max="9993" width="14.33203125" style="24" bestFit="1" customWidth="1"/>
    <col min="9994" max="9994" width="13" style="24" customWidth="1"/>
    <col min="9995" max="9995" width="13.77734375" style="24" customWidth="1"/>
    <col min="9996" max="9996" width="14.21875" style="24" bestFit="1" customWidth="1"/>
    <col min="9997" max="9997" width="4.109375" style="24" bestFit="1" customWidth="1"/>
    <col min="9998" max="10240" width="7.21875" style="24"/>
    <col min="10241" max="10241" width="4.109375" style="24" bestFit="1" customWidth="1"/>
    <col min="10242" max="10242" width="12.77734375" style="24" bestFit="1" customWidth="1"/>
    <col min="10243" max="10243" width="15.77734375" style="24" customWidth="1"/>
    <col min="10244" max="10244" width="15" style="24" bestFit="1" customWidth="1"/>
    <col min="10245" max="10245" width="13.21875" style="24" bestFit="1" customWidth="1"/>
    <col min="10246" max="10246" width="11.88671875" style="24" bestFit="1" customWidth="1"/>
    <col min="10247" max="10247" width="13.21875" style="24" bestFit="1" customWidth="1"/>
    <col min="10248" max="10248" width="15.44140625" style="24" bestFit="1" customWidth="1"/>
    <col min="10249" max="10249" width="14.33203125" style="24" bestFit="1" customWidth="1"/>
    <col min="10250" max="10250" width="13" style="24" customWidth="1"/>
    <col min="10251" max="10251" width="13.77734375" style="24" customWidth="1"/>
    <col min="10252" max="10252" width="14.21875" style="24" bestFit="1" customWidth="1"/>
    <col min="10253" max="10253" width="4.109375" style="24" bestFit="1" customWidth="1"/>
    <col min="10254" max="10496" width="7.21875" style="24"/>
    <col min="10497" max="10497" width="4.109375" style="24" bestFit="1" customWidth="1"/>
    <col min="10498" max="10498" width="12.77734375" style="24" bestFit="1" customWidth="1"/>
    <col min="10499" max="10499" width="15.77734375" style="24" customWidth="1"/>
    <col min="10500" max="10500" width="15" style="24" bestFit="1" customWidth="1"/>
    <col min="10501" max="10501" width="13.21875" style="24" bestFit="1" customWidth="1"/>
    <col min="10502" max="10502" width="11.88671875" style="24" bestFit="1" customWidth="1"/>
    <col min="10503" max="10503" width="13.21875" style="24" bestFit="1" customWidth="1"/>
    <col min="10504" max="10504" width="15.44140625" style="24" bestFit="1" customWidth="1"/>
    <col min="10505" max="10505" width="14.33203125" style="24" bestFit="1" customWidth="1"/>
    <col min="10506" max="10506" width="13" style="24" customWidth="1"/>
    <col min="10507" max="10507" width="13.77734375" style="24" customWidth="1"/>
    <col min="10508" max="10508" width="14.21875" style="24" bestFit="1" customWidth="1"/>
    <col min="10509" max="10509" width="4.109375" style="24" bestFit="1" customWidth="1"/>
    <col min="10510" max="10752" width="7.21875" style="24"/>
    <col min="10753" max="10753" width="4.109375" style="24" bestFit="1" customWidth="1"/>
    <col min="10754" max="10754" width="12.77734375" style="24" bestFit="1" customWidth="1"/>
    <col min="10755" max="10755" width="15.77734375" style="24" customWidth="1"/>
    <col min="10756" max="10756" width="15" style="24" bestFit="1" customWidth="1"/>
    <col min="10757" max="10757" width="13.21875" style="24" bestFit="1" customWidth="1"/>
    <col min="10758" max="10758" width="11.88671875" style="24" bestFit="1" customWidth="1"/>
    <col min="10759" max="10759" width="13.21875" style="24" bestFit="1" customWidth="1"/>
    <col min="10760" max="10760" width="15.44140625" style="24" bestFit="1" customWidth="1"/>
    <col min="10761" max="10761" width="14.33203125" style="24" bestFit="1" customWidth="1"/>
    <col min="10762" max="10762" width="13" style="24" customWidth="1"/>
    <col min="10763" max="10763" width="13.77734375" style="24" customWidth="1"/>
    <col min="10764" max="10764" width="14.21875" style="24" bestFit="1" customWidth="1"/>
    <col min="10765" max="10765" width="4.109375" style="24" bestFit="1" customWidth="1"/>
    <col min="10766" max="11008" width="7.21875" style="24"/>
    <col min="11009" max="11009" width="4.109375" style="24" bestFit="1" customWidth="1"/>
    <col min="11010" max="11010" width="12.77734375" style="24" bestFit="1" customWidth="1"/>
    <col min="11011" max="11011" width="15.77734375" style="24" customWidth="1"/>
    <col min="11012" max="11012" width="15" style="24" bestFit="1" customWidth="1"/>
    <col min="11013" max="11013" width="13.21875" style="24" bestFit="1" customWidth="1"/>
    <col min="11014" max="11014" width="11.88671875" style="24" bestFit="1" customWidth="1"/>
    <col min="11015" max="11015" width="13.21875" style="24" bestFit="1" customWidth="1"/>
    <col min="11016" max="11016" width="15.44140625" style="24" bestFit="1" customWidth="1"/>
    <col min="11017" max="11017" width="14.33203125" style="24" bestFit="1" customWidth="1"/>
    <col min="11018" max="11018" width="13" style="24" customWidth="1"/>
    <col min="11019" max="11019" width="13.77734375" style="24" customWidth="1"/>
    <col min="11020" max="11020" width="14.21875" style="24" bestFit="1" customWidth="1"/>
    <col min="11021" max="11021" width="4.109375" style="24" bestFit="1" customWidth="1"/>
    <col min="11022" max="11264" width="7.21875" style="24"/>
    <col min="11265" max="11265" width="4.109375" style="24" bestFit="1" customWidth="1"/>
    <col min="11266" max="11266" width="12.77734375" style="24" bestFit="1" customWidth="1"/>
    <col min="11267" max="11267" width="15.77734375" style="24" customWidth="1"/>
    <col min="11268" max="11268" width="15" style="24" bestFit="1" customWidth="1"/>
    <col min="11269" max="11269" width="13.21875" style="24" bestFit="1" customWidth="1"/>
    <col min="11270" max="11270" width="11.88671875" style="24" bestFit="1" customWidth="1"/>
    <col min="11271" max="11271" width="13.21875" style="24" bestFit="1" customWidth="1"/>
    <col min="11272" max="11272" width="15.44140625" style="24" bestFit="1" customWidth="1"/>
    <col min="11273" max="11273" width="14.33203125" style="24" bestFit="1" customWidth="1"/>
    <col min="11274" max="11274" width="13" style="24" customWidth="1"/>
    <col min="11275" max="11275" width="13.77734375" style="24" customWidth="1"/>
    <col min="11276" max="11276" width="14.21875" style="24" bestFit="1" customWidth="1"/>
    <col min="11277" max="11277" width="4.109375" style="24" bestFit="1" customWidth="1"/>
    <col min="11278" max="11520" width="7.21875" style="24"/>
    <col min="11521" max="11521" width="4.109375" style="24" bestFit="1" customWidth="1"/>
    <col min="11522" max="11522" width="12.77734375" style="24" bestFit="1" customWidth="1"/>
    <col min="11523" max="11523" width="15.77734375" style="24" customWidth="1"/>
    <col min="11524" max="11524" width="15" style="24" bestFit="1" customWidth="1"/>
    <col min="11525" max="11525" width="13.21875" style="24" bestFit="1" customWidth="1"/>
    <col min="11526" max="11526" width="11.88671875" style="24" bestFit="1" customWidth="1"/>
    <col min="11527" max="11527" width="13.21875" style="24" bestFit="1" customWidth="1"/>
    <col min="11528" max="11528" width="15.44140625" style="24" bestFit="1" customWidth="1"/>
    <col min="11529" max="11529" width="14.33203125" style="24" bestFit="1" customWidth="1"/>
    <col min="11530" max="11530" width="13" style="24" customWidth="1"/>
    <col min="11531" max="11531" width="13.77734375" style="24" customWidth="1"/>
    <col min="11532" max="11532" width="14.21875" style="24" bestFit="1" customWidth="1"/>
    <col min="11533" max="11533" width="4.109375" style="24" bestFit="1" customWidth="1"/>
    <col min="11534" max="11776" width="7.21875" style="24"/>
    <col min="11777" max="11777" width="4.109375" style="24" bestFit="1" customWidth="1"/>
    <col min="11778" max="11778" width="12.77734375" style="24" bestFit="1" customWidth="1"/>
    <col min="11779" max="11779" width="15.77734375" style="24" customWidth="1"/>
    <col min="11780" max="11780" width="15" style="24" bestFit="1" customWidth="1"/>
    <col min="11781" max="11781" width="13.21875" style="24" bestFit="1" customWidth="1"/>
    <col min="11782" max="11782" width="11.88671875" style="24" bestFit="1" customWidth="1"/>
    <col min="11783" max="11783" width="13.21875" style="24" bestFit="1" customWidth="1"/>
    <col min="11784" max="11784" width="15.44140625" style="24" bestFit="1" customWidth="1"/>
    <col min="11785" max="11785" width="14.33203125" style="24" bestFit="1" customWidth="1"/>
    <col min="11786" max="11786" width="13" style="24" customWidth="1"/>
    <col min="11787" max="11787" width="13.77734375" style="24" customWidth="1"/>
    <col min="11788" max="11788" width="14.21875" style="24" bestFit="1" customWidth="1"/>
    <col min="11789" max="11789" width="4.109375" style="24" bestFit="1" customWidth="1"/>
    <col min="11790" max="12032" width="7.21875" style="24"/>
    <col min="12033" max="12033" width="4.109375" style="24" bestFit="1" customWidth="1"/>
    <col min="12034" max="12034" width="12.77734375" style="24" bestFit="1" customWidth="1"/>
    <col min="12035" max="12035" width="15.77734375" style="24" customWidth="1"/>
    <col min="12036" max="12036" width="15" style="24" bestFit="1" customWidth="1"/>
    <col min="12037" max="12037" width="13.21875" style="24" bestFit="1" customWidth="1"/>
    <col min="12038" max="12038" width="11.88671875" style="24" bestFit="1" customWidth="1"/>
    <col min="12039" max="12039" width="13.21875" style="24" bestFit="1" customWidth="1"/>
    <col min="12040" max="12040" width="15.44140625" style="24" bestFit="1" customWidth="1"/>
    <col min="12041" max="12041" width="14.33203125" style="24" bestFit="1" customWidth="1"/>
    <col min="12042" max="12042" width="13" style="24" customWidth="1"/>
    <col min="12043" max="12043" width="13.77734375" style="24" customWidth="1"/>
    <col min="12044" max="12044" width="14.21875" style="24" bestFit="1" customWidth="1"/>
    <col min="12045" max="12045" width="4.109375" style="24" bestFit="1" customWidth="1"/>
    <col min="12046" max="12288" width="7.21875" style="24"/>
    <col min="12289" max="12289" width="4.109375" style="24" bestFit="1" customWidth="1"/>
    <col min="12290" max="12290" width="12.77734375" style="24" bestFit="1" customWidth="1"/>
    <col min="12291" max="12291" width="15.77734375" style="24" customWidth="1"/>
    <col min="12292" max="12292" width="15" style="24" bestFit="1" customWidth="1"/>
    <col min="12293" max="12293" width="13.21875" style="24" bestFit="1" customWidth="1"/>
    <col min="12294" max="12294" width="11.88671875" style="24" bestFit="1" customWidth="1"/>
    <col min="12295" max="12295" width="13.21875" style="24" bestFit="1" customWidth="1"/>
    <col min="12296" max="12296" width="15.44140625" style="24" bestFit="1" customWidth="1"/>
    <col min="12297" max="12297" width="14.33203125" style="24" bestFit="1" customWidth="1"/>
    <col min="12298" max="12298" width="13" style="24" customWidth="1"/>
    <col min="12299" max="12299" width="13.77734375" style="24" customWidth="1"/>
    <col min="12300" max="12300" width="14.21875" style="24" bestFit="1" customWidth="1"/>
    <col min="12301" max="12301" width="4.109375" style="24" bestFit="1" customWidth="1"/>
    <col min="12302" max="12544" width="7.21875" style="24"/>
    <col min="12545" max="12545" width="4.109375" style="24" bestFit="1" customWidth="1"/>
    <col min="12546" max="12546" width="12.77734375" style="24" bestFit="1" customWidth="1"/>
    <col min="12547" max="12547" width="15.77734375" style="24" customWidth="1"/>
    <col min="12548" max="12548" width="15" style="24" bestFit="1" customWidth="1"/>
    <col min="12549" max="12549" width="13.21875" style="24" bestFit="1" customWidth="1"/>
    <col min="12550" max="12550" width="11.88671875" style="24" bestFit="1" customWidth="1"/>
    <col min="12551" max="12551" width="13.21875" style="24" bestFit="1" customWidth="1"/>
    <col min="12552" max="12552" width="15.44140625" style="24" bestFit="1" customWidth="1"/>
    <col min="12553" max="12553" width="14.33203125" style="24" bestFit="1" customWidth="1"/>
    <col min="12554" max="12554" width="13" style="24" customWidth="1"/>
    <col min="12555" max="12555" width="13.77734375" style="24" customWidth="1"/>
    <col min="12556" max="12556" width="14.21875" style="24" bestFit="1" customWidth="1"/>
    <col min="12557" max="12557" width="4.109375" style="24" bestFit="1" customWidth="1"/>
    <col min="12558" max="12800" width="7.21875" style="24"/>
    <col min="12801" max="12801" width="4.109375" style="24" bestFit="1" customWidth="1"/>
    <col min="12802" max="12802" width="12.77734375" style="24" bestFit="1" customWidth="1"/>
    <col min="12803" max="12803" width="15.77734375" style="24" customWidth="1"/>
    <col min="12804" max="12804" width="15" style="24" bestFit="1" customWidth="1"/>
    <col min="12805" max="12805" width="13.21875" style="24" bestFit="1" customWidth="1"/>
    <col min="12806" max="12806" width="11.88671875" style="24" bestFit="1" customWidth="1"/>
    <col min="12807" max="12807" width="13.21875" style="24" bestFit="1" customWidth="1"/>
    <col min="12808" max="12808" width="15.44140625" style="24" bestFit="1" customWidth="1"/>
    <col min="12809" max="12809" width="14.33203125" style="24" bestFit="1" customWidth="1"/>
    <col min="12810" max="12810" width="13" style="24" customWidth="1"/>
    <col min="12811" max="12811" width="13.77734375" style="24" customWidth="1"/>
    <col min="12812" max="12812" width="14.21875" style="24" bestFit="1" customWidth="1"/>
    <col min="12813" max="12813" width="4.109375" style="24" bestFit="1" customWidth="1"/>
    <col min="12814" max="13056" width="7.21875" style="24"/>
    <col min="13057" max="13057" width="4.109375" style="24" bestFit="1" customWidth="1"/>
    <col min="13058" max="13058" width="12.77734375" style="24" bestFit="1" customWidth="1"/>
    <col min="13059" max="13059" width="15.77734375" style="24" customWidth="1"/>
    <col min="13060" max="13060" width="15" style="24" bestFit="1" customWidth="1"/>
    <col min="13061" max="13061" width="13.21875" style="24" bestFit="1" customWidth="1"/>
    <col min="13062" max="13062" width="11.88671875" style="24" bestFit="1" customWidth="1"/>
    <col min="13063" max="13063" width="13.21875" style="24" bestFit="1" customWidth="1"/>
    <col min="13064" max="13064" width="15.44140625" style="24" bestFit="1" customWidth="1"/>
    <col min="13065" max="13065" width="14.33203125" style="24" bestFit="1" customWidth="1"/>
    <col min="13066" max="13066" width="13" style="24" customWidth="1"/>
    <col min="13067" max="13067" width="13.77734375" style="24" customWidth="1"/>
    <col min="13068" max="13068" width="14.21875" style="24" bestFit="1" customWidth="1"/>
    <col min="13069" max="13069" width="4.109375" style="24" bestFit="1" customWidth="1"/>
    <col min="13070" max="13312" width="7.21875" style="24"/>
    <col min="13313" max="13313" width="4.109375" style="24" bestFit="1" customWidth="1"/>
    <col min="13314" max="13314" width="12.77734375" style="24" bestFit="1" customWidth="1"/>
    <col min="13315" max="13315" width="15.77734375" style="24" customWidth="1"/>
    <col min="13316" max="13316" width="15" style="24" bestFit="1" customWidth="1"/>
    <col min="13317" max="13317" width="13.21875" style="24" bestFit="1" customWidth="1"/>
    <col min="13318" max="13318" width="11.88671875" style="24" bestFit="1" customWidth="1"/>
    <col min="13319" max="13319" width="13.21875" style="24" bestFit="1" customWidth="1"/>
    <col min="13320" max="13320" width="15.44140625" style="24" bestFit="1" customWidth="1"/>
    <col min="13321" max="13321" width="14.33203125" style="24" bestFit="1" customWidth="1"/>
    <col min="13322" max="13322" width="13" style="24" customWidth="1"/>
    <col min="13323" max="13323" width="13.77734375" style="24" customWidth="1"/>
    <col min="13324" max="13324" width="14.21875" style="24" bestFit="1" customWidth="1"/>
    <col min="13325" max="13325" width="4.109375" style="24" bestFit="1" customWidth="1"/>
    <col min="13326" max="13568" width="7.21875" style="24"/>
    <col min="13569" max="13569" width="4.109375" style="24" bestFit="1" customWidth="1"/>
    <col min="13570" max="13570" width="12.77734375" style="24" bestFit="1" customWidth="1"/>
    <col min="13571" max="13571" width="15.77734375" style="24" customWidth="1"/>
    <col min="13572" max="13572" width="15" style="24" bestFit="1" customWidth="1"/>
    <col min="13573" max="13573" width="13.21875" style="24" bestFit="1" customWidth="1"/>
    <col min="13574" max="13574" width="11.88671875" style="24" bestFit="1" customWidth="1"/>
    <col min="13575" max="13575" width="13.21875" style="24" bestFit="1" customWidth="1"/>
    <col min="13576" max="13576" width="15.44140625" style="24" bestFit="1" customWidth="1"/>
    <col min="13577" max="13577" width="14.33203125" style="24" bestFit="1" customWidth="1"/>
    <col min="13578" max="13578" width="13" style="24" customWidth="1"/>
    <col min="13579" max="13579" width="13.77734375" style="24" customWidth="1"/>
    <col min="13580" max="13580" width="14.21875" style="24" bestFit="1" customWidth="1"/>
    <col min="13581" max="13581" width="4.109375" style="24" bestFit="1" customWidth="1"/>
    <col min="13582" max="13824" width="7.21875" style="24"/>
    <col min="13825" max="13825" width="4.109375" style="24" bestFit="1" customWidth="1"/>
    <col min="13826" max="13826" width="12.77734375" style="24" bestFit="1" customWidth="1"/>
    <col min="13827" max="13827" width="15.77734375" style="24" customWidth="1"/>
    <col min="13828" max="13828" width="15" style="24" bestFit="1" customWidth="1"/>
    <col min="13829" max="13829" width="13.21875" style="24" bestFit="1" customWidth="1"/>
    <col min="13830" max="13830" width="11.88671875" style="24" bestFit="1" customWidth="1"/>
    <col min="13831" max="13831" width="13.21875" style="24" bestFit="1" customWidth="1"/>
    <col min="13832" max="13832" width="15.44140625" style="24" bestFit="1" customWidth="1"/>
    <col min="13833" max="13833" width="14.33203125" style="24" bestFit="1" customWidth="1"/>
    <col min="13834" max="13834" width="13" style="24" customWidth="1"/>
    <col min="13835" max="13835" width="13.77734375" style="24" customWidth="1"/>
    <col min="13836" max="13836" width="14.21875" style="24" bestFit="1" customWidth="1"/>
    <col min="13837" max="13837" width="4.109375" style="24" bestFit="1" customWidth="1"/>
    <col min="13838" max="14080" width="7.21875" style="24"/>
    <col min="14081" max="14081" width="4.109375" style="24" bestFit="1" customWidth="1"/>
    <col min="14082" max="14082" width="12.77734375" style="24" bestFit="1" customWidth="1"/>
    <col min="14083" max="14083" width="15.77734375" style="24" customWidth="1"/>
    <col min="14084" max="14084" width="15" style="24" bestFit="1" customWidth="1"/>
    <col min="14085" max="14085" width="13.21875" style="24" bestFit="1" customWidth="1"/>
    <col min="14086" max="14086" width="11.88671875" style="24" bestFit="1" customWidth="1"/>
    <col min="14087" max="14087" width="13.21875" style="24" bestFit="1" customWidth="1"/>
    <col min="14088" max="14088" width="15.44140625" style="24" bestFit="1" customWidth="1"/>
    <col min="14089" max="14089" width="14.33203125" style="24" bestFit="1" customWidth="1"/>
    <col min="14090" max="14090" width="13" style="24" customWidth="1"/>
    <col min="14091" max="14091" width="13.77734375" style="24" customWidth="1"/>
    <col min="14092" max="14092" width="14.21875" style="24" bestFit="1" customWidth="1"/>
    <col min="14093" max="14093" width="4.109375" style="24" bestFit="1" customWidth="1"/>
    <col min="14094" max="14336" width="7.21875" style="24"/>
    <col min="14337" max="14337" width="4.109375" style="24" bestFit="1" customWidth="1"/>
    <col min="14338" max="14338" width="12.77734375" style="24" bestFit="1" customWidth="1"/>
    <col min="14339" max="14339" width="15.77734375" style="24" customWidth="1"/>
    <col min="14340" max="14340" width="15" style="24" bestFit="1" customWidth="1"/>
    <col min="14341" max="14341" width="13.21875" style="24" bestFit="1" customWidth="1"/>
    <col min="14342" max="14342" width="11.88671875" style="24" bestFit="1" customWidth="1"/>
    <col min="14343" max="14343" width="13.21875" style="24" bestFit="1" customWidth="1"/>
    <col min="14344" max="14344" width="15.44140625" style="24" bestFit="1" customWidth="1"/>
    <col min="14345" max="14345" width="14.33203125" style="24" bestFit="1" customWidth="1"/>
    <col min="14346" max="14346" width="13" style="24" customWidth="1"/>
    <col min="14347" max="14347" width="13.77734375" style="24" customWidth="1"/>
    <col min="14348" max="14348" width="14.21875" style="24" bestFit="1" customWidth="1"/>
    <col min="14349" max="14349" width="4.109375" style="24" bestFit="1" customWidth="1"/>
    <col min="14350" max="14592" width="7.21875" style="24"/>
    <col min="14593" max="14593" width="4.109375" style="24" bestFit="1" customWidth="1"/>
    <col min="14594" max="14594" width="12.77734375" style="24" bestFit="1" customWidth="1"/>
    <col min="14595" max="14595" width="15.77734375" style="24" customWidth="1"/>
    <col min="14596" max="14596" width="15" style="24" bestFit="1" customWidth="1"/>
    <col min="14597" max="14597" width="13.21875" style="24" bestFit="1" customWidth="1"/>
    <col min="14598" max="14598" width="11.88671875" style="24" bestFit="1" customWidth="1"/>
    <col min="14599" max="14599" width="13.21875" style="24" bestFit="1" customWidth="1"/>
    <col min="14600" max="14600" width="15.44140625" style="24" bestFit="1" customWidth="1"/>
    <col min="14601" max="14601" width="14.33203125" style="24" bestFit="1" customWidth="1"/>
    <col min="14602" max="14602" width="13" style="24" customWidth="1"/>
    <col min="14603" max="14603" width="13.77734375" style="24" customWidth="1"/>
    <col min="14604" max="14604" width="14.21875" style="24" bestFit="1" customWidth="1"/>
    <col min="14605" max="14605" width="4.109375" style="24" bestFit="1" customWidth="1"/>
    <col min="14606" max="14848" width="7.21875" style="24"/>
    <col min="14849" max="14849" width="4.109375" style="24" bestFit="1" customWidth="1"/>
    <col min="14850" max="14850" width="12.77734375" style="24" bestFit="1" customWidth="1"/>
    <col min="14851" max="14851" width="15.77734375" style="24" customWidth="1"/>
    <col min="14852" max="14852" width="15" style="24" bestFit="1" customWidth="1"/>
    <col min="14853" max="14853" width="13.21875" style="24" bestFit="1" customWidth="1"/>
    <col min="14854" max="14854" width="11.88671875" style="24" bestFit="1" customWidth="1"/>
    <col min="14855" max="14855" width="13.21875" style="24" bestFit="1" customWidth="1"/>
    <col min="14856" max="14856" width="15.44140625" style="24" bestFit="1" customWidth="1"/>
    <col min="14857" max="14857" width="14.33203125" style="24" bestFit="1" customWidth="1"/>
    <col min="14858" max="14858" width="13" style="24" customWidth="1"/>
    <col min="14859" max="14859" width="13.77734375" style="24" customWidth="1"/>
    <col min="14860" max="14860" width="14.21875" style="24" bestFit="1" customWidth="1"/>
    <col min="14861" max="14861" width="4.109375" style="24" bestFit="1" customWidth="1"/>
    <col min="14862" max="15104" width="7.21875" style="24"/>
    <col min="15105" max="15105" width="4.109375" style="24" bestFit="1" customWidth="1"/>
    <col min="15106" max="15106" width="12.77734375" style="24" bestFit="1" customWidth="1"/>
    <col min="15107" max="15107" width="15.77734375" style="24" customWidth="1"/>
    <col min="15108" max="15108" width="15" style="24" bestFit="1" customWidth="1"/>
    <col min="15109" max="15109" width="13.21875" style="24" bestFit="1" customWidth="1"/>
    <col min="15110" max="15110" width="11.88671875" style="24" bestFit="1" customWidth="1"/>
    <col min="15111" max="15111" width="13.21875" style="24" bestFit="1" customWidth="1"/>
    <col min="15112" max="15112" width="15.44140625" style="24" bestFit="1" customWidth="1"/>
    <col min="15113" max="15113" width="14.33203125" style="24" bestFit="1" customWidth="1"/>
    <col min="15114" max="15114" width="13" style="24" customWidth="1"/>
    <col min="15115" max="15115" width="13.77734375" style="24" customWidth="1"/>
    <col min="15116" max="15116" width="14.21875" style="24" bestFit="1" customWidth="1"/>
    <col min="15117" max="15117" width="4.109375" style="24" bestFit="1" customWidth="1"/>
    <col min="15118" max="15360" width="7.21875" style="24"/>
    <col min="15361" max="15361" width="4.109375" style="24" bestFit="1" customWidth="1"/>
    <col min="15362" max="15362" width="12.77734375" style="24" bestFit="1" customWidth="1"/>
    <col min="15363" max="15363" width="15.77734375" style="24" customWidth="1"/>
    <col min="15364" max="15364" width="15" style="24" bestFit="1" customWidth="1"/>
    <col min="15365" max="15365" width="13.21875" style="24" bestFit="1" customWidth="1"/>
    <col min="15366" max="15366" width="11.88671875" style="24" bestFit="1" customWidth="1"/>
    <col min="15367" max="15367" width="13.21875" style="24" bestFit="1" customWidth="1"/>
    <col min="15368" max="15368" width="15.44140625" style="24" bestFit="1" customWidth="1"/>
    <col min="15369" max="15369" width="14.33203125" style="24" bestFit="1" customWidth="1"/>
    <col min="15370" max="15370" width="13" style="24" customWidth="1"/>
    <col min="15371" max="15371" width="13.77734375" style="24" customWidth="1"/>
    <col min="15372" max="15372" width="14.21875" style="24" bestFit="1" customWidth="1"/>
    <col min="15373" max="15373" width="4.109375" style="24" bestFit="1" customWidth="1"/>
    <col min="15374" max="15616" width="7.21875" style="24"/>
    <col min="15617" max="15617" width="4.109375" style="24" bestFit="1" customWidth="1"/>
    <col min="15618" max="15618" width="12.77734375" style="24" bestFit="1" customWidth="1"/>
    <col min="15619" max="15619" width="15.77734375" style="24" customWidth="1"/>
    <col min="15620" max="15620" width="15" style="24" bestFit="1" customWidth="1"/>
    <col min="15621" max="15621" width="13.21875" style="24" bestFit="1" customWidth="1"/>
    <col min="15622" max="15622" width="11.88671875" style="24" bestFit="1" customWidth="1"/>
    <col min="15623" max="15623" width="13.21875" style="24" bestFit="1" customWidth="1"/>
    <col min="15624" max="15624" width="15.44140625" style="24" bestFit="1" customWidth="1"/>
    <col min="15625" max="15625" width="14.33203125" style="24" bestFit="1" customWidth="1"/>
    <col min="15626" max="15626" width="13" style="24" customWidth="1"/>
    <col min="15627" max="15627" width="13.77734375" style="24" customWidth="1"/>
    <col min="15628" max="15628" width="14.21875" style="24" bestFit="1" customWidth="1"/>
    <col min="15629" max="15629" width="4.109375" style="24" bestFit="1" customWidth="1"/>
    <col min="15630" max="15872" width="7.21875" style="24"/>
    <col min="15873" max="15873" width="4.109375" style="24" bestFit="1" customWidth="1"/>
    <col min="15874" max="15874" width="12.77734375" style="24" bestFit="1" customWidth="1"/>
    <col min="15875" max="15875" width="15.77734375" style="24" customWidth="1"/>
    <col min="15876" max="15876" width="15" style="24" bestFit="1" customWidth="1"/>
    <col min="15877" max="15877" width="13.21875" style="24" bestFit="1" customWidth="1"/>
    <col min="15878" max="15878" width="11.88671875" style="24" bestFit="1" customWidth="1"/>
    <col min="15879" max="15879" width="13.21875" style="24" bestFit="1" customWidth="1"/>
    <col min="15880" max="15880" width="15.44140625" style="24" bestFit="1" customWidth="1"/>
    <col min="15881" max="15881" width="14.33203125" style="24" bestFit="1" customWidth="1"/>
    <col min="15882" max="15882" width="13" style="24" customWidth="1"/>
    <col min="15883" max="15883" width="13.77734375" style="24" customWidth="1"/>
    <col min="15884" max="15884" width="14.21875" style="24" bestFit="1" customWidth="1"/>
    <col min="15885" max="15885" width="4.109375" style="24" bestFit="1" customWidth="1"/>
    <col min="15886" max="16128" width="7.21875" style="24"/>
    <col min="16129" max="16129" width="4.109375" style="24" bestFit="1" customWidth="1"/>
    <col min="16130" max="16130" width="12.77734375" style="24" bestFit="1" customWidth="1"/>
    <col min="16131" max="16131" width="15.77734375" style="24" customWidth="1"/>
    <col min="16132" max="16132" width="15" style="24" bestFit="1" customWidth="1"/>
    <col min="16133" max="16133" width="13.21875" style="24" bestFit="1" customWidth="1"/>
    <col min="16134" max="16134" width="11.88671875" style="24" bestFit="1" customWidth="1"/>
    <col min="16135" max="16135" width="13.21875" style="24" bestFit="1" customWidth="1"/>
    <col min="16136" max="16136" width="15.44140625" style="24" bestFit="1" customWidth="1"/>
    <col min="16137" max="16137" width="14.33203125" style="24" bestFit="1" customWidth="1"/>
    <col min="16138" max="16138" width="13" style="24" customWidth="1"/>
    <col min="16139" max="16139" width="13.77734375" style="24" customWidth="1"/>
    <col min="16140" max="16140" width="14.21875" style="24" bestFit="1" customWidth="1"/>
    <col min="16141" max="16141" width="4.109375" style="24" bestFit="1" customWidth="1"/>
    <col min="16142" max="16384" width="7.21875" style="24"/>
  </cols>
  <sheetData>
    <row r="1" spans="1:13" x14ac:dyDescent="0.25">
      <c r="A1" s="24" t="s">
        <v>1</v>
      </c>
    </row>
    <row r="2" spans="1:13" x14ac:dyDescent="0.25">
      <c r="A2" s="1" t="s">
        <v>274</v>
      </c>
      <c r="C2" s="110" t="s">
        <v>264</v>
      </c>
      <c r="H2" s="26"/>
      <c r="M2" s="25"/>
    </row>
    <row r="3" spans="1:13" x14ac:dyDescent="0.25">
      <c r="A3" s="1" t="s">
        <v>356</v>
      </c>
      <c r="H3" s="26"/>
      <c r="M3" s="111"/>
    </row>
    <row r="4" spans="1:13" x14ac:dyDescent="0.25">
      <c r="H4" s="26"/>
      <c r="M4" s="111"/>
    </row>
    <row r="6" spans="1:13" x14ac:dyDescent="0.25">
      <c r="L6" s="28"/>
    </row>
    <row r="7" spans="1:13" s="34" customFormat="1" ht="40.049999999999997" customHeight="1" x14ac:dyDescent="0.25">
      <c r="A7" s="32" t="s">
        <v>8</v>
      </c>
      <c r="B7" s="32" t="s">
        <v>10</v>
      </c>
      <c r="C7" s="112" t="s">
        <v>317</v>
      </c>
      <c r="D7" s="112" t="s">
        <v>318</v>
      </c>
      <c r="E7" s="112" t="s">
        <v>315</v>
      </c>
      <c r="F7" s="112" t="s">
        <v>316</v>
      </c>
      <c r="G7" s="112" t="s">
        <v>319</v>
      </c>
      <c r="H7" s="112" t="s">
        <v>320</v>
      </c>
      <c r="I7" s="112" t="s">
        <v>322</v>
      </c>
      <c r="J7" s="112" t="s">
        <v>321</v>
      </c>
      <c r="K7" s="113" t="s">
        <v>46</v>
      </c>
      <c r="L7" s="33" t="s">
        <v>47</v>
      </c>
      <c r="M7" s="32" t="s">
        <v>8</v>
      </c>
    </row>
    <row r="8" spans="1:13" ht="12.75" customHeight="1" x14ac:dyDescent="0.25">
      <c r="A8" s="24">
        <v>1</v>
      </c>
      <c r="B8" s="24" t="s">
        <v>396</v>
      </c>
      <c r="C8" s="35">
        <v>0</v>
      </c>
      <c r="D8" s="35">
        <v>0</v>
      </c>
      <c r="E8" s="35">
        <v>0</v>
      </c>
      <c r="F8" s="35">
        <v>0</v>
      </c>
      <c r="G8" s="35">
        <v>0</v>
      </c>
      <c r="H8" s="35">
        <v>0</v>
      </c>
      <c r="I8" s="35">
        <v>0</v>
      </c>
      <c r="J8" s="35">
        <v>0</v>
      </c>
      <c r="K8" s="35">
        <v>0</v>
      </c>
      <c r="L8" s="35">
        <v>0</v>
      </c>
      <c r="M8" s="24">
        <v>1</v>
      </c>
    </row>
    <row r="9" spans="1:13" ht="12.75" customHeight="1" x14ac:dyDescent="0.25">
      <c r="A9" s="24">
        <v>2</v>
      </c>
      <c r="B9" s="24" t="s">
        <v>397</v>
      </c>
      <c r="C9" s="35">
        <v>15307047</v>
      </c>
      <c r="D9" s="35">
        <v>6791306</v>
      </c>
      <c r="E9" s="35">
        <v>59238524</v>
      </c>
      <c r="F9" s="35">
        <v>12159012</v>
      </c>
      <c r="G9" s="35">
        <v>53509798</v>
      </c>
      <c r="H9" s="35">
        <v>206643338</v>
      </c>
      <c r="I9" s="35">
        <v>10531390</v>
      </c>
      <c r="J9" s="35">
        <v>35076120</v>
      </c>
      <c r="K9" s="35">
        <v>0</v>
      </c>
      <c r="L9" s="35">
        <v>399256535</v>
      </c>
      <c r="M9" s="24">
        <v>2</v>
      </c>
    </row>
    <row r="10" spans="1:13" ht="12.75" customHeight="1" x14ac:dyDescent="0.25">
      <c r="A10" s="24">
        <v>3</v>
      </c>
      <c r="B10" s="24" t="s">
        <v>398</v>
      </c>
      <c r="C10" s="35">
        <v>1109730</v>
      </c>
      <c r="D10" s="35">
        <v>1934303</v>
      </c>
      <c r="E10" s="35">
        <v>8278014</v>
      </c>
      <c r="F10" s="35">
        <v>3763624</v>
      </c>
      <c r="G10" s="35">
        <v>10637423</v>
      </c>
      <c r="H10" s="35">
        <v>26536969</v>
      </c>
      <c r="I10" s="35">
        <v>1031179</v>
      </c>
      <c r="J10" s="35">
        <v>1119314</v>
      </c>
      <c r="K10" s="35">
        <v>0</v>
      </c>
      <c r="L10" s="35">
        <v>54410556</v>
      </c>
      <c r="M10" s="24">
        <v>3</v>
      </c>
    </row>
    <row r="11" spans="1:13" ht="12.75" customHeight="1" x14ac:dyDescent="0.25">
      <c r="A11" s="24">
        <v>4</v>
      </c>
      <c r="B11" s="24" t="s">
        <v>399</v>
      </c>
      <c r="C11" s="35">
        <v>2674610</v>
      </c>
      <c r="D11" s="35">
        <v>860533</v>
      </c>
      <c r="E11" s="35">
        <v>7429830</v>
      </c>
      <c r="F11" s="35">
        <v>1181658</v>
      </c>
      <c r="G11" s="35">
        <v>5213301</v>
      </c>
      <c r="H11" s="35">
        <v>21958111</v>
      </c>
      <c r="I11" s="35">
        <v>797797</v>
      </c>
      <c r="J11" s="35">
        <v>311289</v>
      </c>
      <c r="K11" s="35">
        <v>0</v>
      </c>
      <c r="L11" s="35">
        <v>40427129</v>
      </c>
      <c r="M11" s="24">
        <v>4</v>
      </c>
    </row>
    <row r="12" spans="1:13" ht="12.75" customHeight="1" x14ac:dyDescent="0.25">
      <c r="A12" s="24">
        <v>5</v>
      </c>
      <c r="B12" s="24" t="s">
        <v>400</v>
      </c>
      <c r="C12" s="35">
        <v>3302921</v>
      </c>
      <c r="D12" s="35">
        <v>1948376</v>
      </c>
      <c r="E12" s="35">
        <v>15977803</v>
      </c>
      <c r="F12" s="35">
        <v>2775289</v>
      </c>
      <c r="G12" s="35">
        <v>12090948</v>
      </c>
      <c r="H12" s="35">
        <v>50199957</v>
      </c>
      <c r="I12" s="35">
        <v>1360481</v>
      </c>
      <c r="J12" s="35">
        <v>2148650</v>
      </c>
      <c r="K12" s="35">
        <v>0</v>
      </c>
      <c r="L12" s="35">
        <v>89804425</v>
      </c>
      <c r="M12" s="24">
        <v>5</v>
      </c>
    </row>
    <row r="13" spans="1:13" ht="12.75" customHeight="1" x14ac:dyDescent="0.25">
      <c r="A13" s="24">
        <v>6</v>
      </c>
      <c r="B13" s="24" t="s">
        <v>401</v>
      </c>
      <c r="C13" s="35">
        <v>2761402</v>
      </c>
      <c r="D13" s="35">
        <v>1166420</v>
      </c>
      <c r="E13" s="35">
        <v>5568968</v>
      </c>
      <c r="F13" s="35">
        <v>2494598</v>
      </c>
      <c r="G13" s="35">
        <v>6253293</v>
      </c>
      <c r="H13" s="35">
        <v>26391322</v>
      </c>
      <c r="I13" s="35">
        <v>555589</v>
      </c>
      <c r="J13" s="35">
        <v>992680</v>
      </c>
      <c r="K13" s="35">
        <v>0</v>
      </c>
      <c r="L13" s="35">
        <v>46184272</v>
      </c>
      <c r="M13" s="24">
        <v>6</v>
      </c>
    </row>
    <row r="14" spans="1:13" ht="12.75" customHeight="1" x14ac:dyDescent="0.25">
      <c r="A14" s="24">
        <v>7</v>
      </c>
      <c r="B14" s="24" t="s">
        <v>402</v>
      </c>
      <c r="C14" s="35">
        <v>52001960</v>
      </c>
      <c r="D14" s="35">
        <v>20351132</v>
      </c>
      <c r="E14" s="35">
        <v>246673555</v>
      </c>
      <c r="F14" s="35">
        <v>105854258</v>
      </c>
      <c r="G14" s="35">
        <v>199078987</v>
      </c>
      <c r="H14" s="35">
        <v>574789830</v>
      </c>
      <c r="I14" s="35">
        <v>61007410</v>
      </c>
      <c r="J14" s="35">
        <v>62102151</v>
      </c>
      <c r="K14" s="35">
        <v>0</v>
      </c>
      <c r="L14" s="35">
        <v>1321859283</v>
      </c>
      <c r="M14" s="24">
        <v>7</v>
      </c>
    </row>
    <row r="15" spans="1:13" ht="12.75" customHeight="1" x14ac:dyDescent="0.25">
      <c r="A15" s="24">
        <v>8</v>
      </c>
      <c r="B15" s="24" t="s">
        <v>403</v>
      </c>
      <c r="C15" s="35">
        <v>9377406</v>
      </c>
      <c r="D15" s="35">
        <v>2856187</v>
      </c>
      <c r="E15" s="35">
        <v>33708805</v>
      </c>
      <c r="F15" s="35">
        <v>4989818</v>
      </c>
      <c r="G15" s="35">
        <v>25088686</v>
      </c>
      <c r="H15" s="35">
        <v>130711847</v>
      </c>
      <c r="I15" s="35">
        <v>2191615</v>
      </c>
      <c r="J15" s="35">
        <v>2296497</v>
      </c>
      <c r="K15" s="35">
        <v>0</v>
      </c>
      <c r="L15" s="35">
        <v>211220861</v>
      </c>
      <c r="M15" s="24">
        <v>8</v>
      </c>
    </row>
    <row r="16" spans="1:13" ht="12.75" customHeight="1" x14ac:dyDescent="0.25">
      <c r="A16" s="24">
        <v>9</v>
      </c>
      <c r="B16" s="24" t="s">
        <v>404</v>
      </c>
      <c r="C16" s="35">
        <v>1277358</v>
      </c>
      <c r="D16" s="35">
        <v>592062</v>
      </c>
      <c r="E16" s="35">
        <v>2692902</v>
      </c>
      <c r="F16" s="35">
        <v>1350467</v>
      </c>
      <c r="G16" s="35">
        <v>2103983</v>
      </c>
      <c r="H16" s="35">
        <v>10758214</v>
      </c>
      <c r="I16" s="35">
        <v>552228</v>
      </c>
      <c r="J16" s="35">
        <v>3304827</v>
      </c>
      <c r="K16" s="35">
        <v>0</v>
      </c>
      <c r="L16" s="35">
        <v>22632041</v>
      </c>
      <c r="M16" s="24">
        <v>9</v>
      </c>
    </row>
    <row r="17" spans="1:13" ht="12.75" customHeight="1" x14ac:dyDescent="0.25">
      <c r="A17" s="24">
        <v>10</v>
      </c>
      <c r="B17" s="24" t="s">
        <v>405</v>
      </c>
      <c r="C17" s="35">
        <v>0</v>
      </c>
      <c r="D17" s="35">
        <v>0</v>
      </c>
      <c r="E17" s="35">
        <v>0</v>
      </c>
      <c r="F17" s="35">
        <v>0</v>
      </c>
      <c r="G17" s="35">
        <v>0</v>
      </c>
      <c r="H17" s="35">
        <v>0</v>
      </c>
      <c r="I17" s="35">
        <v>0</v>
      </c>
      <c r="J17" s="35">
        <v>0</v>
      </c>
      <c r="K17" s="35">
        <v>0</v>
      </c>
      <c r="L17" s="35">
        <v>0</v>
      </c>
      <c r="M17" s="24">
        <v>10</v>
      </c>
    </row>
    <row r="18" spans="1:13" ht="12.75" customHeight="1" x14ac:dyDescent="0.25">
      <c r="A18" s="24">
        <v>11</v>
      </c>
      <c r="B18" s="24" t="s">
        <v>406</v>
      </c>
      <c r="C18" s="35">
        <v>1169302</v>
      </c>
      <c r="D18" s="35">
        <v>725880</v>
      </c>
      <c r="E18" s="35">
        <v>2584719</v>
      </c>
      <c r="F18" s="35">
        <v>1673353</v>
      </c>
      <c r="G18" s="35">
        <v>5058554</v>
      </c>
      <c r="H18" s="35">
        <v>9472601</v>
      </c>
      <c r="I18" s="35">
        <v>356661</v>
      </c>
      <c r="J18" s="35">
        <v>1011144</v>
      </c>
      <c r="K18" s="35">
        <v>0</v>
      </c>
      <c r="L18" s="35">
        <v>22052214</v>
      </c>
      <c r="M18" s="24">
        <v>11</v>
      </c>
    </row>
    <row r="19" spans="1:13" ht="12.75" customHeight="1" x14ac:dyDescent="0.25">
      <c r="A19" s="24">
        <v>12</v>
      </c>
      <c r="B19" s="24" t="s">
        <v>407</v>
      </c>
      <c r="C19" s="35">
        <v>3990329</v>
      </c>
      <c r="D19" s="35">
        <v>2774109</v>
      </c>
      <c r="E19" s="35">
        <v>17108572</v>
      </c>
      <c r="F19" s="35">
        <v>1944161</v>
      </c>
      <c r="G19" s="35">
        <v>7366417</v>
      </c>
      <c r="H19" s="35">
        <v>58871476</v>
      </c>
      <c r="I19" s="35">
        <v>2610100</v>
      </c>
      <c r="J19" s="35">
        <v>7928165</v>
      </c>
      <c r="K19" s="35">
        <v>0</v>
      </c>
      <c r="L19" s="35">
        <v>102593329</v>
      </c>
      <c r="M19" s="24">
        <v>12</v>
      </c>
    </row>
    <row r="20" spans="1:13" ht="12.75" customHeight="1" x14ac:dyDescent="0.25">
      <c r="A20" s="24">
        <v>13</v>
      </c>
      <c r="B20" s="24" t="s">
        <v>408</v>
      </c>
      <c r="C20" s="35">
        <v>0</v>
      </c>
      <c r="D20" s="35">
        <v>0</v>
      </c>
      <c r="E20" s="35">
        <v>0</v>
      </c>
      <c r="F20" s="35">
        <v>0</v>
      </c>
      <c r="G20" s="35">
        <v>0</v>
      </c>
      <c r="H20" s="35">
        <v>0</v>
      </c>
      <c r="I20" s="35">
        <v>0</v>
      </c>
      <c r="J20" s="35">
        <v>0</v>
      </c>
      <c r="K20" s="35">
        <v>0</v>
      </c>
      <c r="L20" s="35">
        <v>0</v>
      </c>
      <c r="M20" s="24">
        <v>13</v>
      </c>
    </row>
    <row r="21" spans="1:13" ht="12.75" customHeight="1" x14ac:dyDescent="0.25">
      <c r="A21" s="24">
        <v>14</v>
      </c>
      <c r="B21" s="24" t="s">
        <v>409</v>
      </c>
      <c r="C21" s="35">
        <v>2268873</v>
      </c>
      <c r="D21" s="35">
        <v>2504709</v>
      </c>
      <c r="E21" s="35">
        <v>8852534</v>
      </c>
      <c r="F21" s="35">
        <v>7382221</v>
      </c>
      <c r="G21" s="35">
        <v>15041683</v>
      </c>
      <c r="H21" s="35">
        <v>33777882</v>
      </c>
      <c r="I21" s="35">
        <v>1147650</v>
      </c>
      <c r="J21" s="35">
        <v>6239430</v>
      </c>
      <c r="K21" s="35">
        <v>0</v>
      </c>
      <c r="L21" s="35">
        <v>77214982</v>
      </c>
      <c r="M21" s="24">
        <v>14</v>
      </c>
    </row>
    <row r="22" spans="1:13" ht="12.75" customHeight="1" x14ac:dyDescent="0.25">
      <c r="A22" s="24">
        <v>15</v>
      </c>
      <c r="B22" s="24" t="s">
        <v>410</v>
      </c>
      <c r="C22" s="35">
        <v>2321334</v>
      </c>
      <c r="D22" s="35">
        <v>1294520</v>
      </c>
      <c r="E22" s="35">
        <v>6594444</v>
      </c>
      <c r="F22" s="35">
        <v>2339175</v>
      </c>
      <c r="G22" s="35">
        <v>6052139</v>
      </c>
      <c r="H22" s="35">
        <v>27300662</v>
      </c>
      <c r="I22" s="35">
        <v>590927</v>
      </c>
      <c r="J22" s="35">
        <v>513005</v>
      </c>
      <c r="K22" s="35">
        <v>0</v>
      </c>
      <c r="L22" s="35">
        <v>47006206</v>
      </c>
      <c r="M22" s="24">
        <v>15</v>
      </c>
    </row>
    <row r="23" spans="1:13" ht="12.75" customHeight="1" x14ac:dyDescent="0.25">
      <c r="A23" s="24">
        <v>16</v>
      </c>
      <c r="B23" s="24" t="s">
        <v>411</v>
      </c>
      <c r="C23" s="35">
        <v>6481867</v>
      </c>
      <c r="D23" s="35">
        <v>2573966</v>
      </c>
      <c r="E23" s="35">
        <v>19754101</v>
      </c>
      <c r="F23" s="35">
        <v>7200822</v>
      </c>
      <c r="G23" s="35">
        <v>20731941</v>
      </c>
      <c r="H23" s="35">
        <v>93571150</v>
      </c>
      <c r="I23" s="35">
        <v>1620110</v>
      </c>
      <c r="J23" s="35">
        <v>1373394</v>
      </c>
      <c r="K23" s="35">
        <v>0</v>
      </c>
      <c r="L23" s="35">
        <v>153307351</v>
      </c>
      <c r="M23" s="24">
        <v>16</v>
      </c>
    </row>
    <row r="24" spans="1:13" ht="12.75" customHeight="1" x14ac:dyDescent="0.25">
      <c r="A24" s="24">
        <v>17</v>
      </c>
      <c r="B24" s="24" t="s">
        <v>412</v>
      </c>
      <c r="C24" s="35">
        <v>4706689</v>
      </c>
      <c r="D24" s="35">
        <v>2079252</v>
      </c>
      <c r="E24" s="35">
        <v>17553982</v>
      </c>
      <c r="F24" s="35">
        <v>7599657</v>
      </c>
      <c r="G24" s="35">
        <v>5498981</v>
      </c>
      <c r="H24" s="35">
        <v>50018331</v>
      </c>
      <c r="I24" s="35">
        <v>926271</v>
      </c>
      <c r="J24" s="35">
        <v>1731653</v>
      </c>
      <c r="K24" s="35">
        <v>0</v>
      </c>
      <c r="L24" s="35">
        <v>90114816</v>
      </c>
      <c r="M24" s="24">
        <v>17</v>
      </c>
    </row>
    <row r="25" spans="1:13" ht="12.75" customHeight="1" x14ac:dyDescent="0.25">
      <c r="A25" s="24">
        <v>18</v>
      </c>
      <c r="B25" s="24" t="s">
        <v>413</v>
      </c>
      <c r="C25" s="35">
        <v>2495469</v>
      </c>
      <c r="D25" s="35">
        <v>1560760</v>
      </c>
      <c r="E25" s="35">
        <v>12500141</v>
      </c>
      <c r="F25" s="35">
        <v>1603980</v>
      </c>
      <c r="G25" s="35">
        <v>20862997</v>
      </c>
      <c r="H25" s="35">
        <v>45901891</v>
      </c>
      <c r="I25" s="35">
        <v>927241</v>
      </c>
      <c r="J25" s="35">
        <v>1539575</v>
      </c>
      <c r="K25" s="35">
        <v>0</v>
      </c>
      <c r="L25" s="35">
        <v>87392054</v>
      </c>
      <c r="M25" s="24">
        <v>18</v>
      </c>
    </row>
    <row r="26" spans="1:13" ht="12.75" customHeight="1" x14ac:dyDescent="0.25">
      <c r="A26" s="24">
        <v>19</v>
      </c>
      <c r="B26" s="24" t="s">
        <v>414</v>
      </c>
      <c r="C26" s="35">
        <v>3208130</v>
      </c>
      <c r="D26" s="35">
        <v>755934</v>
      </c>
      <c r="E26" s="35">
        <v>4092398</v>
      </c>
      <c r="F26" s="35">
        <v>1532763</v>
      </c>
      <c r="G26" s="35">
        <v>2464260</v>
      </c>
      <c r="H26" s="35">
        <v>15365894</v>
      </c>
      <c r="I26" s="35">
        <v>577357</v>
      </c>
      <c r="J26" s="35">
        <v>360423</v>
      </c>
      <c r="K26" s="35">
        <v>0</v>
      </c>
      <c r="L26" s="35">
        <v>28357159</v>
      </c>
      <c r="M26" s="24">
        <v>19</v>
      </c>
    </row>
    <row r="27" spans="1:13" ht="12.75" customHeight="1" x14ac:dyDescent="0.25">
      <c r="A27" s="24">
        <v>20</v>
      </c>
      <c r="B27" s="24" t="s">
        <v>415</v>
      </c>
      <c r="C27" s="35">
        <v>1997880</v>
      </c>
      <c r="D27" s="35">
        <v>1029439</v>
      </c>
      <c r="E27" s="35">
        <v>4867904</v>
      </c>
      <c r="F27" s="35">
        <v>1400716</v>
      </c>
      <c r="G27" s="35">
        <v>8522636</v>
      </c>
      <c r="H27" s="35">
        <v>21256403</v>
      </c>
      <c r="I27" s="35">
        <v>424972</v>
      </c>
      <c r="J27" s="35">
        <v>507070</v>
      </c>
      <c r="K27" s="35">
        <v>0</v>
      </c>
      <c r="L27" s="35">
        <v>40007020</v>
      </c>
      <c r="M27" s="24">
        <v>20</v>
      </c>
    </row>
    <row r="28" spans="1:13" ht="12.75" customHeight="1" x14ac:dyDescent="0.25">
      <c r="A28" s="24">
        <v>21</v>
      </c>
      <c r="B28" s="24" t="s">
        <v>416</v>
      </c>
      <c r="C28" s="35">
        <v>37846357</v>
      </c>
      <c r="D28" s="35">
        <v>23316456</v>
      </c>
      <c r="E28" s="35">
        <v>221889482</v>
      </c>
      <c r="F28" s="35">
        <v>26427097</v>
      </c>
      <c r="G28" s="35">
        <v>95681283</v>
      </c>
      <c r="H28" s="35">
        <v>687229368</v>
      </c>
      <c r="I28" s="35">
        <v>20266305</v>
      </c>
      <c r="J28" s="35">
        <v>35718084</v>
      </c>
      <c r="K28" s="35">
        <v>0</v>
      </c>
      <c r="L28" s="35">
        <v>1148374432</v>
      </c>
      <c r="M28" s="24">
        <v>21</v>
      </c>
    </row>
    <row r="29" spans="1:13" ht="12.75" customHeight="1" x14ac:dyDescent="0.25">
      <c r="A29" s="24">
        <v>22</v>
      </c>
      <c r="B29" s="24" t="s">
        <v>417</v>
      </c>
      <c r="C29" s="35">
        <v>2790378</v>
      </c>
      <c r="D29" s="35">
        <v>913707</v>
      </c>
      <c r="E29" s="35">
        <v>6689687</v>
      </c>
      <c r="F29" s="35">
        <v>1107507</v>
      </c>
      <c r="G29" s="35">
        <v>3536492</v>
      </c>
      <c r="H29" s="35">
        <v>24353815</v>
      </c>
      <c r="I29" s="35">
        <v>1168962</v>
      </c>
      <c r="J29" s="35">
        <v>1216922</v>
      </c>
      <c r="K29" s="35">
        <v>0</v>
      </c>
      <c r="L29" s="35">
        <v>41777470</v>
      </c>
      <c r="M29" s="24">
        <v>22</v>
      </c>
    </row>
    <row r="30" spans="1:13" ht="12.75" customHeight="1" x14ac:dyDescent="0.25">
      <c r="A30" s="24">
        <v>23</v>
      </c>
      <c r="B30" s="24" t="s">
        <v>418</v>
      </c>
      <c r="C30" s="35">
        <v>987132</v>
      </c>
      <c r="D30" s="35">
        <v>606185</v>
      </c>
      <c r="E30" s="35">
        <v>1965669</v>
      </c>
      <c r="F30" s="35">
        <v>589859</v>
      </c>
      <c r="G30" s="35">
        <v>2054672</v>
      </c>
      <c r="H30" s="35">
        <v>7379883</v>
      </c>
      <c r="I30" s="35">
        <v>39749</v>
      </c>
      <c r="J30" s="35">
        <v>185455</v>
      </c>
      <c r="K30" s="35">
        <v>0</v>
      </c>
      <c r="L30" s="35">
        <v>13808604</v>
      </c>
      <c r="M30" s="24">
        <v>23</v>
      </c>
    </row>
    <row r="31" spans="1:13" ht="12.75" customHeight="1" x14ac:dyDescent="0.25">
      <c r="A31" s="24">
        <v>24</v>
      </c>
      <c r="B31" s="24" t="s">
        <v>419</v>
      </c>
      <c r="C31" s="35">
        <v>6244383</v>
      </c>
      <c r="D31" s="35">
        <v>4461154</v>
      </c>
      <c r="E31" s="35">
        <v>22668810</v>
      </c>
      <c r="F31" s="35">
        <v>4245450</v>
      </c>
      <c r="G31" s="35">
        <v>23818226</v>
      </c>
      <c r="H31" s="35">
        <v>90648819</v>
      </c>
      <c r="I31" s="35">
        <v>2255940</v>
      </c>
      <c r="J31" s="35">
        <v>6629498</v>
      </c>
      <c r="K31" s="35">
        <v>0</v>
      </c>
      <c r="L31" s="35">
        <v>160972280</v>
      </c>
      <c r="M31" s="24">
        <v>24</v>
      </c>
    </row>
    <row r="32" spans="1:13" ht="12.75" customHeight="1" x14ac:dyDescent="0.25">
      <c r="A32" s="24">
        <v>25</v>
      </c>
      <c r="B32" s="24" t="s">
        <v>420</v>
      </c>
      <c r="C32" s="35">
        <v>1703250</v>
      </c>
      <c r="D32" s="35">
        <v>822060</v>
      </c>
      <c r="E32" s="35">
        <v>4924041</v>
      </c>
      <c r="F32" s="35">
        <v>1790958</v>
      </c>
      <c r="G32" s="35">
        <v>3991352</v>
      </c>
      <c r="H32" s="35">
        <v>17534789</v>
      </c>
      <c r="I32" s="35">
        <v>159684</v>
      </c>
      <c r="J32" s="35">
        <v>565509</v>
      </c>
      <c r="K32" s="35">
        <v>0</v>
      </c>
      <c r="L32" s="35">
        <v>31491643</v>
      </c>
      <c r="M32" s="24">
        <v>25</v>
      </c>
    </row>
    <row r="33" spans="1:13" ht="12.75" customHeight="1" x14ac:dyDescent="0.25">
      <c r="A33" s="24">
        <v>26</v>
      </c>
      <c r="B33" s="24" t="s">
        <v>421</v>
      </c>
      <c r="C33" s="35">
        <v>2284805</v>
      </c>
      <c r="D33" s="35">
        <v>1987667</v>
      </c>
      <c r="E33" s="35">
        <v>5822324</v>
      </c>
      <c r="F33" s="35">
        <v>3707961</v>
      </c>
      <c r="G33" s="35">
        <v>7164247</v>
      </c>
      <c r="H33" s="35">
        <v>26765787</v>
      </c>
      <c r="I33" s="35">
        <v>635157</v>
      </c>
      <c r="J33" s="35">
        <v>4719408</v>
      </c>
      <c r="K33" s="35">
        <v>0</v>
      </c>
      <c r="L33" s="35">
        <v>53087356</v>
      </c>
      <c r="M33" s="24">
        <v>26</v>
      </c>
    </row>
    <row r="34" spans="1:13" ht="12.75" customHeight="1" x14ac:dyDescent="0.25">
      <c r="A34" s="24">
        <v>27</v>
      </c>
      <c r="B34" s="24" t="s">
        <v>422</v>
      </c>
      <c r="C34" s="35">
        <v>3253279</v>
      </c>
      <c r="D34" s="35">
        <v>1553686</v>
      </c>
      <c r="E34" s="35">
        <v>19807941</v>
      </c>
      <c r="F34" s="35">
        <v>4997709</v>
      </c>
      <c r="G34" s="35">
        <v>8321804</v>
      </c>
      <c r="H34" s="35">
        <v>52735052</v>
      </c>
      <c r="I34" s="35">
        <v>1127033</v>
      </c>
      <c r="J34" s="35">
        <v>1275924</v>
      </c>
      <c r="K34" s="35">
        <v>0</v>
      </c>
      <c r="L34" s="35">
        <v>93072428</v>
      </c>
      <c r="M34" s="24">
        <v>27</v>
      </c>
    </row>
    <row r="35" spans="1:13" ht="12.75" customHeight="1" x14ac:dyDescent="0.25">
      <c r="A35" s="24">
        <v>28</v>
      </c>
      <c r="B35" s="24" t="s">
        <v>423</v>
      </c>
      <c r="C35" s="35">
        <v>3269130</v>
      </c>
      <c r="D35" s="35">
        <v>759646</v>
      </c>
      <c r="E35" s="35">
        <v>5199580</v>
      </c>
      <c r="F35" s="35">
        <v>2122109</v>
      </c>
      <c r="G35" s="35">
        <v>5390427</v>
      </c>
      <c r="H35" s="35">
        <v>17830949</v>
      </c>
      <c r="I35" s="35">
        <v>392687</v>
      </c>
      <c r="J35" s="35">
        <v>117710</v>
      </c>
      <c r="K35" s="35">
        <v>0</v>
      </c>
      <c r="L35" s="35">
        <v>35082238</v>
      </c>
      <c r="M35" s="24">
        <v>28</v>
      </c>
    </row>
    <row r="36" spans="1:13" ht="12.75" customHeight="1" x14ac:dyDescent="0.25">
      <c r="A36" s="24">
        <v>29</v>
      </c>
      <c r="B36" s="24" t="s">
        <v>367</v>
      </c>
      <c r="C36" s="35">
        <v>219972081</v>
      </c>
      <c r="D36" s="35">
        <v>62349850</v>
      </c>
      <c r="E36" s="35">
        <v>806394867</v>
      </c>
      <c r="F36" s="35">
        <v>252727112</v>
      </c>
      <c r="G36" s="35">
        <v>723389199</v>
      </c>
      <c r="H36" s="35">
        <v>3038368463</v>
      </c>
      <c r="I36" s="35">
        <v>128124884</v>
      </c>
      <c r="J36" s="35">
        <v>420960863</v>
      </c>
      <c r="K36" s="35">
        <v>0</v>
      </c>
      <c r="L36" s="35">
        <v>5652287319</v>
      </c>
      <c r="M36" s="24">
        <v>29</v>
      </c>
    </row>
    <row r="37" spans="1:13" ht="12.75" customHeight="1" x14ac:dyDescent="0.25">
      <c r="A37" s="24">
        <v>30</v>
      </c>
      <c r="B37" s="24" t="s">
        <v>424</v>
      </c>
      <c r="C37" s="35">
        <v>17137233</v>
      </c>
      <c r="D37" s="35">
        <v>7125059</v>
      </c>
      <c r="E37" s="35">
        <v>46217127</v>
      </c>
      <c r="F37" s="35">
        <v>15411366</v>
      </c>
      <c r="G37" s="35">
        <v>25236103</v>
      </c>
      <c r="H37" s="35">
        <v>159092042</v>
      </c>
      <c r="I37" s="35">
        <v>6567756</v>
      </c>
      <c r="J37" s="35">
        <v>9476624</v>
      </c>
      <c r="K37" s="35">
        <v>0</v>
      </c>
      <c r="L37" s="35">
        <v>286263310</v>
      </c>
      <c r="M37" s="24">
        <v>30</v>
      </c>
    </row>
    <row r="38" spans="1:13" ht="12.75" customHeight="1" x14ac:dyDescent="0.25">
      <c r="A38" s="24">
        <v>31</v>
      </c>
      <c r="B38" s="24" t="s">
        <v>425</v>
      </c>
      <c r="C38" s="35">
        <v>1636108</v>
      </c>
      <c r="D38" s="35">
        <v>1074125</v>
      </c>
      <c r="E38" s="35">
        <v>7013716</v>
      </c>
      <c r="F38" s="35">
        <v>2197621</v>
      </c>
      <c r="G38" s="35">
        <v>6555870</v>
      </c>
      <c r="H38" s="35">
        <v>22955852</v>
      </c>
      <c r="I38" s="35">
        <v>443412</v>
      </c>
      <c r="J38" s="35">
        <v>1855813</v>
      </c>
      <c r="K38" s="35">
        <v>0</v>
      </c>
      <c r="L38" s="35">
        <v>43732517</v>
      </c>
      <c r="M38" s="24">
        <v>31</v>
      </c>
    </row>
    <row r="39" spans="1:13" ht="12.75" customHeight="1" x14ac:dyDescent="0.25">
      <c r="A39" s="24">
        <v>32</v>
      </c>
      <c r="B39" s="24" t="s">
        <v>426</v>
      </c>
      <c r="C39" s="35">
        <v>2793273</v>
      </c>
      <c r="D39" s="35">
        <v>2245628</v>
      </c>
      <c r="E39" s="35">
        <v>11657837</v>
      </c>
      <c r="F39" s="35">
        <v>2483629</v>
      </c>
      <c r="G39" s="35">
        <v>9167758</v>
      </c>
      <c r="H39" s="35">
        <v>44852032</v>
      </c>
      <c r="I39" s="35">
        <v>859219</v>
      </c>
      <c r="J39" s="35">
        <v>2322457</v>
      </c>
      <c r="K39" s="35">
        <v>0</v>
      </c>
      <c r="L39" s="35">
        <v>76381833</v>
      </c>
      <c r="M39" s="24">
        <v>32</v>
      </c>
    </row>
    <row r="40" spans="1:13" ht="12.75" customHeight="1" x14ac:dyDescent="0.25">
      <c r="A40" s="24">
        <v>33</v>
      </c>
      <c r="B40" s="24" t="s">
        <v>369</v>
      </c>
      <c r="C40" s="35">
        <v>5074546</v>
      </c>
      <c r="D40" s="35">
        <v>2777655</v>
      </c>
      <c r="E40" s="35">
        <v>29442221</v>
      </c>
      <c r="F40" s="35">
        <v>7953014</v>
      </c>
      <c r="G40" s="35">
        <v>19717316</v>
      </c>
      <c r="H40" s="35">
        <v>85371534</v>
      </c>
      <c r="I40" s="35">
        <v>2318397</v>
      </c>
      <c r="J40" s="35">
        <v>4182091</v>
      </c>
      <c r="K40" s="35">
        <v>0</v>
      </c>
      <c r="L40" s="35">
        <v>156836774</v>
      </c>
      <c r="M40" s="24">
        <v>33</v>
      </c>
    </row>
    <row r="41" spans="1:13" ht="12.75" customHeight="1" x14ac:dyDescent="0.25">
      <c r="A41" s="24">
        <v>34</v>
      </c>
      <c r="B41" s="24" t="s">
        <v>427</v>
      </c>
      <c r="C41" s="35">
        <v>8027463</v>
      </c>
      <c r="D41" s="35">
        <v>4191971</v>
      </c>
      <c r="E41" s="35">
        <v>49497348</v>
      </c>
      <c r="F41" s="35">
        <v>13244164</v>
      </c>
      <c r="G41" s="35">
        <v>19490341</v>
      </c>
      <c r="H41" s="35">
        <v>190043821</v>
      </c>
      <c r="I41" s="35">
        <v>6244228</v>
      </c>
      <c r="J41" s="35">
        <v>4387133</v>
      </c>
      <c r="K41" s="35">
        <v>0</v>
      </c>
      <c r="L41" s="35">
        <v>295126469</v>
      </c>
      <c r="M41" s="24">
        <v>34</v>
      </c>
    </row>
    <row r="42" spans="1:13" ht="12.75" customHeight="1" x14ac:dyDescent="0.25">
      <c r="A42" s="24">
        <v>35</v>
      </c>
      <c r="B42" s="24" t="s">
        <v>428</v>
      </c>
      <c r="C42" s="35">
        <v>1870141</v>
      </c>
      <c r="D42" s="35">
        <v>1514314</v>
      </c>
      <c r="E42" s="35">
        <v>5598014</v>
      </c>
      <c r="F42" s="35">
        <v>2387860</v>
      </c>
      <c r="G42" s="35">
        <v>11852490</v>
      </c>
      <c r="H42" s="35">
        <v>29737045</v>
      </c>
      <c r="I42" s="35">
        <v>721145</v>
      </c>
      <c r="J42" s="35">
        <v>2158447</v>
      </c>
      <c r="K42" s="35">
        <v>0</v>
      </c>
      <c r="L42" s="35">
        <v>55839456</v>
      </c>
      <c r="M42" s="24">
        <v>35</v>
      </c>
    </row>
    <row r="43" spans="1:13" ht="12.75" customHeight="1" x14ac:dyDescent="0.25">
      <c r="A43" s="24">
        <v>36</v>
      </c>
      <c r="B43" s="24" t="s">
        <v>429</v>
      </c>
      <c r="C43" s="35">
        <v>6569705</v>
      </c>
      <c r="D43" s="35">
        <v>2754093</v>
      </c>
      <c r="E43" s="35">
        <v>17043947</v>
      </c>
      <c r="F43" s="35">
        <v>2525781</v>
      </c>
      <c r="G43" s="35">
        <v>12775867</v>
      </c>
      <c r="H43" s="35">
        <v>67404870</v>
      </c>
      <c r="I43" s="35">
        <v>2267645</v>
      </c>
      <c r="J43" s="35">
        <v>6646993</v>
      </c>
      <c r="K43" s="35">
        <v>0</v>
      </c>
      <c r="L43" s="35">
        <v>117988901</v>
      </c>
      <c r="M43" s="24">
        <v>36</v>
      </c>
    </row>
    <row r="44" spans="1:13" ht="12.75" customHeight="1" x14ac:dyDescent="0.25">
      <c r="A44" s="24">
        <v>37</v>
      </c>
      <c r="B44" s="24" t="s">
        <v>430</v>
      </c>
      <c r="C44" s="35">
        <v>5665659</v>
      </c>
      <c r="D44" s="35">
        <v>1907380</v>
      </c>
      <c r="E44" s="35">
        <v>15557670</v>
      </c>
      <c r="F44" s="35">
        <v>3493521</v>
      </c>
      <c r="G44" s="35">
        <v>7314651</v>
      </c>
      <c r="H44" s="35">
        <v>35501682</v>
      </c>
      <c r="I44" s="35">
        <v>1823701</v>
      </c>
      <c r="J44" s="35">
        <v>2362666</v>
      </c>
      <c r="K44" s="35">
        <v>0</v>
      </c>
      <c r="L44" s="35">
        <v>73626930</v>
      </c>
      <c r="M44" s="24">
        <v>37</v>
      </c>
    </row>
    <row r="45" spans="1:13" ht="12.75" customHeight="1" x14ac:dyDescent="0.25">
      <c r="A45" s="24">
        <v>38</v>
      </c>
      <c r="B45" s="24" t="s">
        <v>431</v>
      </c>
      <c r="C45" s="35">
        <v>1835859</v>
      </c>
      <c r="D45" s="35">
        <v>1681504</v>
      </c>
      <c r="E45" s="35">
        <v>5212145</v>
      </c>
      <c r="F45" s="35">
        <v>3064041</v>
      </c>
      <c r="G45" s="35">
        <v>8244308</v>
      </c>
      <c r="H45" s="35">
        <v>22938383</v>
      </c>
      <c r="I45" s="35">
        <v>684440</v>
      </c>
      <c r="J45" s="35">
        <v>1625091</v>
      </c>
      <c r="K45" s="35">
        <v>0</v>
      </c>
      <c r="L45" s="35">
        <v>45285771</v>
      </c>
      <c r="M45" s="24">
        <v>38</v>
      </c>
    </row>
    <row r="46" spans="1:13" ht="12.75" customHeight="1" x14ac:dyDescent="0.25">
      <c r="A46" s="24">
        <v>39</v>
      </c>
      <c r="B46" s="24" t="s">
        <v>432</v>
      </c>
      <c r="C46" s="35">
        <v>2234770</v>
      </c>
      <c r="D46" s="35">
        <v>2369350</v>
      </c>
      <c r="E46" s="35">
        <v>14279752</v>
      </c>
      <c r="F46" s="35">
        <v>3203718</v>
      </c>
      <c r="G46" s="35">
        <v>6166173</v>
      </c>
      <c r="H46" s="35">
        <v>36144876</v>
      </c>
      <c r="I46" s="35">
        <v>640216</v>
      </c>
      <c r="J46" s="35">
        <v>1923726</v>
      </c>
      <c r="K46" s="35">
        <v>0</v>
      </c>
      <c r="L46" s="35">
        <v>66962581</v>
      </c>
      <c r="M46" s="24">
        <v>39</v>
      </c>
    </row>
    <row r="47" spans="1:13" x14ac:dyDescent="0.25">
      <c r="A47" s="24">
        <v>40</v>
      </c>
      <c r="B47" s="24" t="s">
        <v>433</v>
      </c>
      <c r="C47" s="35">
        <v>2331754</v>
      </c>
      <c r="D47" s="35">
        <v>1622694</v>
      </c>
      <c r="E47" s="35">
        <v>7019222</v>
      </c>
      <c r="F47" s="35">
        <v>3158955</v>
      </c>
      <c r="G47" s="35">
        <v>4297934</v>
      </c>
      <c r="H47" s="35">
        <v>18746648</v>
      </c>
      <c r="I47" s="35">
        <v>434405</v>
      </c>
      <c r="J47" s="35">
        <v>3044524</v>
      </c>
      <c r="K47" s="35">
        <v>0</v>
      </c>
      <c r="L47" s="35">
        <v>40656136</v>
      </c>
      <c r="M47" s="24">
        <v>40</v>
      </c>
    </row>
    <row r="48" spans="1:13" x14ac:dyDescent="0.25">
      <c r="A48" s="24">
        <v>41</v>
      </c>
      <c r="B48" s="24" t="s">
        <v>434</v>
      </c>
      <c r="C48" s="35">
        <v>4504750</v>
      </c>
      <c r="D48" s="35">
        <v>2528055</v>
      </c>
      <c r="E48" s="35">
        <v>14050947</v>
      </c>
      <c r="F48" s="35">
        <v>3546614</v>
      </c>
      <c r="G48" s="35">
        <v>15513519</v>
      </c>
      <c r="H48" s="35">
        <v>59759564</v>
      </c>
      <c r="I48" s="35">
        <v>527303</v>
      </c>
      <c r="J48" s="35">
        <v>5699504</v>
      </c>
      <c r="K48" s="35">
        <v>0</v>
      </c>
      <c r="L48" s="35">
        <v>106130256</v>
      </c>
      <c r="M48" s="24">
        <v>41</v>
      </c>
    </row>
    <row r="49" spans="1:13" x14ac:dyDescent="0.25">
      <c r="A49" s="24">
        <v>42</v>
      </c>
      <c r="B49" s="24" t="s">
        <v>435</v>
      </c>
      <c r="C49" s="35">
        <v>11507241</v>
      </c>
      <c r="D49" s="35">
        <v>7702564</v>
      </c>
      <c r="E49" s="35">
        <v>83149056</v>
      </c>
      <c r="F49" s="35">
        <v>15442234</v>
      </c>
      <c r="G49" s="35">
        <v>28626512</v>
      </c>
      <c r="H49" s="35">
        <v>210559683</v>
      </c>
      <c r="I49" s="35">
        <v>6971959</v>
      </c>
      <c r="J49" s="35">
        <v>5980040</v>
      </c>
      <c r="K49" s="35">
        <v>0</v>
      </c>
      <c r="L49" s="35">
        <v>369939289</v>
      </c>
      <c r="M49" s="24">
        <v>42</v>
      </c>
    </row>
    <row r="50" spans="1:13" x14ac:dyDescent="0.25">
      <c r="A50" s="24">
        <v>43</v>
      </c>
      <c r="B50" s="24" t="s">
        <v>436</v>
      </c>
      <c r="C50" s="35">
        <v>53396643</v>
      </c>
      <c r="D50" s="35">
        <v>17460595</v>
      </c>
      <c r="E50" s="35">
        <v>214860588</v>
      </c>
      <c r="F50" s="35">
        <v>71959041</v>
      </c>
      <c r="G50" s="35">
        <v>77995347</v>
      </c>
      <c r="H50" s="35">
        <v>585618013</v>
      </c>
      <c r="I50" s="35">
        <v>36175641</v>
      </c>
      <c r="J50" s="35">
        <v>31540049</v>
      </c>
      <c r="K50" s="35">
        <v>0</v>
      </c>
      <c r="L50" s="35">
        <v>1089005917</v>
      </c>
      <c r="M50" s="24">
        <v>43</v>
      </c>
    </row>
    <row r="51" spans="1:13" x14ac:dyDescent="0.25">
      <c r="A51" s="24">
        <v>44</v>
      </c>
      <c r="B51" s="24" t="s">
        <v>437</v>
      </c>
      <c r="C51" s="35">
        <v>3068285</v>
      </c>
      <c r="D51" s="35">
        <v>3245464</v>
      </c>
      <c r="E51" s="35">
        <v>18175248</v>
      </c>
      <c r="F51" s="35">
        <v>4039665</v>
      </c>
      <c r="G51" s="35">
        <v>21606692</v>
      </c>
      <c r="H51" s="35">
        <v>86972873</v>
      </c>
      <c r="I51" s="35">
        <v>2519885</v>
      </c>
      <c r="J51" s="35">
        <v>10855368</v>
      </c>
      <c r="K51" s="35">
        <v>0</v>
      </c>
      <c r="L51" s="35">
        <v>150483480</v>
      </c>
      <c r="M51" s="24">
        <v>44</v>
      </c>
    </row>
    <row r="52" spans="1:13" x14ac:dyDescent="0.25">
      <c r="A52" s="24">
        <v>45</v>
      </c>
      <c r="B52" s="24" t="s">
        <v>438</v>
      </c>
      <c r="C52" s="35">
        <v>987147</v>
      </c>
      <c r="D52" s="35">
        <v>461173</v>
      </c>
      <c r="E52" s="35">
        <v>1916622</v>
      </c>
      <c r="F52" s="35">
        <v>419794</v>
      </c>
      <c r="G52" s="35">
        <v>1042979</v>
      </c>
      <c r="H52" s="35">
        <v>4774727</v>
      </c>
      <c r="I52" s="35">
        <v>155904</v>
      </c>
      <c r="J52" s="35">
        <v>446007</v>
      </c>
      <c r="K52" s="35">
        <v>0</v>
      </c>
      <c r="L52" s="35">
        <v>10204353</v>
      </c>
      <c r="M52" s="24">
        <v>45</v>
      </c>
    </row>
    <row r="53" spans="1:13" x14ac:dyDescent="0.25">
      <c r="A53" s="24">
        <v>46</v>
      </c>
      <c r="B53" s="24" t="s">
        <v>439</v>
      </c>
      <c r="C53" s="35">
        <v>4680597</v>
      </c>
      <c r="D53" s="35">
        <v>2532266</v>
      </c>
      <c r="E53" s="35">
        <v>19678372</v>
      </c>
      <c r="F53" s="35">
        <v>6667252</v>
      </c>
      <c r="G53" s="35">
        <v>17661717</v>
      </c>
      <c r="H53" s="35">
        <v>67536019</v>
      </c>
      <c r="I53" s="35">
        <v>3273304</v>
      </c>
      <c r="J53" s="35">
        <v>4536630</v>
      </c>
      <c r="K53" s="35">
        <v>0</v>
      </c>
      <c r="L53" s="35">
        <v>126566157</v>
      </c>
      <c r="M53" s="24">
        <v>46</v>
      </c>
    </row>
    <row r="54" spans="1:13" x14ac:dyDescent="0.25">
      <c r="A54" s="24">
        <v>47</v>
      </c>
      <c r="B54" s="24" t="s">
        <v>440</v>
      </c>
      <c r="C54" s="35">
        <v>10954331</v>
      </c>
      <c r="D54" s="35">
        <v>7247932</v>
      </c>
      <c r="E54" s="35">
        <v>36451169</v>
      </c>
      <c r="F54" s="35">
        <v>9599034</v>
      </c>
      <c r="G54" s="35">
        <v>19518259</v>
      </c>
      <c r="H54" s="35">
        <v>139820128</v>
      </c>
      <c r="I54" s="35">
        <v>12057421</v>
      </c>
      <c r="J54" s="35">
        <v>9768908</v>
      </c>
      <c r="K54" s="35">
        <v>0</v>
      </c>
      <c r="L54" s="35">
        <v>245417182</v>
      </c>
      <c r="M54" s="24">
        <v>47</v>
      </c>
    </row>
    <row r="55" spans="1:13" x14ac:dyDescent="0.25">
      <c r="A55" s="24">
        <v>48</v>
      </c>
      <c r="B55" s="24" t="s">
        <v>441</v>
      </c>
      <c r="C55" s="35">
        <v>1557480</v>
      </c>
      <c r="D55" s="35">
        <v>833525</v>
      </c>
      <c r="E55" s="35">
        <v>5124153</v>
      </c>
      <c r="F55" s="35">
        <v>993623</v>
      </c>
      <c r="G55" s="35">
        <v>3002934</v>
      </c>
      <c r="H55" s="35">
        <v>12029521</v>
      </c>
      <c r="I55" s="35">
        <v>249556</v>
      </c>
      <c r="J55" s="35">
        <v>1999852</v>
      </c>
      <c r="K55" s="35">
        <v>0</v>
      </c>
      <c r="L55" s="35">
        <v>25790644</v>
      </c>
      <c r="M55" s="24">
        <v>48</v>
      </c>
    </row>
    <row r="56" spans="1:13" x14ac:dyDescent="0.25">
      <c r="A56" s="24">
        <v>49</v>
      </c>
      <c r="B56" s="24" t="s">
        <v>442</v>
      </c>
      <c r="C56" s="35">
        <v>5087076</v>
      </c>
      <c r="D56" s="35">
        <v>2318002</v>
      </c>
      <c r="E56" s="35">
        <v>14232001</v>
      </c>
      <c r="F56" s="35">
        <v>3438738</v>
      </c>
      <c r="G56" s="35">
        <v>6084991</v>
      </c>
      <c r="H56" s="35">
        <v>50874563</v>
      </c>
      <c r="I56" s="35">
        <v>1258138</v>
      </c>
      <c r="J56" s="35">
        <v>2049026</v>
      </c>
      <c r="K56" s="35">
        <v>0</v>
      </c>
      <c r="L56" s="35">
        <v>85342535</v>
      </c>
      <c r="M56" s="24">
        <v>49</v>
      </c>
    </row>
    <row r="57" spans="1:13" x14ac:dyDescent="0.25">
      <c r="A57" s="24">
        <v>50</v>
      </c>
      <c r="B57" s="24" t="s">
        <v>443</v>
      </c>
      <c r="C57" s="35">
        <v>0</v>
      </c>
      <c r="D57" s="35">
        <v>0</v>
      </c>
      <c r="E57" s="35">
        <v>0</v>
      </c>
      <c r="F57" s="35">
        <v>0</v>
      </c>
      <c r="G57" s="35">
        <v>0</v>
      </c>
      <c r="H57" s="35">
        <v>0</v>
      </c>
      <c r="I57" s="35">
        <v>0</v>
      </c>
      <c r="J57" s="35">
        <v>0</v>
      </c>
      <c r="K57" s="35">
        <v>0</v>
      </c>
      <c r="L57" s="35">
        <v>0</v>
      </c>
      <c r="M57" s="24">
        <v>50</v>
      </c>
    </row>
    <row r="58" spans="1:13" x14ac:dyDescent="0.25">
      <c r="A58" s="24">
        <v>51</v>
      </c>
      <c r="B58" s="24" t="s">
        <v>444</v>
      </c>
      <c r="C58" s="35">
        <v>1610655</v>
      </c>
      <c r="D58" s="35">
        <v>965387</v>
      </c>
      <c r="E58" s="35">
        <v>6253681</v>
      </c>
      <c r="F58" s="35">
        <v>1650972</v>
      </c>
      <c r="G58" s="35">
        <v>4668652</v>
      </c>
      <c r="H58" s="35">
        <v>16867790</v>
      </c>
      <c r="I58" s="35">
        <v>188003</v>
      </c>
      <c r="J58" s="35">
        <v>1771291</v>
      </c>
      <c r="K58" s="35">
        <v>0</v>
      </c>
      <c r="L58" s="35">
        <v>33976431</v>
      </c>
      <c r="M58" s="24">
        <v>51</v>
      </c>
    </row>
    <row r="59" spans="1:13" x14ac:dyDescent="0.25">
      <c r="A59" s="24">
        <v>52</v>
      </c>
      <c r="B59" s="24" t="s">
        <v>445</v>
      </c>
      <c r="C59" s="35">
        <v>0</v>
      </c>
      <c r="D59" s="35">
        <v>0</v>
      </c>
      <c r="E59" s="35">
        <v>0</v>
      </c>
      <c r="F59" s="35">
        <v>0</v>
      </c>
      <c r="G59" s="35">
        <v>0</v>
      </c>
      <c r="H59" s="35">
        <v>0</v>
      </c>
      <c r="I59" s="35">
        <v>0</v>
      </c>
      <c r="J59" s="35">
        <v>0</v>
      </c>
      <c r="K59" s="35">
        <v>0</v>
      </c>
      <c r="L59" s="35">
        <v>0</v>
      </c>
      <c r="M59" s="24">
        <v>52</v>
      </c>
    </row>
    <row r="60" spans="1:13" x14ac:dyDescent="0.25">
      <c r="A60" s="24">
        <v>53</v>
      </c>
      <c r="B60" s="24" t="s">
        <v>446</v>
      </c>
      <c r="C60" s="35">
        <v>81231570</v>
      </c>
      <c r="D60" s="35">
        <v>19213606</v>
      </c>
      <c r="E60" s="35">
        <v>247954053</v>
      </c>
      <c r="F60" s="35">
        <v>43862351</v>
      </c>
      <c r="G60" s="35">
        <v>126914217</v>
      </c>
      <c r="H60" s="35">
        <v>1416774492</v>
      </c>
      <c r="I60" s="35">
        <v>73285652</v>
      </c>
      <c r="J60" s="35">
        <v>45779222</v>
      </c>
      <c r="K60" s="35">
        <v>0</v>
      </c>
      <c r="L60" s="35">
        <v>2055015163</v>
      </c>
      <c r="M60" s="24">
        <v>53</v>
      </c>
    </row>
    <row r="61" spans="1:13" x14ac:dyDescent="0.25">
      <c r="A61" s="24">
        <v>54</v>
      </c>
      <c r="B61" s="24" t="s">
        <v>447</v>
      </c>
      <c r="C61" s="35">
        <v>3826720</v>
      </c>
      <c r="D61" s="35">
        <v>2210237</v>
      </c>
      <c r="E61" s="35">
        <v>23713655</v>
      </c>
      <c r="F61" s="35">
        <v>4364828</v>
      </c>
      <c r="G61" s="35">
        <v>13700564</v>
      </c>
      <c r="H61" s="35">
        <v>70942492</v>
      </c>
      <c r="I61" s="35">
        <v>1328762</v>
      </c>
      <c r="J61" s="35">
        <v>2030902</v>
      </c>
      <c r="K61" s="35">
        <v>0</v>
      </c>
      <c r="L61" s="35">
        <v>122118160</v>
      </c>
      <c r="M61" s="24">
        <v>54</v>
      </c>
    </row>
    <row r="62" spans="1:13" x14ac:dyDescent="0.25">
      <c r="A62" s="24">
        <v>55</v>
      </c>
      <c r="B62" s="24" t="s">
        <v>448</v>
      </c>
      <c r="C62" s="35">
        <v>1453571</v>
      </c>
      <c r="D62" s="35">
        <v>1056952</v>
      </c>
      <c r="E62" s="35">
        <v>3880073</v>
      </c>
      <c r="F62" s="35">
        <v>468282</v>
      </c>
      <c r="G62" s="35">
        <v>5969092</v>
      </c>
      <c r="H62" s="35">
        <v>20511541</v>
      </c>
      <c r="I62" s="35">
        <v>0</v>
      </c>
      <c r="J62" s="35">
        <v>1486615</v>
      </c>
      <c r="K62" s="35">
        <v>0</v>
      </c>
      <c r="L62" s="35">
        <v>34826126</v>
      </c>
      <c r="M62" s="24">
        <v>55</v>
      </c>
    </row>
    <row r="63" spans="1:13" x14ac:dyDescent="0.25">
      <c r="A63" s="24">
        <v>56</v>
      </c>
      <c r="B63" s="24" t="s">
        <v>449</v>
      </c>
      <c r="C63" s="35">
        <v>2232808</v>
      </c>
      <c r="D63" s="35">
        <v>2113559</v>
      </c>
      <c r="E63" s="35">
        <v>8559687</v>
      </c>
      <c r="F63" s="35">
        <v>1143992</v>
      </c>
      <c r="G63" s="35">
        <v>6239149</v>
      </c>
      <c r="H63" s="35">
        <v>21666022</v>
      </c>
      <c r="I63" s="35">
        <v>830604</v>
      </c>
      <c r="J63" s="35">
        <v>759866</v>
      </c>
      <c r="K63" s="35">
        <v>0</v>
      </c>
      <c r="L63" s="35">
        <v>43545687</v>
      </c>
      <c r="M63" s="24">
        <v>56</v>
      </c>
    </row>
    <row r="64" spans="1:13" x14ac:dyDescent="0.25">
      <c r="A64" s="24">
        <v>57</v>
      </c>
      <c r="B64" s="24" t="s">
        <v>450</v>
      </c>
      <c r="C64" s="35">
        <v>2149315</v>
      </c>
      <c r="D64" s="35">
        <v>940785</v>
      </c>
      <c r="E64" s="35">
        <v>3278616</v>
      </c>
      <c r="F64" s="35">
        <v>2188301</v>
      </c>
      <c r="G64" s="35">
        <v>3537231</v>
      </c>
      <c r="H64" s="35">
        <v>16400279</v>
      </c>
      <c r="I64" s="35">
        <v>523066</v>
      </c>
      <c r="J64" s="35">
        <v>1014017</v>
      </c>
      <c r="K64" s="35">
        <v>0</v>
      </c>
      <c r="L64" s="35">
        <v>30031610</v>
      </c>
      <c r="M64" s="24">
        <v>57</v>
      </c>
    </row>
    <row r="65" spans="1:13" x14ac:dyDescent="0.25">
      <c r="A65" s="24">
        <v>58</v>
      </c>
      <c r="B65" s="24" t="s">
        <v>451</v>
      </c>
      <c r="C65" s="35">
        <v>3676815</v>
      </c>
      <c r="D65" s="35">
        <v>2331895</v>
      </c>
      <c r="E65" s="35">
        <v>23373130</v>
      </c>
      <c r="F65" s="35">
        <v>4057307</v>
      </c>
      <c r="G65" s="35">
        <v>11585725</v>
      </c>
      <c r="H65" s="35">
        <v>50497610</v>
      </c>
      <c r="I65" s="35">
        <v>779666</v>
      </c>
      <c r="J65" s="35">
        <v>43177841</v>
      </c>
      <c r="K65" s="35">
        <v>0</v>
      </c>
      <c r="L65" s="35">
        <v>139479989</v>
      </c>
      <c r="M65" s="24">
        <v>58</v>
      </c>
    </row>
    <row r="66" spans="1:13" x14ac:dyDescent="0.25">
      <c r="A66" s="24">
        <v>59</v>
      </c>
      <c r="B66" s="24" t="s">
        <v>452</v>
      </c>
      <c r="C66" s="35">
        <v>2593780</v>
      </c>
      <c r="D66" s="35">
        <v>792438</v>
      </c>
      <c r="E66" s="35">
        <v>5005949</v>
      </c>
      <c r="F66" s="35">
        <v>2003812</v>
      </c>
      <c r="G66" s="35">
        <v>4321371</v>
      </c>
      <c r="H66" s="35">
        <v>18349754</v>
      </c>
      <c r="I66" s="35">
        <v>244972</v>
      </c>
      <c r="J66" s="35">
        <v>870936</v>
      </c>
      <c r="K66" s="35">
        <v>0</v>
      </c>
      <c r="L66" s="35">
        <v>34183012</v>
      </c>
      <c r="M66" s="24">
        <v>59</v>
      </c>
    </row>
    <row r="67" spans="1:13" x14ac:dyDescent="0.25">
      <c r="A67" s="24">
        <v>60</v>
      </c>
      <c r="B67" s="24" t="s">
        <v>453</v>
      </c>
      <c r="C67" s="35">
        <v>9695698</v>
      </c>
      <c r="D67" s="35">
        <v>3975142</v>
      </c>
      <c r="E67" s="35">
        <v>24040601</v>
      </c>
      <c r="F67" s="35">
        <v>8230449</v>
      </c>
      <c r="G67" s="35">
        <v>46218228</v>
      </c>
      <c r="H67" s="35">
        <v>131170055</v>
      </c>
      <c r="I67" s="35">
        <v>4053889</v>
      </c>
      <c r="J67" s="35">
        <v>7622512</v>
      </c>
      <c r="K67" s="35">
        <v>0</v>
      </c>
      <c r="L67" s="35">
        <v>235006574</v>
      </c>
      <c r="M67" s="24">
        <v>60</v>
      </c>
    </row>
    <row r="68" spans="1:13" x14ac:dyDescent="0.25">
      <c r="A68" s="24">
        <v>61</v>
      </c>
      <c r="B68" s="24" t="s">
        <v>454</v>
      </c>
      <c r="C68" s="35">
        <v>2323042</v>
      </c>
      <c r="D68" s="35">
        <v>1348330</v>
      </c>
      <c r="E68" s="35">
        <v>8407682</v>
      </c>
      <c r="F68" s="35">
        <v>2896745</v>
      </c>
      <c r="G68" s="35">
        <v>6088870</v>
      </c>
      <c r="H68" s="35">
        <v>26529678</v>
      </c>
      <c r="I68" s="35">
        <v>561100</v>
      </c>
      <c r="J68" s="35">
        <v>729057</v>
      </c>
      <c r="K68" s="35">
        <v>0</v>
      </c>
      <c r="L68" s="35">
        <v>48884504</v>
      </c>
      <c r="M68" s="24">
        <v>61</v>
      </c>
    </row>
    <row r="69" spans="1:13" x14ac:dyDescent="0.25">
      <c r="A69" s="24">
        <v>62</v>
      </c>
      <c r="B69" s="24" t="s">
        <v>455</v>
      </c>
      <c r="C69" s="35">
        <v>4700222</v>
      </c>
      <c r="D69" s="35">
        <v>1872500</v>
      </c>
      <c r="E69" s="35">
        <v>14211723</v>
      </c>
      <c r="F69" s="35">
        <v>1888875</v>
      </c>
      <c r="G69" s="35">
        <v>3203447</v>
      </c>
      <c r="H69" s="35">
        <v>37794034</v>
      </c>
      <c r="I69" s="35">
        <v>746874</v>
      </c>
      <c r="J69" s="35">
        <v>1390334</v>
      </c>
      <c r="K69" s="35">
        <v>0</v>
      </c>
      <c r="L69" s="35">
        <v>65808009</v>
      </c>
      <c r="M69" s="24">
        <v>62</v>
      </c>
    </row>
    <row r="70" spans="1:13" x14ac:dyDescent="0.25">
      <c r="A70" s="24">
        <v>63</v>
      </c>
      <c r="B70" s="24" t="s">
        <v>456</v>
      </c>
      <c r="C70" s="35">
        <v>2378523</v>
      </c>
      <c r="D70" s="35">
        <v>1371736</v>
      </c>
      <c r="E70" s="35">
        <v>10549729</v>
      </c>
      <c r="F70" s="35">
        <v>3033477</v>
      </c>
      <c r="G70" s="35">
        <v>6105454</v>
      </c>
      <c r="H70" s="35">
        <v>20771402</v>
      </c>
      <c r="I70" s="35">
        <v>694028</v>
      </c>
      <c r="J70" s="35">
        <v>2216355</v>
      </c>
      <c r="K70" s="35">
        <v>0</v>
      </c>
      <c r="L70" s="35">
        <v>47120704</v>
      </c>
      <c r="M70" s="24">
        <v>63</v>
      </c>
    </row>
    <row r="71" spans="1:13" x14ac:dyDescent="0.25">
      <c r="A71" s="24">
        <v>64</v>
      </c>
      <c r="B71" s="24" t="s">
        <v>457</v>
      </c>
      <c r="C71" s="35">
        <v>1932803</v>
      </c>
      <c r="D71" s="35">
        <v>1424764</v>
      </c>
      <c r="E71" s="35">
        <v>6417874</v>
      </c>
      <c r="F71" s="35">
        <v>1710828</v>
      </c>
      <c r="G71" s="35">
        <v>4414032</v>
      </c>
      <c r="H71" s="35">
        <v>18895276</v>
      </c>
      <c r="I71" s="35">
        <v>217267</v>
      </c>
      <c r="J71" s="35">
        <v>607091</v>
      </c>
      <c r="K71" s="35">
        <v>0</v>
      </c>
      <c r="L71" s="35">
        <v>35619935</v>
      </c>
      <c r="M71" s="24">
        <v>64</v>
      </c>
    </row>
    <row r="72" spans="1:13" x14ac:dyDescent="0.25">
      <c r="A72" s="24">
        <v>65</v>
      </c>
      <c r="B72" s="24" t="s">
        <v>458</v>
      </c>
      <c r="C72" s="35">
        <v>1362720</v>
      </c>
      <c r="D72" s="35">
        <v>820113</v>
      </c>
      <c r="E72" s="35">
        <v>7022856</v>
      </c>
      <c r="F72" s="35">
        <v>1713490</v>
      </c>
      <c r="G72" s="35">
        <v>4659990</v>
      </c>
      <c r="H72" s="35">
        <v>25242245</v>
      </c>
      <c r="I72" s="35">
        <v>311895</v>
      </c>
      <c r="J72" s="35">
        <v>1465749</v>
      </c>
      <c r="K72" s="35">
        <v>0</v>
      </c>
      <c r="L72" s="35">
        <v>42599058</v>
      </c>
      <c r="M72" s="24">
        <v>65</v>
      </c>
    </row>
    <row r="73" spans="1:13" x14ac:dyDescent="0.25">
      <c r="A73" s="24">
        <v>66</v>
      </c>
      <c r="B73" s="24" t="s">
        <v>459</v>
      </c>
      <c r="C73" s="35">
        <v>2315805</v>
      </c>
      <c r="D73" s="35">
        <v>2102837</v>
      </c>
      <c r="E73" s="35">
        <v>17631419</v>
      </c>
      <c r="F73" s="35">
        <v>5982170</v>
      </c>
      <c r="G73" s="35">
        <v>12577775</v>
      </c>
      <c r="H73" s="35">
        <v>61309241</v>
      </c>
      <c r="I73" s="35">
        <v>2358860</v>
      </c>
      <c r="J73" s="35">
        <v>8033118</v>
      </c>
      <c r="K73" s="35">
        <v>0</v>
      </c>
      <c r="L73" s="35">
        <v>112311225</v>
      </c>
      <c r="M73" s="24">
        <v>66</v>
      </c>
    </row>
    <row r="74" spans="1:13" x14ac:dyDescent="0.25">
      <c r="A74" s="24">
        <v>67</v>
      </c>
      <c r="B74" s="24" t="s">
        <v>460</v>
      </c>
      <c r="C74" s="35">
        <v>3175900</v>
      </c>
      <c r="D74" s="35">
        <v>1479015</v>
      </c>
      <c r="E74" s="35">
        <v>12244111</v>
      </c>
      <c r="F74" s="35">
        <v>2329342</v>
      </c>
      <c r="G74" s="35">
        <v>5692310</v>
      </c>
      <c r="H74" s="35">
        <v>38949523</v>
      </c>
      <c r="I74" s="35">
        <v>478586</v>
      </c>
      <c r="J74" s="35">
        <v>4949010</v>
      </c>
      <c r="K74" s="35">
        <v>0</v>
      </c>
      <c r="L74" s="35">
        <v>69297797</v>
      </c>
      <c r="M74" s="24">
        <v>67</v>
      </c>
    </row>
    <row r="75" spans="1:13" x14ac:dyDescent="0.25">
      <c r="A75" s="24">
        <v>68</v>
      </c>
      <c r="B75" s="24" t="s">
        <v>461</v>
      </c>
      <c r="C75" s="35">
        <v>1725557</v>
      </c>
      <c r="D75" s="35">
        <v>2122155</v>
      </c>
      <c r="E75" s="35">
        <v>7079705</v>
      </c>
      <c r="F75" s="35">
        <v>1916433</v>
      </c>
      <c r="G75" s="35">
        <v>7564642</v>
      </c>
      <c r="H75" s="35">
        <v>29063716</v>
      </c>
      <c r="I75" s="35">
        <v>626982</v>
      </c>
      <c r="J75" s="35">
        <v>1270817</v>
      </c>
      <c r="K75" s="35">
        <v>0</v>
      </c>
      <c r="L75" s="35">
        <v>51370007</v>
      </c>
      <c r="M75" s="24">
        <v>68</v>
      </c>
    </row>
    <row r="76" spans="1:13" x14ac:dyDescent="0.25">
      <c r="A76" s="24">
        <v>69</v>
      </c>
      <c r="B76" s="24" t="s">
        <v>462</v>
      </c>
      <c r="C76" s="35">
        <v>4991515</v>
      </c>
      <c r="D76" s="35">
        <v>2155413</v>
      </c>
      <c r="E76" s="35">
        <v>22779749</v>
      </c>
      <c r="F76" s="35">
        <v>5131905</v>
      </c>
      <c r="G76" s="35">
        <v>22973323</v>
      </c>
      <c r="H76" s="35">
        <v>96011669</v>
      </c>
      <c r="I76" s="35">
        <v>1970591</v>
      </c>
      <c r="J76" s="35">
        <v>3719853</v>
      </c>
      <c r="K76" s="35">
        <v>0</v>
      </c>
      <c r="L76" s="35">
        <v>159734018</v>
      </c>
      <c r="M76" s="24">
        <v>69</v>
      </c>
    </row>
    <row r="77" spans="1:13" x14ac:dyDescent="0.25">
      <c r="A77" s="24">
        <v>70</v>
      </c>
      <c r="B77" s="24" t="s">
        <v>463</v>
      </c>
      <c r="C77" s="35">
        <v>7885623</v>
      </c>
      <c r="D77" s="35">
        <v>1934820</v>
      </c>
      <c r="E77" s="35">
        <v>16056763</v>
      </c>
      <c r="F77" s="35">
        <v>2416356</v>
      </c>
      <c r="G77" s="35">
        <v>7376920</v>
      </c>
      <c r="H77" s="35">
        <v>53278940</v>
      </c>
      <c r="I77" s="35">
        <v>592625</v>
      </c>
      <c r="J77" s="35">
        <v>1016663</v>
      </c>
      <c r="K77" s="35">
        <v>0</v>
      </c>
      <c r="L77" s="35">
        <v>90558710</v>
      </c>
      <c r="M77" s="24">
        <v>70</v>
      </c>
    </row>
    <row r="78" spans="1:13" x14ac:dyDescent="0.25">
      <c r="A78" s="24">
        <v>71</v>
      </c>
      <c r="B78" s="24" t="s">
        <v>464</v>
      </c>
      <c r="C78" s="35">
        <v>6357026</v>
      </c>
      <c r="D78" s="35">
        <v>1658324</v>
      </c>
      <c r="E78" s="35">
        <v>7382605</v>
      </c>
      <c r="F78" s="35">
        <v>2295939</v>
      </c>
      <c r="G78" s="35">
        <v>6935360</v>
      </c>
      <c r="H78" s="35">
        <v>25055484</v>
      </c>
      <c r="I78" s="35">
        <v>423721</v>
      </c>
      <c r="J78" s="35">
        <v>915445</v>
      </c>
      <c r="K78" s="35">
        <v>0</v>
      </c>
      <c r="L78" s="35">
        <v>51023904</v>
      </c>
      <c r="M78" s="24">
        <v>71</v>
      </c>
    </row>
    <row r="79" spans="1:13" x14ac:dyDescent="0.25">
      <c r="A79" s="24">
        <v>72</v>
      </c>
      <c r="B79" s="24" t="s">
        <v>465</v>
      </c>
      <c r="C79" s="35">
        <v>5825449</v>
      </c>
      <c r="D79" s="35">
        <v>2637192</v>
      </c>
      <c r="E79" s="35">
        <v>25746777</v>
      </c>
      <c r="F79" s="35">
        <v>2621584</v>
      </c>
      <c r="G79" s="35">
        <v>8278714</v>
      </c>
      <c r="H79" s="35">
        <v>76938160</v>
      </c>
      <c r="I79" s="35">
        <v>1938146</v>
      </c>
      <c r="J79" s="35">
        <v>1429098</v>
      </c>
      <c r="K79" s="35">
        <v>0</v>
      </c>
      <c r="L79" s="35">
        <v>125415120</v>
      </c>
      <c r="M79" s="24">
        <v>72</v>
      </c>
    </row>
    <row r="80" spans="1:13" x14ac:dyDescent="0.25">
      <c r="A80" s="24">
        <v>73</v>
      </c>
      <c r="B80" s="24" t="s">
        <v>466</v>
      </c>
      <c r="C80" s="35">
        <v>0</v>
      </c>
      <c r="D80" s="35">
        <v>0</v>
      </c>
      <c r="E80" s="35">
        <v>0</v>
      </c>
      <c r="F80" s="35">
        <v>0</v>
      </c>
      <c r="G80" s="35">
        <v>0</v>
      </c>
      <c r="H80" s="35">
        <v>0</v>
      </c>
      <c r="I80" s="35">
        <v>0</v>
      </c>
      <c r="J80" s="35">
        <v>0</v>
      </c>
      <c r="K80" s="35">
        <v>0</v>
      </c>
      <c r="L80" s="35">
        <v>0</v>
      </c>
      <c r="M80" s="24">
        <v>73</v>
      </c>
    </row>
    <row r="81" spans="1:13" x14ac:dyDescent="0.25">
      <c r="A81" s="24">
        <v>74</v>
      </c>
      <c r="B81" s="24" t="s">
        <v>467</v>
      </c>
      <c r="C81" s="35">
        <v>0</v>
      </c>
      <c r="D81" s="35">
        <v>0</v>
      </c>
      <c r="E81" s="35">
        <v>0</v>
      </c>
      <c r="F81" s="35">
        <v>0</v>
      </c>
      <c r="G81" s="35">
        <v>0</v>
      </c>
      <c r="H81" s="35">
        <v>0</v>
      </c>
      <c r="I81" s="35">
        <v>0</v>
      </c>
      <c r="J81" s="35">
        <v>0</v>
      </c>
      <c r="K81" s="35">
        <v>0</v>
      </c>
      <c r="L81" s="35">
        <v>0</v>
      </c>
      <c r="M81" s="24">
        <v>74</v>
      </c>
    </row>
    <row r="82" spans="1:13" x14ac:dyDescent="0.25">
      <c r="A82" s="24">
        <v>75</v>
      </c>
      <c r="B82" s="24" t="s">
        <v>468</v>
      </c>
      <c r="C82" s="35">
        <v>1981853</v>
      </c>
      <c r="D82" s="35">
        <v>1523358</v>
      </c>
      <c r="E82" s="35">
        <v>3818186</v>
      </c>
      <c r="F82" s="35">
        <v>874996</v>
      </c>
      <c r="G82" s="35">
        <v>4160446</v>
      </c>
      <c r="H82" s="35">
        <v>14656320</v>
      </c>
      <c r="I82" s="35">
        <v>414939</v>
      </c>
      <c r="J82" s="35">
        <v>238462</v>
      </c>
      <c r="K82" s="35">
        <v>0</v>
      </c>
      <c r="L82" s="35">
        <v>27668560</v>
      </c>
      <c r="M82" s="24">
        <v>75</v>
      </c>
    </row>
    <row r="83" spans="1:13" x14ac:dyDescent="0.25">
      <c r="A83" s="24">
        <v>76</v>
      </c>
      <c r="B83" s="24" t="s">
        <v>387</v>
      </c>
      <c r="C83" s="35">
        <v>2641549</v>
      </c>
      <c r="D83" s="35">
        <v>969840</v>
      </c>
      <c r="E83" s="35">
        <v>2851825</v>
      </c>
      <c r="F83" s="35">
        <v>1126312</v>
      </c>
      <c r="G83" s="35">
        <v>2958698</v>
      </c>
      <c r="H83" s="35">
        <v>15984956</v>
      </c>
      <c r="I83" s="35">
        <v>147719</v>
      </c>
      <c r="J83" s="35">
        <v>1457833</v>
      </c>
      <c r="K83" s="35">
        <v>0</v>
      </c>
      <c r="L83" s="35">
        <v>28138732</v>
      </c>
      <c r="M83" s="24">
        <v>76</v>
      </c>
    </row>
    <row r="84" spans="1:13" x14ac:dyDescent="0.25">
      <c r="A84" s="24">
        <v>77</v>
      </c>
      <c r="B84" s="24" t="s">
        <v>388</v>
      </c>
      <c r="C84" s="35">
        <v>19027196</v>
      </c>
      <c r="D84" s="35">
        <v>5254624</v>
      </c>
      <c r="E84" s="35">
        <v>53185395</v>
      </c>
      <c r="F84" s="35">
        <v>21399036</v>
      </c>
      <c r="G84" s="35">
        <v>31325674</v>
      </c>
      <c r="H84" s="35">
        <v>170882181</v>
      </c>
      <c r="I84" s="35">
        <v>13007866</v>
      </c>
      <c r="J84" s="35">
        <v>5777858</v>
      </c>
      <c r="K84" s="35">
        <v>0</v>
      </c>
      <c r="L84" s="35">
        <v>319859830</v>
      </c>
      <c r="M84" s="24">
        <v>77</v>
      </c>
    </row>
    <row r="85" spans="1:13" x14ac:dyDescent="0.25">
      <c r="A85" s="24">
        <v>78</v>
      </c>
      <c r="B85" s="24" t="s">
        <v>469</v>
      </c>
      <c r="C85" s="35">
        <v>3084882</v>
      </c>
      <c r="D85" s="35">
        <v>1742144</v>
      </c>
      <c r="E85" s="35">
        <v>13889834</v>
      </c>
      <c r="F85" s="35">
        <v>5010617</v>
      </c>
      <c r="G85" s="35">
        <v>10349450</v>
      </c>
      <c r="H85" s="35">
        <v>35390986</v>
      </c>
      <c r="I85" s="35">
        <v>1656547</v>
      </c>
      <c r="J85" s="35">
        <v>3268064</v>
      </c>
      <c r="K85" s="35">
        <v>1923796</v>
      </c>
      <c r="L85" s="35">
        <v>76316320</v>
      </c>
      <c r="M85" s="24">
        <v>78</v>
      </c>
    </row>
    <row r="86" spans="1:13" x14ac:dyDescent="0.25">
      <c r="A86" s="24">
        <v>79</v>
      </c>
      <c r="B86" s="24" t="s">
        <v>470</v>
      </c>
      <c r="C86" s="35">
        <v>6373796</v>
      </c>
      <c r="D86" s="35">
        <v>3947085</v>
      </c>
      <c r="E86" s="35">
        <v>37267427</v>
      </c>
      <c r="F86" s="35">
        <v>9550071</v>
      </c>
      <c r="G86" s="35">
        <v>30461081</v>
      </c>
      <c r="H86" s="35">
        <v>158570939</v>
      </c>
      <c r="I86" s="35">
        <v>3314854</v>
      </c>
      <c r="J86" s="35">
        <v>8379546</v>
      </c>
      <c r="K86" s="35">
        <v>0</v>
      </c>
      <c r="L86" s="35">
        <v>257864799</v>
      </c>
      <c r="M86" s="24">
        <v>79</v>
      </c>
    </row>
    <row r="87" spans="1:13" x14ac:dyDescent="0.25">
      <c r="A87" s="24">
        <v>80</v>
      </c>
      <c r="B87" s="24" t="s">
        <v>471</v>
      </c>
      <c r="C87" s="35">
        <v>2006726</v>
      </c>
      <c r="D87" s="35">
        <v>2558146</v>
      </c>
      <c r="E87" s="35">
        <v>8330244</v>
      </c>
      <c r="F87" s="35">
        <v>2790904</v>
      </c>
      <c r="G87" s="35">
        <v>16556206</v>
      </c>
      <c r="H87" s="35">
        <v>46685010</v>
      </c>
      <c r="I87" s="35">
        <v>538806</v>
      </c>
      <c r="J87" s="35">
        <v>3888545</v>
      </c>
      <c r="K87" s="35">
        <v>0</v>
      </c>
      <c r="L87" s="35">
        <v>83354587</v>
      </c>
      <c r="M87" s="24">
        <v>80</v>
      </c>
    </row>
    <row r="88" spans="1:13" x14ac:dyDescent="0.25">
      <c r="A88" s="24">
        <v>81</v>
      </c>
      <c r="B88" s="24" t="s">
        <v>472</v>
      </c>
      <c r="C88" s="35">
        <v>4603097</v>
      </c>
      <c r="D88" s="35">
        <v>2204132</v>
      </c>
      <c r="E88" s="35">
        <v>10188663</v>
      </c>
      <c r="F88" s="35">
        <v>1884495</v>
      </c>
      <c r="G88" s="35">
        <v>7714898</v>
      </c>
      <c r="H88" s="35">
        <v>54530616</v>
      </c>
      <c r="I88" s="35">
        <v>627548</v>
      </c>
      <c r="J88" s="35">
        <v>181677</v>
      </c>
      <c r="K88" s="35">
        <v>0</v>
      </c>
      <c r="L88" s="35">
        <v>81935126</v>
      </c>
      <c r="M88" s="24">
        <v>81</v>
      </c>
    </row>
    <row r="89" spans="1:13" x14ac:dyDescent="0.25">
      <c r="A89" s="24">
        <v>82</v>
      </c>
      <c r="B89" s="24" t="s">
        <v>473</v>
      </c>
      <c r="C89" s="35">
        <v>3699366</v>
      </c>
      <c r="D89" s="35">
        <v>2159194</v>
      </c>
      <c r="E89" s="35">
        <v>22298459</v>
      </c>
      <c r="F89" s="35">
        <v>5171824</v>
      </c>
      <c r="G89" s="35">
        <v>15499975</v>
      </c>
      <c r="H89" s="35">
        <v>76053985</v>
      </c>
      <c r="I89" s="35">
        <v>2005987</v>
      </c>
      <c r="J89" s="35">
        <v>4001089</v>
      </c>
      <c r="K89" s="35">
        <v>0</v>
      </c>
      <c r="L89" s="35">
        <v>130889879</v>
      </c>
      <c r="M89" s="24">
        <v>82</v>
      </c>
    </row>
    <row r="90" spans="1:13" x14ac:dyDescent="0.25">
      <c r="A90" s="24">
        <v>83</v>
      </c>
      <c r="B90" s="24" t="s">
        <v>474</v>
      </c>
      <c r="C90" s="35">
        <v>2651866</v>
      </c>
      <c r="D90" s="35">
        <v>2273144</v>
      </c>
      <c r="E90" s="35">
        <v>12291162</v>
      </c>
      <c r="F90" s="35">
        <v>2597480</v>
      </c>
      <c r="G90" s="35">
        <v>26983886</v>
      </c>
      <c r="H90" s="35">
        <v>49995696</v>
      </c>
      <c r="I90" s="35">
        <v>1019591</v>
      </c>
      <c r="J90" s="35">
        <v>2749022</v>
      </c>
      <c r="K90" s="35">
        <v>0</v>
      </c>
      <c r="L90" s="35">
        <v>100561847</v>
      </c>
      <c r="M90" s="24">
        <v>83</v>
      </c>
    </row>
    <row r="91" spans="1:13" x14ac:dyDescent="0.25">
      <c r="A91" s="24">
        <v>84</v>
      </c>
      <c r="B91" s="24" t="s">
        <v>475</v>
      </c>
      <c r="C91" s="35">
        <v>1945929</v>
      </c>
      <c r="D91" s="35">
        <v>2012263</v>
      </c>
      <c r="E91" s="35">
        <v>11497896</v>
      </c>
      <c r="F91" s="35">
        <v>2210522</v>
      </c>
      <c r="G91" s="35">
        <v>7247679</v>
      </c>
      <c r="H91" s="35">
        <v>37397400</v>
      </c>
      <c r="I91" s="35">
        <v>842456</v>
      </c>
      <c r="J91" s="35">
        <v>600136</v>
      </c>
      <c r="K91" s="35">
        <v>0</v>
      </c>
      <c r="L91" s="35">
        <v>63754281</v>
      </c>
      <c r="M91" s="24">
        <v>84</v>
      </c>
    </row>
    <row r="92" spans="1:13" x14ac:dyDescent="0.25">
      <c r="A92" s="24">
        <v>85</v>
      </c>
      <c r="B92" s="24" t="s">
        <v>476</v>
      </c>
      <c r="C92" s="35">
        <v>15447381</v>
      </c>
      <c r="D92" s="35">
        <v>9285223</v>
      </c>
      <c r="E92" s="35">
        <v>82339038</v>
      </c>
      <c r="F92" s="35">
        <v>16150991</v>
      </c>
      <c r="G92" s="35">
        <v>24654233</v>
      </c>
      <c r="H92" s="35">
        <v>295727477</v>
      </c>
      <c r="I92" s="35">
        <v>7622290</v>
      </c>
      <c r="J92" s="35">
        <v>11484940</v>
      </c>
      <c r="K92" s="35">
        <v>0</v>
      </c>
      <c r="L92" s="35">
        <v>462711573</v>
      </c>
      <c r="M92" s="24">
        <v>85</v>
      </c>
    </row>
    <row r="93" spans="1:13" x14ac:dyDescent="0.25">
      <c r="A93" s="24">
        <v>86</v>
      </c>
      <c r="B93" s="24" t="s">
        <v>477</v>
      </c>
      <c r="C93" s="35">
        <v>22527255</v>
      </c>
      <c r="D93" s="35">
        <v>9395396</v>
      </c>
      <c r="E93" s="35">
        <v>80416949</v>
      </c>
      <c r="F93" s="35">
        <v>9993218</v>
      </c>
      <c r="G93" s="35">
        <v>20530454</v>
      </c>
      <c r="H93" s="35">
        <v>346385989</v>
      </c>
      <c r="I93" s="35">
        <v>12361740</v>
      </c>
      <c r="J93" s="35">
        <v>7872188</v>
      </c>
      <c r="K93" s="35">
        <v>0</v>
      </c>
      <c r="L93" s="35">
        <v>509483189</v>
      </c>
      <c r="M93" s="24">
        <v>86</v>
      </c>
    </row>
    <row r="94" spans="1:13" x14ac:dyDescent="0.25">
      <c r="A94" s="24">
        <v>87</v>
      </c>
      <c r="B94" s="24" t="s">
        <v>478</v>
      </c>
      <c r="C94" s="35">
        <v>2058937</v>
      </c>
      <c r="D94" s="35">
        <v>1048050</v>
      </c>
      <c r="E94" s="35">
        <v>4022275</v>
      </c>
      <c r="F94" s="35">
        <v>2240887</v>
      </c>
      <c r="G94" s="35">
        <v>4830344</v>
      </c>
      <c r="H94" s="35">
        <v>16190932</v>
      </c>
      <c r="I94" s="35">
        <v>582741</v>
      </c>
      <c r="J94" s="35">
        <v>5122046</v>
      </c>
      <c r="K94" s="35">
        <v>0</v>
      </c>
      <c r="L94" s="35">
        <v>36096212</v>
      </c>
      <c r="M94" s="24">
        <v>87</v>
      </c>
    </row>
    <row r="95" spans="1:13" x14ac:dyDescent="0.25">
      <c r="A95" s="24">
        <v>88</v>
      </c>
      <c r="B95" s="24" t="s">
        <v>479</v>
      </c>
      <c r="C95" s="35">
        <v>3791792</v>
      </c>
      <c r="D95" s="35">
        <v>1249702</v>
      </c>
      <c r="E95" s="35">
        <v>6003232</v>
      </c>
      <c r="F95" s="35">
        <v>651883</v>
      </c>
      <c r="G95" s="35">
        <v>4119095</v>
      </c>
      <c r="H95" s="35">
        <v>19701486</v>
      </c>
      <c r="I95" s="35">
        <v>308565</v>
      </c>
      <c r="J95" s="35">
        <v>2293955</v>
      </c>
      <c r="K95" s="35">
        <v>0</v>
      </c>
      <c r="L95" s="35">
        <v>38119710</v>
      </c>
      <c r="M95" s="24">
        <v>88</v>
      </c>
    </row>
    <row r="96" spans="1:13" x14ac:dyDescent="0.25">
      <c r="A96" s="24">
        <v>89</v>
      </c>
      <c r="B96" s="24" t="s">
        <v>480</v>
      </c>
      <c r="C96" s="35">
        <v>2618877</v>
      </c>
      <c r="D96" s="35">
        <v>3663078</v>
      </c>
      <c r="E96" s="35">
        <v>17440463</v>
      </c>
      <c r="F96" s="35">
        <v>5775508</v>
      </c>
      <c r="G96" s="35">
        <v>29867071</v>
      </c>
      <c r="H96" s="35">
        <v>61759747</v>
      </c>
      <c r="I96" s="35">
        <v>1396136</v>
      </c>
      <c r="J96" s="35">
        <v>3919452</v>
      </c>
      <c r="K96" s="35">
        <v>0</v>
      </c>
      <c r="L96" s="35">
        <v>126440332</v>
      </c>
      <c r="M96" s="24">
        <v>89</v>
      </c>
    </row>
    <row r="97" spans="1:13" x14ac:dyDescent="0.25">
      <c r="A97" s="24">
        <v>90</v>
      </c>
      <c r="B97" s="24" t="s">
        <v>481</v>
      </c>
      <c r="C97" s="35">
        <v>0</v>
      </c>
      <c r="D97" s="35">
        <v>0</v>
      </c>
      <c r="E97" s="35">
        <v>0</v>
      </c>
      <c r="F97" s="35">
        <v>0</v>
      </c>
      <c r="G97" s="35">
        <v>0</v>
      </c>
      <c r="H97" s="35">
        <v>0</v>
      </c>
      <c r="I97" s="35">
        <v>0</v>
      </c>
      <c r="J97" s="35">
        <v>0</v>
      </c>
      <c r="K97" s="35">
        <v>0</v>
      </c>
      <c r="L97" s="35">
        <v>0</v>
      </c>
      <c r="M97" s="24">
        <v>90</v>
      </c>
    </row>
    <row r="98" spans="1:13" x14ac:dyDescent="0.25">
      <c r="A98" s="24">
        <v>91</v>
      </c>
      <c r="B98" s="24" t="s">
        <v>482</v>
      </c>
      <c r="C98" s="35">
        <v>5047504</v>
      </c>
      <c r="D98" s="35">
        <v>2835934</v>
      </c>
      <c r="E98" s="35">
        <v>19124614</v>
      </c>
      <c r="F98" s="35">
        <v>4211381</v>
      </c>
      <c r="G98" s="35">
        <v>25562675</v>
      </c>
      <c r="H98" s="35">
        <v>87639912</v>
      </c>
      <c r="I98" s="35">
        <v>2383817</v>
      </c>
      <c r="J98" s="35">
        <v>7604264</v>
      </c>
      <c r="K98" s="35">
        <v>0</v>
      </c>
      <c r="L98" s="35">
        <v>154410101</v>
      </c>
      <c r="M98" s="24">
        <v>91</v>
      </c>
    </row>
    <row r="99" spans="1:13" x14ac:dyDescent="0.25">
      <c r="A99" s="24">
        <v>92</v>
      </c>
      <c r="B99" s="24" t="s">
        <v>483</v>
      </c>
      <c r="C99" s="35">
        <v>3412684</v>
      </c>
      <c r="D99" s="35">
        <v>1700195</v>
      </c>
      <c r="E99" s="35">
        <v>7403219</v>
      </c>
      <c r="F99" s="35">
        <v>3598172</v>
      </c>
      <c r="G99" s="35">
        <v>7199641</v>
      </c>
      <c r="H99" s="35">
        <v>26662948</v>
      </c>
      <c r="I99" s="35">
        <v>616589</v>
      </c>
      <c r="J99" s="35">
        <v>585323</v>
      </c>
      <c r="K99" s="35">
        <v>0</v>
      </c>
      <c r="L99" s="35">
        <v>51178771</v>
      </c>
      <c r="M99" s="24">
        <v>92</v>
      </c>
    </row>
    <row r="100" spans="1:13" x14ac:dyDescent="0.25">
      <c r="A100" s="24">
        <v>93</v>
      </c>
      <c r="B100" s="24" t="s">
        <v>484</v>
      </c>
      <c r="C100" s="35">
        <v>4219511</v>
      </c>
      <c r="D100" s="35">
        <v>3609482</v>
      </c>
      <c r="E100" s="35">
        <v>20033688</v>
      </c>
      <c r="F100" s="35">
        <v>4590877</v>
      </c>
      <c r="G100" s="35">
        <v>17428333</v>
      </c>
      <c r="H100" s="35">
        <v>66634966</v>
      </c>
      <c r="I100" s="35">
        <v>1368483</v>
      </c>
      <c r="J100" s="35">
        <v>4081834</v>
      </c>
      <c r="K100" s="35">
        <v>0</v>
      </c>
      <c r="L100" s="35">
        <v>121967174</v>
      </c>
      <c r="M100" s="24">
        <v>93</v>
      </c>
    </row>
    <row r="101" spans="1:13" x14ac:dyDescent="0.25">
      <c r="A101" s="24">
        <v>94</v>
      </c>
      <c r="B101" s="24" t="s">
        <v>485</v>
      </c>
      <c r="C101" s="35">
        <v>2498766</v>
      </c>
      <c r="D101" s="35">
        <v>2140674</v>
      </c>
      <c r="E101" s="35">
        <v>9516854</v>
      </c>
      <c r="F101" s="35">
        <v>2888415</v>
      </c>
      <c r="G101" s="35">
        <v>26078088</v>
      </c>
      <c r="H101" s="35">
        <v>46412864</v>
      </c>
      <c r="I101" s="35">
        <v>697351</v>
      </c>
      <c r="J101" s="35">
        <v>2238500</v>
      </c>
      <c r="K101" s="35">
        <v>0</v>
      </c>
      <c r="L101" s="35">
        <v>92471512</v>
      </c>
      <c r="M101" s="24">
        <v>94</v>
      </c>
    </row>
    <row r="102" spans="1:13" x14ac:dyDescent="0.25">
      <c r="A102" s="36">
        <v>95</v>
      </c>
      <c r="B102" s="24" t="s">
        <v>486</v>
      </c>
      <c r="C102" s="37">
        <v>12602852</v>
      </c>
      <c r="D102" s="37">
        <v>3821021</v>
      </c>
      <c r="E102" s="37">
        <v>42036166</v>
      </c>
      <c r="F102" s="37">
        <v>13260290</v>
      </c>
      <c r="G102" s="37">
        <v>16166184</v>
      </c>
      <c r="H102" s="37">
        <v>163159930</v>
      </c>
      <c r="I102" s="37">
        <v>5379560</v>
      </c>
      <c r="J102" s="37">
        <v>12624739</v>
      </c>
      <c r="K102" s="37">
        <v>0</v>
      </c>
      <c r="L102" s="37">
        <v>269050742</v>
      </c>
      <c r="M102" s="36">
        <v>95</v>
      </c>
    </row>
    <row r="103" spans="1:13" x14ac:dyDescent="0.25">
      <c r="A103" s="36">
        <f>A102</f>
        <v>95</v>
      </c>
      <c r="B103" s="28" t="s">
        <v>22</v>
      </c>
      <c r="C103" s="38">
        <f t="shared" ref="C103:L103" si="0">SUM(C8:C102)</f>
        <v>821410099</v>
      </c>
      <c r="D103" s="38">
        <f t="shared" si="0"/>
        <v>340082533</v>
      </c>
      <c r="E103" s="38">
        <f t="shared" si="0"/>
        <v>3150562779</v>
      </c>
      <c r="F103" s="38">
        <f t="shared" si="0"/>
        <v>858076316</v>
      </c>
      <c r="G103" s="38">
        <f t="shared" si="0"/>
        <v>2249514667</v>
      </c>
      <c r="H103" s="38">
        <f t="shared" si="0"/>
        <v>11360550422</v>
      </c>
      <c r="I103" s="38">
        <f t="shared" si="0"/>
        <v>476021928</v>
      </c>
      <c r="J103" s="38">
        <f t="shared" si="0"/>
        <v>933430974</v>
      </c>
      <c r="K103" s="38">
        <f t="shared" si="0"/>
        <v>1923796</v>
      </c>
      <c r="L103" s="38">
        <f t="shared" si="0"/>
        <v>20191573514</v>
      </c>
      <c r="M103" s="36">
        <f>M102</f>
        <v>95</v>
      </c>
    </row>
  </sheetData>
  <printOptions horizontalCentered="1" verticalCentered="1" gridLines="1"/>
  <pageMargins left="0.5" right="0.5" top="0.4" bottom="0.4" header="0" footer="0"/>
  <pageSetup paperSize="3" fitToHeight="0" orientation="landscape" r:id="rId1"/>
  <headerFooter alignWithMargins="0"/>
  <rowBreaks count="1" manualBreakCount="1">
    <brk id="55" max="16383"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2EB850-7B61-427F-B121-AF6BF656916C}">
  <sheetPr>
    <pageSetUpPr fitToPage="1"/>
  </sheetPr>
  <dimension ref="A1:M47"/>
  <sheetViews>
    <sheetView workbookViewId="0"/>
  </sheetViews>
  <sheetFormatPr defaultColWidth="7.21875" defaultRowHeight="12.6" x14ac:dyDescent="0.25"/>
  <cols>
    <col min="1" max="1" width="4.77734375" style="24" customWidth="1"/>
    <col min="2" max="2" width="16.33203125" style="24" customWidth="1"/>
    <col min="3" max="12" width="15.77734375" style="24" customWidth="1"/>
    <col min="13" max="13" width="3.33203125" style="24" bestFit="1" customWidth="1"/>
    <col min="14" max="256" width="7.21875" style="24"/>
    <col min="257" max="257" width="3.33203125" style="24" bestFit="1" customWidth="1"/>
    <col min="258" max="258" width="11.77734375" style="24" bestFit="1" customWidth="1"/>
    <col min="259" max="259" width="15.33203125" style="24" customWidth="1"/>
    <col min="260" max="260" width="11.44140625" style="24" customWidth="1"/>
    <col min="261" max="262" width="12.5546875" style="24" customWidth="1"/>
    <col min="263" max="263" width="14" style="24" customWidth="1"/>
    <col min="264" max="264" width="11.44140625" style="24" customWidth="1"/>
    <col min="265" max="265" width="14.33203125" style="24" customWidth="1"/>
    <col min="266" max="266" width="13" style="24" customWidth="1"/>
    <col min="267" max="267" width="13.5546875" style="24" customWidth="1"/>
    <col min="268" max="268" width="11.88671875" style="24" bestFit="1" customWidth="1"/>
    <col min="269" max="269" width="3.33203125" style="24" bestFit="1" customWidth="1"/>
    <col min="270" max="512" width="7.21875" style="24"/>
    <col min="513" max="513" width="3.33203125" style="24" bestFit="1" customWidth="1"/>
    <col min="514" max="514" width="11.77734375" style="24" bestFit="1" customWidth="1"/>
    <col min="515" max="515" width="15.33203125" style="24" customWidth="1"/>
    <col min="516" max="516" width="11.44140625" style="24" customWidth="1"/>
    <col min="517" max="518" width="12.5546875" style="24" customWidth="1"/>
    <col min="519" max="519" width="14" style="24" customWidth="1"/>
    <col min="520" max="520" width="11.44140625" style="24" customWidth="1"/>
    <col min="521" max="521" width="14.33203125" style="24" customWidth="1"/>
    <col min="522" max="522" width="13" style="24" customWidth="1"/>
    <col min="523" max="523" width="13.5546875" style="24" customWidth="1"/>
    <col min="524" max="524" width="11.88671875" style="24" bestFit="1" customWidth="1"/>
    <col min="525" max="525" width="3.33203125" style="24" bestFit="1" customWidth="1"/>
    <col min="526" max="768" width="7.21875" style="24"/>
    <col min="769" max="769" width="3.33203125" style="24" bestFit="1" customWidth="1"/>
    <col min="770" max="770" width="11.77734375" style="24" bestFit="1" customWidth="1"/>
    <col min="771" max="771" width="15.33203125" style="24" customWidth="1"/>
    <col min="772" max="772" width="11.44140625" style="24" customWidth="1"/>
    <col min="773" max="774" width="12.5546875" style="24" customWidth="1"/>
    <col min="775" max="775" width="14" style="24" customWidth="1"/>
    <col min="776" max="776" width="11.44140625" style="24" customWidth="1"/>
    <col min="777" max="777" width="14.33203125" style="24" customWidth="1"/>
    <col min="778" max="778" width="13" style="24" customWidth="1"/>
    <col min="779" max="779" width="13.5546875" style="24" customWidth="1"/>
    <col min="780" max="780" width="11.88671875" style="24" bestFit="1" customWidth="1"/>
    <col min="781" max="781" width="3.33203125" style="24" bestFit="1" customWidth="1"/>
    <col min="782" max="1024" width="7.21875" style="24"/>
    <col min="1025" max="1025" width="3.33203125" style="24" bestFit="1" customWidth="1"/>
    <col min="1026" max="1026" width="11.77734375" style="24" bestFit="1" customWidth="1"/>
    <col min="1027" max="1027" width="15.33203125" style="24" customWidth="1"/>
    <col min="1028" max="1028" width="11.44140625" style="24" customWidth="1"/>
    <col min="1029" max="1030" width="12.5546875" style="24" customWidth="1"/>
    <col min="1031" max="1031" width="14" style="24" customWidth="1"/>
    <col min="1032" max="1032" width="11.44140625" style="24" customWidth="1"/>
    <col min="1033" max="1033" width="14.33203125" style="24" customWidth="1"/>
    <col min="1034" max="1034" width="13" style="24" customWidth="1"/>
    <col min="1035" max="1035" width="13.5546875" style="24" customWidth="1"/>
    <col min="1036" max="1036" width="11.88671875" style="24" bestFit="1" customWidth="1"/>
    <col min="1037" max="1037" width="3.33203125" style="24" bestFit="1" customWidth="1"/>
    <col min="1038" max="1280" width="7.21875" style="24"/>
    <col min="1281" max="1281" width="3.33203125" style="24" bestFit="1" customWidth="1"/>
    <col min="1282" max="1282" width="11.77734375" style="24" bestFit="1" customWidth="1"/>
    <col min="1283" max="1283" width="15.33203125" style="24" customWidth="1"/>
    <col min="1284" max="1284" width="11.44140625" style="24" customWidth="1"/>
    <col min="1285" max="1286" width="12.5546875" style="24" customWidth="1"/>
    <col min="1287" max="1287" width="14" style="24" customWidth="1"/>
    <col min="1288" max="1288" width="11.44140625" style="24" customWidth="1"/>
    <col min="1289" max="1289" width="14.33203125" style="24" customWidth="1"/>
    <col min="1290" max="1290" width="13" style="24" customWidth="1"/>
    <col min="1291" max="1291" width="13.5546875" style="24" customWidth="1"/>
    <col min="1292" max="1292" width="11.88671875" style="24" bestFit="1" customWidth="1"/>
    <col min="1293" max="1293" width="3.33203125" style="24" bestFit="1" customWidth="1"/>
    <col min="1294" max="1536" width="7.21875" style="24"/>
    <col min="1537" max="1537" width="3.33203125" style="24" bestFit="1" customWidth="1"/>
    <col min="1538" max="1538" width="11.77734375" style="24" bestFit="1" customWidth="1"/>
    <col min="1539" max="1539" width="15.33203125" style="24" customWidth="1"/>
    <col min="1540" max="1540" width="11.44140625" style="24" customWidth="1"/>
    <col min="1541" max="1542" width="12.5546875" style="24" customWidth="1"/>
    <col min="1543" max="1543" width="14" style="24" customWidth="1"/>
    <col min="1544" max="1544" width="11.44140625" style="24" customWidth="1"/>
    <col min="1545" max="1545" width="14.33203125" style="24" customWidth="1"/>
    <col min="1546" max="1546" width="13" style="24" customWidth="1"/>
    <col min="1547" max="1547" width="13.5546875" style="24" customWidth="1"/>
    <col min="1548" max="1548" width="11.88671875" style="24" bestFit="1" customWidth="1"/>
    <col min="1549" max="1549" width="3.33203125" style="24" bestFit="1" customWidth="1"/>
    <col min="1550" max="1792" width="7.21875" style="24"/>
    <col min="1793" max="1793" width="3.33203125" style="24" bestFit="1" customWidth="1"/>
    <col min="1794" max="1794" width="11.77734375" style="24" bestFit="1" customWidth="1"/>
    <col min="1795" max="1795" width="15.33203125" style="24" customWidth="1"/>
    <col min="1796" max="1796" width="11.44140625" style="24" customWidth="1"/>
    <col min="1797" max="1798" width="12.5546875" style="24" customWidth="1"/>
    <col min="1799" max="1799" width="14" style="24" customWidth="1"/>
    <col min="1800" max="1800" width="11.44140625" style="24" customWidth="1"/>
    <col min="1801" max="1801" width="14.33203125" style="24" customWidth="1"/>
    <col min="1802" max="1802" width="13" style="24" customWidth="1"/>
    <col min="1803" max="1803" width="13.5546875" style="24" customWidth="1"/>
    <col min="1804" max="1804" width="11.88671875" style="24" bestFit="1" customWidth="1"/>
    <col min="1805" max="1805" width="3.33203125" style="24" bestFit="1" customWidth="1"/>
    <col min="1806" max="2048" width="7.21875" style="24"/>
    <col min="2049" max="2049" width="3.33203125" style="24" bestFit="1" customWidth="1"/>
    <col min="2050" max="2050" width="11.77734375" style="24" bestFit="1" customWidth="1"/>
    <col min="2051" max="2051" width="15.33203125" style="24" customWidth="1"/>
    <col min="2052" max="2052" width="11.44140625" style="24" customWidth="1"/>
    <col min="2053" max="2054" width="12.5546875" style="24" customWidth="1"/>
    <col min="2055" max="2055" width="14" style="24" customWidth="1"/>
    <col min="2056" max="2056" width="11.44140625" style="24" customWidth="1"/>
    <col min="2057" max="2057" width="14.33203125" style="24" customWidth="1"/>
    <col min="2058" max="2058" width="13" style="24" customWidth="1"/>
    <col min="2059" max="2059" width="13.5546875" style="24" customWidth="1"/>
    <col min="2060" max="2060" width="11.88671875" style="24" bestFit="1" customWidth="1"/>
    <col min="2061" max="2061" width="3.33203125" style="24" bestFit="1" customWidth="1"/>
    <col min="2062" max="2304" width="7.21875" style="24"/>
    <col min="2305" max="2305" width="3.33203125" style="24" bestFit="1" customWidth="1"/>
    <col min="2306" max="2306" width="11.77734375" style="24" bestFit="1" customWidth="1"/>
    <col min="2307" max="2307" width="15.33203125" style="24" customWidth="1"/>
    <col min="2308" max="2308" width="11.44140625" style="24" customWidth="1"/>
    <col min="2309" max="2310" width="12.5546875" style="24" customWidth="1"/>
    <col min="2311" max="2311" width="14" style="24" customWidth="1"/>
    <col min="2312" max="2312" width="11.44140625" style="24" customWidth="1"/>
    <col min="2313" max="2313" width="14.33203125" style="24" customWidth="1"/>
    <col min="2314" max="2314" width="13" style="24" customWidth="1"/>
    <col min="2315" max="2315" width="13.5546875" style="24" customWidth="1"/>
    <col min="2316" max="2316" width="11.88671875" style="24" bestFit="1" customWidth="1"/>
    <col min="2317" max="2317" width="3.33203125" style="24" bestFit="1" customWidth="1"/>
    <col min="2318" max="2560" width="7.21875" style="24"/>
    <col min="2561" max="2561" width="3.33203125" style="24" bestFit="1" customWidth="1"/>
    <col min="2562" max="2562" width="11.77734375" style="24" bestFit="1" customWidth="1"/>
    <col min="2563" max="2563" width="15.33203125" style="24" customWidth="1"/>
    <col min="2564" max="2564" width="11.44140625" style="24" customWidth="1"/>
    <col min="2565" max="2566" width="12.5546875" style="24" customWidth="1"/>
    <col min="2567" max="2567" width="14" style="24" customWidth="1"/>
    <col min="2568" max="2568" width="11.44140625" style="24" customWidth="1"/>
    <col min="2569" max="2569" width="14.33203125" style="24" customWidth="1"/>
    <col min="2570" max="2570" width="13" style="24" customWidth="1"/>
    <col min="2571" max="2571" width="13.5546875" style="24" customWidth="1"/>
    <col min="2572" max="2572" width="11.88671875" style="24" bestFit="1" customWidth="1"/>
    <col min="2573" max="2573" width="3.33203125" style="24" bestFit="1" customWidth="1"/>
    <col min="2574" max="2816" width="7.21875" style="24"/>
    <col min="2817" max="2817" width="3.33203125" style="24" bestFit="1" customWidth="1"/>
    <col min="2818" max="2818" width="11.77734375" style="24" bestFit="1" customWidth="1"/>
    <col min="2819" max="2819" width="15.33203125" style="24" customWidth="1"/>
    <col min="2820" max="2820" width="11.44140625" style="24" customWidth="1"/>
    <col min="2821" max="2822" width="12.5546875" style="24" customWidth="1"/>
    <col min="2823" max="2823" width="14" style="24" customWidth="1"/>
    <col min="2824" max="2824" width="11.44140625" style="24" customWidth="1"/>
    <col min="2825" max="2825" width="14.33203125" style="24" customWidth="1"/>
    <col min="2826" max="2826" width="13" style="24" customWidth="1"/>
    <col min="2827" max="2827" width="13.5546875" style="24" customWidth="1"/>
    <col min="2828" max="2828" width="11.88671875" style="24" bestFit="1" customWidth="1"/>
    <col min="2829" max="2829" width="3.33203125" style="24" bestFit="1" customWidth="1"/>
    <col min="2830" max="3072" width="7.21875" style="24"/>
    <col min="3073" max="3073" width="3.33203125" style="24" bestFit="1" customWidth="1"/>
    <col min="3074" max="3074" width="11.77734375" style="24" bestFit="1" customWidth="1"/>
    <col min="3075" max="3075" width="15.33203125" style="24" customWidth="1"/>
    <col min="3076" max="3076" width="11.44140625" style="24" customWidth="1"/>
    <col min="3077" max="3078" width="12.5546875" style="24" customWidth="1"/>
    <col min="3079" max="3079" width="14" style="24" customWidth="1"/>
    <col min="3080" max="3080" width="11.44140625" style="24" customWidth="1"/>
    <col min="3081" max="3081" width="14.33203125" style="24" customWidth="1"/>
    <col min="3082" max="3082" width="13" style="24" customWidth="1"/>
    <col min="3083" max="3083" width="13.5546875" style="24" customWidth="1"/>
    <col min="3084" max="3084" width="11.88671875" style="24" bestFit="1" customWidth="1"/>
    <col min="3085" max="3085" width="3.33203125" style="24" bestFit="1" customWidth="1"/>
    <col min="3086" max="3328" width="7.21875" style="24"/>
    <col min="3329" max="3329" width="3.33203125" style="24" bestFit="1" customWidth="1"/>
    <col min="3330" max="3330" width="11.77734375" style="24" bestFit="1" customWidth="1"/>
    <col min="3331" max="3331" width="15.33203125" style="24" customWidth="1"/>
    <col min="3332" max="3332" width="11.44140625" style="24" customWidth="1"/>
    <col min="3333" max="3334" width="12.5546875" style="24" customWidth="1"/>
    <col min="3335" max="3335" width="14" style="24" customWidth="1"/>
    <col min="3336" max="3336" width="11.44140625" style="24" customWidth="1"/>
    <col min="3337" max="3337" width="14.33203125" style="24" customWidth="1"/>
    <col min="3338" max="3338" width="13" style="24" customWidth="1"/>
    <col min="3339" max="3339" width="13.5546875" style="24" customWidth="1"/>
    <col min="3340" max="3340" width="11.88671875" style="24" bestFit="1" customWidth="1"/>
    <col min="3341" max="3341" width="3.33203125" style="24" bestFit="1" customWidth="1"/>
    <col min="3342" max="3584" width="7.21875" style="24"/>
    <col min="3585" max="3585" width="3.33203125" style="24" bestFit="1" customWidth="1"/>
    <col min="3586" max="3586" width="11.77734375" style="24" bestFit="1" customWidth="1"/>
    <col min="3587" max="3587" width="15.33203125" style="24" customWidth="1"/>
    <col min="3588" max="3588" width="11.44140625" style="24" customWidth="1"/>
    <col min="3589" max="3590" width="12.5546875" style="24" customWidth="1"/>
    <col min="3591" max="3591" width="14" style="24" customWidth="1"/>
    <col min="3592" max="3592" width="11.44140625" style="24" customWidth="1"/>
    <col min="3593" max="3593" width="14.33203125" style="24" customWidth="1"/>
    <col min="3594" max="3594" width="13" style="24" customWidth="1"/>
    <col min="3595" max="3595" width="13.5546875" style="24" customWidth="1"/>
    <col min="3596" max="3596" width="11.88671875" style="24" bestFit="1" customWidth="1"/>
    <col min="3597" max="3597" width="3.33203125" style="24" bestFit="1" customWidth="1"/>
    <col min="3598" max="3840" width="7.21875" style="24"/>
    <col min="3841" max="3841" width="3.33203125" style="24" bestFit="1" customWidth="1"/>
    <col min="3842" max="3842" width="11.77734375" style="24" bestFit="1" customWidth="1"/>
    <col min="3843" max="3843" width="15.33203125" style="24" customWidth="1"/>
    <col min="3844" max="3844" width="11.44140625" style="24" customWidth="1"/>
    <col min="3845" max="3846" width="12.5546875" style="24" customWidth="1"/>
    <col min="3847" max="3847" width="14" style="24" customWidth="1"/>
    <col min="3848" max="3848" width="11.44140625" style="24" customWidth="1"/>
    <col min="3849" max="3849" width="14.33203125" style="24" customWidth="1"/>
    <col min="3850" max="3850" width="13" style="24" customWidth="1"/>
    <col min="3851" max="3851" width="13.5546875" style="24" customWidth="1"/>
    <col min="3852" max="3852" width="11.88671875" style="24" bestFit="1" customWidth="1"/>
    <col min="3853" max="3853" width="3.33203125" style="24" bestFit="1" customWidth="1"/>
    <col min="3854" max="4096" width="7.21875" style="24"/>
    <col min="4097" max="4097" width="3.33203125" style="24" bestFit="1" customWidth="1"/>
    <col min="4098" max="4098" width="11.77734375" style="24" bestFit="1" customWidth="1"/>
    <col min="4099" max="4099" width="15.33203125" style="24" customWidth="1"/>
    <col min="4100" max="4100" width="11.44140625" style="24" customWidth="1"/>
    <col min="4101" max="4102" width="12.5546875" style="24" customWidth="1"/>
    <col min="4103" max="4103" width="14" style="24" customWidth="1"/>
    <col min="4104" max="4104" width="11.44140625" style="24" customWidth="1"/>
    <col min="4105" max="4105" width="14.33203125" style="24" customWidth="1"/>
    <col min="4106" max="4106" width="13" style="24" customWidth="1"/>
    <col min="4107" max="4107" width="13.5546875" style="24" customWidth="1"/>
    <col min="4108" max="4108" width="11.88671875" style="24" bestFit="1" customWidth="1"/>
    <col min="4109" max="4109" width="3.33203125" style="24" bestFit="1" customWidth="1"/>
    <col min="4110" max="4352" width="7.21875" style="24"/>
    <col min="4353" max="4353" width="3.33203125" style="24" bestFit="1" customWidth="1"/>
    <col min="4354" max="4354" width="11.77734375" style="24" bestFit="1" customWidth="1"/>
    <col min="4355" max="4355" width="15.33203125" style="24" customWidth="1"/>
    <col min="4356" max="4356" width="11.44140625" style="24" customWidth="1"/>
    <col min="4357" max="4358" width="12.5546875" style="24" customWidth="1"/>
    <col min="4359" max="4359" width="14" style="24" customWidth="1"/>
    <col min="4360" max="4360" width="11.44140625" style="24" customWidth="1"/>
    <col min="4361" max="4361" width="14.33203125" style="24" customWidth="1"/>
    <col min="4362" max="4362" width="13" style="24" customWidth="1"/>
    <col min="4363" max="4363" width="13.5546875" style="24" customWidth="1"/>
    <col min="4364" max="4364" width="11.88671875" style="24" bestFit="1" customWidth="1"/>
    <col min="4365" max="4365" width="3.33203125" style="24" bestFit="1" customWidth="1"/>
    <col min="4366" max="4608" width="7.21875" style="24"/>
    <col min="4609" max="4609" width="3.33203125" style="24" bestFit="1" customWidth="1"/>
    <col min="4610" max="4610" width="11.77734375" style="24" bestFit="1" customWidth="1"/>
    <col min="4611" max="4611" width="15.33203125" style="24" customWidth="1"/>
    <col min="4612" max="4612" width="11.44140625" style="24" customWidth="1"/>
    <col min="4613" max="4614" width="12.5546875" style="24" customWidth="1"/>
    <col min="4615" max="4615" width="14" style="24" customWidth="1"/>
    <col min="4616" max="4616" width="11.44140625" style="24" customWidth="1"/>
    <col min="4617" max="4617" width="14.33203125" style="24" customWidth="1"/>
    <col min="4618" max="4618" width="13" style="24" customWidth="1"/>
    <col min="4619" max="4619" width="13.5546875" style="24" customWidth="1"/>
    <col min="4620" max="4620" width="11.88671875" style="24" bestFit="1" customWidth="1"/>
    <col min="4621" max="4621" width="3.33203125" style="24" bestFit="1" customWidth="1"/>
    <col min="4622" max="4864" width="7.21875" style="24"/>
    <col min="4865" max="4865" width="3.33203125" style="24" bestFit="1" customWidth="1"/>
    <col min="4866" max="4866" width="11.77734375" style="24" bestFit="1" customWidth="1"/>
    <col min="4867" max="4867" width="15.33203125" style="24" customWidth="1"/>
    <col min="4868" max="4868" width="11.44140625" style="24" customWidth="1"/>
    <col min="4869" max="4870" width="12.5546875" style="24" customWidth="1"/>
    <col min="4871" max="4871" width="14" style="24" customWidth="1"/>
    <col min="4872" max="4872" width="11.44140625" style="24" customWidth="1"/>
    <col min="4873" max="4873" width="14.33203125" style="24" customWidth="1"/>
    <col min="4874" max="4874" width="13" style="24" customWidth="1"/>
    <col min="4875" max="4875" width="13.5546875" style="24" customWidth="1"/>
    <col min="4876" max="4876" width="11.88671875" style="24" bestFit="1" customWidth="1"/>
    <col min="4877" max="4877" width="3.33203125" style="24" bestFit="1" customWidth="1"/>
    <col min="4878" max="5120" width="7.21875" style="24"/>
    <col min="5121" max="5121" width="3.33203125" style="24" bestFit="1" customWidth="1"/>
    <col min="5122" max="5122" width="11.77734375" style="24" bestFit="1" customWidth="1"/>
    <col min="5123" max="5123" width="15.33203125" style="24" customWidth="1"/>
    <col min="5124" max="5124" width="11.44140625" style="24" customWidth="1"/>
    <col min="5125" max="5126" width="12.5546875" style="24" customWidth="1"/>
    <col min="5127" max="5127" width="14" style="24" customWidth="1"/>
    <col min="5128" max="5128" width="11.44140625" style="24" customWidth="1"/>
    <col min="5129" max="5129" width="14.33203125" style="24" customWidth="1"/>
    <col min="5130" max="5130" width="13" style="24" customWidth="1"/>
    <col min="5131" max="5131" width="13.5546875" style="24" customWidth="1"/>
    <col min="5132" max="5132" width="11.88671875" style="24" bestFit="1" customWidth="1"/>
    <col min="5133" max="5133" width="3.33203125" style="24" bestFit="1" customWidth="1"/>
    <col min="5134" max="5376" width="7.21875" style="24"/>
    <col min="5377" max="5377" width="3.33203125" style="24" bestFit="1" customWidth="1"/>
    <col min="5378" max="5378" width="11.77734375" style="24" bestFit="1" customWidth="1"/>
    <col min="5379" max="5379" width="15.33203125" style="24" customWidth="1"/>
    <col min="5380" max="5380" width="11.44140625" style="24" customWidth="1"/>
    <col min="5381" max="5382" width="12.5546875" style="24" customWidth="1"/>
    <col min="5383" max="5383" width="14" style="24" customWidth="1"/>
    <col min="5384" max="5384" width="11.44140625" style="24" customWidth="1"/>
    <col min="5385" max="5385" width="14.33203125" style="24" customWidth="1"/>
    <col min="5386" max="5386" width="13" style="24" customWidth="1"/>
    <col min="5387" max="5387" width="13.5546875" style="24" customWidth="1"/>
    <col min="5388" max="5388" width="11.88671875" style="24" bestFit="1" customWidth="1"/>
    <col min="5389" max="5389" width="3.33203125" style="24" bestFit="1" customWidth="1"/>
    <col min="5390" max="5632" width="7.21875" style="24"/>
    <col min="5633" max="5633" width="3.33203125" style="24" bestFit="1" customWidth="1"/>
    <col min="5634" max="5634" width="11.77734375" style="24" bestFit="1" customWidth="1"/>
    <col min="5635" max="5635" width="15.33203125" style="24" customWidth="1"/>
    <col min="5636" max="5636" width="11.44140625" style="24" customWidth="1"/>
    <col min="5637" max="5638" width="12.5546875" style="24" customWidth="1"/>
    <col min="5639" max="5639" width="14" style="24" customWidth="1"/>
    <col min="5640" max="5640" width="11.44140625" style="24" customWidth="1"/>
    <col min="5641" max="5641" width="14.33203125" style="24" customWidth="1"/>
    <col min="5642" max="5642" width="13" style="24" customWidth="1"/>
    <col min="5643" max="5643" width="13.5546875" style="24" customWidth="1"/>
    <col min="5644" max="5644" width="11.88671875" style="24" bestFit="1" customWidth="1"/>
    <col min="5645" max="5645" width="3.33203125" style="24" bestFit="1" customWidth="1"/>
    <col min="5646" max="5888" width="7.21875" style="24"/>
    <col min="5889" max="5889" width="3.33203125" style="24" bestFit="1" customWidth="1"/>
    <col min="5890" max="5890" width="11.77734375" style="24" bestFit="1" customWidth="1"/>
    <col min="5891" max="5891" width="15.33203125" style="24" customWidth="1"/>
    <col min="5892" max="5892" width="11.44140625" style="24" customWidth="1"/>
    <col min="5893" max="5894" width="12.5546875" style="24" customWidth="1"/>
    <col min="5895" max="5895" width="14" style="24" customWidth="1"/>
    <col min="5896" max="5896" width="11.44140625" style="24" customWidth="1"/>
    <col min="5897" max="5897" width="14.33203125" style="24" customWidth="1"/>
    <col min="5898" max="5898" width="13" style="24" customWidth="1"/>
    <col min="5899" max="5899" width="13.5546875" style="24" customWidth="1"/>
    <col min="5900" max="5900" width="11.88671875" style="24" bestFit="1" customWidth="1"/>
    <col min="5901" max="5901" width="3.33203125" style="24" bestFit="1" customWidth="1"/>
    <col min="5902" max="6144" width="7.21875" style="24"/>
    <col min="6145" max="6145" width="3.33203125" style="24" bestFit="1" customWidth="1"/>
    <col min="6146" max="6146" width="11.77734375" style="24" bestFit="1" customWidth="1"/>
    <col min="6147" max="6147" width="15.33203125" style="24" customWidth="1"/>
    <col min="6148" max="6148" width="11.44140625" style="24" customWidth="1"/>
    <col min="6149" max="6150" width="12.5546875" style="24" customWidth="1"/>
    <col min="6151" max="6151" width="14" style="24" customWidth="1"/>
    <col min="6152" max="6152" width="11.44140625" style="24" customWidth="1"/>
    <col min="6153" max="6153" width="14.33203125" style="24" customWidth="1"/>
    <col min="6154" max="6154" width="13" style="24" customWidth="1"/>
    <col min="6155" max="6155" width="13.5546875" style="24" customWidth="1"/>
    <col min="6156" max="6156" width="11.88671875" style="24" bestFit="1" customWidth="1"/>
    <col min="6157" max="6157" width="3.33203125" style="24" bestFit="1" customWidth="1"/>
    <col min="6158" max="6400" width="7.21875" style="24"/>
    <col min="6401" max="6401" width="3.33203125" style="24" bestFit="1" customWidth="1"/>
    <col min="6402" max="6402" width="11.77734375" style="24" bestFit="1" customWidth="1"/>
    <col min="6403" max="6403" width="15.33203125" style="24" customWidth="1"/>
    <col min="6404" max="6404" width="11.44140625" style="24" customWidth="1"/>
    <col min="6405" max="6406" width="12.5546875" style="24" customWidth="1"/>
    <col min="6407" max="6407" width="14" style="24" customWidth="1"/>
    <col min="6408" max="6408" width="11.44140625" style="24" customWidth="1"/>
    <col min="6409" max="6409" width="14.33203125" style="24" customWidth="1"/>
    <col min="6410" max="6410" width="13" style="24" customWidth="1"/>
    <col min="6411" max="6411" width="13.5546875" style="24" customWidth="1"/>
    <col min="6412" max="6412" width="11.88671875" style="24" bestFit="1" customWidth="1"/>
    <col min="6413" max="6413" width="3.33203125" style="24" bestFit="1" customWidth="1"/>
    <col min="6414" max="6656" width="7.21875" style="24"/>
    <col min="6657" max="6657" width="3.33203125" style="24" bestFit="1" customWidth="1"/>
    <col min="6658" max="6658" width="11.77734375" style="24" bestFit="1" customWidth="1"/>
    <col min="6659" max="6659" width="15.33203125" style="24" customWidth="1"/>
    <col min="6660" max="6660" width="11.44140625" style="24" customWidth="1"/>
    <col min="6661" max="6662" width="12.5546875" style="24" customWidth="1"/>
    <col min="6663" max="6663" width="14" style="24" customWidth="1"/>
    <col min="6664" max="6664" width="11.44140625" style="24" customWidth="1"/>
    <col min="6665" max="6665" width="14.33203125" style="24" customWidth="1"/>
    <col min="6666" max="6666" width="13" style="24" customWidth="1"/>
    <col min="6667" max="6667" width="13.5546875" style="24" customWidth="1"/>
    <col min="6668" max="6668" width="11.88671875" style="24" bestFit="1" customWidth="1"/>
    <col min="6669" max="6669" width="3.33203125" style="24" bestFit="1" customWidth="1"/>
    <col min="6670" max="6912" width="7.21875" style="24"/>
    <col min="6913" max="6913" width="3.33203125" style="24" bestFit="1" customWidth="1"/>
    <col min="6914" max="6914" width="11.77734375" style="24" bestFit="1" customWidth="1"/>
    <col min="6915" max="6915" width="15.33203125" style="24" customWidth="1"/>
    <col min="6916" max="6916" width="11.44140625" style="24" customWidth="1"/>
    <col min="6917" max="6918" width="12.5546875" style="24" customWidth="1"/>
    <col min="6919" max="6919" width="14" style="24" customWidth="1"/>
    <col min="6920" max="6920" width="11.44140625" style="24" customWidth="1"/>
    <col min="6921" max="6921" width="14.33203125" style="24" customWidth="1"/>
    <col min="6922" max="6922" width="13" style="24" customWidth="1"/>
    <col min="6923" max="6923" width="13.5546875" style="24" customWidth="1"/>
    <col min="6924" max="6924" width="11.88671875" style="24" bestFit="1" customWidth="1"/>
    <col min="6925" max="6925" width="3.33203125" style="24" bestFit="1" customWidth="1"/>
    <col min="6926" max="7168" width="7.21875" style="24"/>
    <col min="7169" max="7169" width="3.33203125" style="24" bestFit="1" customWidth="1"/>
    <col min="7170" max="7170" width="11.77734375" style="24" bestFit="1" customWidth="1"/>
    <col min="7171" max="7171" width="15.33203125" style="24" customWidth="1"/>
    <col min="7172" max="7172" width="11.44140625" style="24" customWidth="1"/>
    <col min="7173" max="7174" width="12.5546875" style="24" customWidth="1"/>
    <col min="7175" max="7175" width="14" style="24" customWidth="1"/>
    <col min="7176" max="7176" width="11.44140625" style="24" customWidth="1"/>
    <col min="7177" max="7177" width="14.33203125" style="24" customWidth="1"/>
    <col min="7178" max="7178" width="13" style="24" customWidth="1"/>
    <col min="7179" max="7179" width="13.5546875" style="24" customWidth="1"/>
    <col min="7180" max="7180" width="11.88671875" style="24" bestFit="1" customWidth="1"/>
    <col min="7181" max="7181" width="3.33203125" style="24" bestFit="1" customWidth="1"/>
    <col min="7182" max="7424" width="7.21875" style="24"/>
    <col min="7425" max="7425" width="3.33203125" style="24" bestFit="1" customWidth="1"/>
    <col min="7426" max="7426" width="11.77734375" style="24" bestFit="1" customWidth="1"/>
    <col min="7427" max="7427" width="15.33203125" style="24" customWidth="1"/>
    <col min="7428" max="7428" width="11.44140625" style="24" customWidth="1"/>
    <col min="7429" max="7430" width="12.5546875" style="24" customWidth="1"/>
    <col min="7431" max="7431" width="14" style="24" customWidth="1"/>
    <col min="7432" max="7432" width="11.44140625" style="24" customWidth="1"/>
    <col min="7433" max="7433" width="14.33203125" style="24" customWidth="1"/>
    <col min="7434" max="7434" width="13" style="24" customWidth="1"/>
    <col min="7435" max="7435" width="13.5546875" style="24" customWidth="1"/>
    <col min="7436" max="7436" width="11.88671875" style="24" bestFit="1" customWidth="1"/>
    <col min="7437" max="7437" width="3.33203125" style="24" bestFit="1" customWidth="1"/>
    <col min="7438" max="7680" width="7.21875" style="24"/>
    <col min="7681" max="7681" width="3.33203125" style="24" bestFit="1" customWidth="1"/>
    <col min="7682" max="7682" width="11.77734375" style="24" bestFit="1" customWidth="1"/>
    <col min="7683" max="7683" width="15.33203125" style="24" customWidth="1"/>
    <col min="7684" max="7684" width="11.44140625" style="24" customWidth="1"/>
    <col min="7685" max="7686" width="12.5546875" style="24" customWidth="1"/>
    <col min="7687" max="7687" width="14" style="24" customWidth="1"/>
    <col min="7688" max="7688" width="11.44140625" style="24" customWidth="1"/>
    <col min="7689" max="7689" width="14.33203125" style="24" customWidth="1"/>
    <col min="7690" max="7690" width="13" style="24" customWidth="1"/>
    <col min="7691" max="7691" width="13.5546875" style="24" customWidth="1"/>
    <col min="7692" max="7692" width="11.88671875" style="24" bestFit="1" customWidth="1"/>
    <col min="7693" max="7693" width="3.33203125" style="24" bestFit="1" customWidth="1"/>
    <col min="7694" max="7936" width="7.21875" style="24"/>
    <col min="7937" max="7937" width="3.33203125" style="24" bestFit="1" customWidth="1"/>
    <col min="7938" max="7938" width="11.77734375" style="24" bestFit="1" customWidth="1"/>
    <col min="7939" max="7939" width="15.33203125" style="24" customWidth="1"/>
    <col min="7940" max="7940" width="11.44140625" style="24" customWidth="1"/>
    <col min="7941" max="7942" width="12.5546875" style="24" customWidth="1"/>
    <col min="7943" max="7943" width="14" style="24" customWidth="1"/>
    <col min="7944" max="7944" width="11.44140625" style="24" customWidth="1"/>
    <col min="7945" max="7945" width="14.33203125" style="24" customWidth="1"/>
    <col min="7946" max="7946" width="13" style="24" customWidth="1"/>
    <col min="7947" max="7947" width="13.5546875" style="24" customWidth="1"/>
    <col min="7948" max="7948" width="11.88671875" style="24" bestFit="1" customWidth="1"/>
    <col min="7949" max="7949" width="3.33203125" style="24" bestFit="1" customWidth="1"/>
    <col min="7950" max="8192" width="7.21875" style="24"/>
    <col min="8193" max="8193" width="3.33203125" style="24" bestFit="1" customWidth="1"/>
    <col min="8194" max="8194" width="11.77734375" style="24" bestFit="1" customWidth="1"/>
    <col min="8195" max="8195" width="15.33203125" style="24" customWidth="1"/>
    <col min="8196" max="8196" width="11.44140625" style="24" customWidth="1"/>
    <col min="8197" max="8198" width="12.5546875" style="24" customWidth="1"/>
    <col min="8199" max="8199" width="14" style="24" customWidth="1"/>
    <col min="8200" max="8200" width="11.44140625" style="24" customWidth="1"/>
    <col min="8201" max="8201" width="14.33203125" style="24" customWidth="1"/>
    <col min="8202" max="8202" width="13" style="24" customWidth="1"/>
    <col min="8203" max="8203" width="13.5546875" style="24" customWidth="1"/>
    <col min="8204" max="8204" width="11.88671875" style="24" bestFit="1" customWidth="1"/>
    <col min="8205" max="8205" width="3.33203125" style="24" bestFit="1" customWidth="1"/>
    <col min="8206" max="8448" width="7.21875" style="24"/>
    <col min="8449" max="8449" width="3.33203125" style="24" bestFit="1" customWidth="1"/>
    <col min="8450" max="8450" width="11.77734375" style="24" bestFit="1" customWidth="1"/>
    <col min="8451" max="8451" width="15.33203125" style="24" customWidth="1"/>
    <col min="8452" max="8452" width="11.44140625" style="24" customWidth="1"/>
    <col min="8453" max="8454" width="12.5546875" style="24" customWidth="1"/>
    <col min="8455" max="8455" width="14" style="24" customWidth="1"/>
    <col min="8456" max="8456" width="11.44140625" style="24" customWidth="1"/>
    <col min="8457" max="8457" width="14.33203125" style="24" customWidth="1"/>
    <col min="8458" max="8458" width="13" style="24" customWidth="1"/>
    <col min="8459" max="8459" width="13.5546875" style="24" customWidth="1"/>
    <col min="8460" max="8460" width="11.88671875" style="24" bestFit="1" customWidth="1"/>
    <col min="8461" max="8461" width="3.33203125" style="24" bestFit="1" customWidth="1"/>
    <col min="8462" max="8704" width="7.21875" style="24"/>
    <col min="8705" max="8705" width="3.33203125" style="24" bestFit="1" customWidth="1"/>
    <col min="8706" max="8706" width="11.77734375" style="24" bestFit="1" customWidth="1"/>
    <col min="8707" max="8707" width="15.33203125" style="24" customWidth="1"/>
    <col min="8708" max="8708" width="11.44140625" style="24" customWidth="1"/>
    <col min="8709" max="8710" width="12.5546875" style="24" customWidth="1"/>
    <col min="8711" max="8711" width="14" style="24" customWidth="1"/>
    <col min="8712" max="8712" width="11.44140625" style="24" customWidth="1"/>
    <col min="8713" max="8713" width="14.33203125" style="24" customWidth="1"/>
    <col min="8714" max="8714" width="13" style="24" customWidth="1"/>
    <col min="8715" max="8715" width="13.5546875" style="24" customWidth="1"/>
    <col min="8716" max="8716" width="11.88671875" style="24" bestFit="1" customWidth="1"/>
    <col min="8717" max="8717" width="3.33203125" style="24" bestFit="1" customWidth="1"/>
    <col min="8718" max="8960" width="7.21875" style="24"/>
    <col min="8961" max="8961" width="3.33203125" style="24" bestFit="1" customWidth="1"/>
    <col min="8962" max="8962" width="11.77734375" style="24" bestFit="1" customWidth="1"/>
    <col min="8963" max="8963" width="15.33203125" style="24" customWidth="1"/>
    <col min="8964" max="8964" width="11.44140625" style="24" customWidth="1"/>
    <col min="8965" max="8966" width="12.5546875" style="24" customWidth="1"/>
    <col min="8967" max="8967" width="14" style="24" customWidth="1"/>
    <col min="8968" max="8968" width="11.44140625" style="24" customWidth="1"/>
    <col min="8969" max="8969" width="14.33203125" style="24" customWidth="1"/>
    <col min="8970" max="8970" width="13" style="24" customWidth="1"/>
    <col min="8971" max="8971" width="13.5546875" style="24" customWidth="1"/>
    <col min="8972" max="8972" width="11.88671875" style="24" bestFit="1" customWidth="1"/>
    <col min="8973" max="8973" width="3.33203125" style="24" bestFit="1" customWidth="1"/>
    <col min="8974" max="9216" width="7.21875" style="24"/>
    <col min="9217" max="9217" width="3.33203125" style="24" bestFit="1" customWidth="1"/>
    <col min="9218" max="9218" width="11.77734375" style="24" bestFit="1" customWidth="1"/>
    <col min="9219" max="9219" width="15.33203125" style="24" customWidth="1"/>
    <col min="9220" max="9220" width="11.44140625" style="24" customWidth="1"/>
    <col min="9221" max="9222" width="12.5546875" style="24" customWidth="1"/>
    <col min="9223" max="9223" width="14" style="24" customWidth="1"/>
    <col min="9224" max="9224" width="11.44140625" style="24" customWidth="1"/>
    <col min="9225" max="9225" width="14.33203125" style="24" customWidth="1"/>
    <col min="9226" max="9226" width="13" style="24" customWidth="1"/>
    <col min="9227" max="9227" width="13.5546875" style="24" customWidth="1"/>
    <col min="9228" max="9228" width="11.88671875" style="24" bestFit="1" customWidth="1"/>
    <col min="9229" max="9229" width="3.33203125" style="24" bestFit="1" customWidth="1"/>
    <col min="9230" max="9472" width="7.21875" style="24"/>
    <col min="9473" max="9473" width="3.33203125" style="24" bestFit="1" customWidth="1"/>
    <col min="9474" max="9474" width="11.77734375" style="24" bestFit="1" customWidth="1"/>
    <col min="9475" max="9475" width="15.33203125" style="24" customWidth="1"/>
    <col min="9476" max="9476" width="11.44140625" style="24" customWidth="1"/>
    <col min="9477" max="9478" width="12.5546875" style="24" customWidth="1"/>
    <col min="9479" max="9479" width="14" style="24" customWidth="1"/>
    <col min="9480" max="9480" width="11.44140625" style="24" customWidth="1"/>
    <col min="9481" max="9481" width="14.33203125" style="24" customWidth="1"/>
    <col min="9482" max="9482" width="13" style="24" customWidth="1"/>
    <col min="9483" max="9483" width="13.5546875" style="24" customWidth="1"/>
    <col min="9484" max="9484" width="11.88671875" style="24" bestFit="1" customWidth="1"/>
    <col min="9485" max="9485" width="3.33203125" style="24" bestFit="1" customWidth="1"/>
    <col min="9486" max="9728" width="7.21875" style="24"/>
    <col min="9729" max="9729" width="3.33203125" style="24" bestFit="1" customWidth="1"/>
    <col min="9730" max="9730" width="11.77734375" style="24" bestFit="1" customWidth="1"/>
    <col min="9731" max="9731" width="15.33203125" style="24" customWidth="1"/>
    <col min="9732" max="9732" width="11.44140625" style="24" customWidth="1"/>
    <col min="9733" max="9734" width="12.5546875" style="24" customWidth="1"/>
    <col min="9735" max="9735" width="14" style="24" customWidth="1"/>
    <col min="9736" max="9736" width="11.44140625" style="24" customWidth="1"/>
    <col min="9737" max="9737" width="14.33203125" style="24" customWidth="1"/>
    <col min="9738" max="9738" width="13" style="24" customWidth="1"/>
    <col min="9739" max="9739" width="13.5546875" style="24" customWidth="1"/>
    <col min="9740" max="9740" width="11.88671875" style="24" bestFit="1" customWidth="1"/>
    <col min="9741" max="9741" width="3.33203125" style="24" bestFit="1" customWidth="1"/>
    <col min="9742" max="9984" width="7.21875" style="24"/>
    <col min="9985" max="9985" width="3.33203125" style="24" bestFit="1" customWidth="1"/>
    <col min="9986" max="9986" width="11.77734375" style="24" bestFit="1" customWidth="1"/>
    <col min="9987" max="9987" width="15.33203125" style="24" customWidth="1"/>
    <col min="9988" max="9988" width="11.44140625" style="24" customWidth="1"/>
    <col min="9989" max="9990" width="12.5546875" style="24" customWidth="1"/>
    <col min="9991" max="9991" width="14" style="24" customWidth="1"/>
    <col min="9992" max="9992" width="11.44140625" style="24" customWidth="1"/>
    <col min="9993" max="9993" width="14.33203125" style="24" customWidth="1"/>
    <col min="9994" max="9994" width="13" style="24" customWidth="1"/>
    <col min="9995" max="9995" width="13.5546875" style="24" customWidth="1"/>
    <col min="9996" max="9996" width="11.88671875" style="24" bestFit="1" customWidth="1"/>
    <col min="9997" max="9997" width="3.33203125" style="24" bestFit="1" customWidth="1"/>
    <col min="9998" max="10240" width="7.21875" style="24"/>
    <col min="10241" max="10241" width="3.33203125" style="24" bestFit="1" customWidth="1"/>
    <col min="10242" max="10242" width="11.77734375" style="24" bestFit="1" customWidth="1"/>
    <col min="10243" max="10243" width="15.33203125" style="24" customWidth="1"/>
    <col min="10244" max="10244" width="11.44140625" style="24" customWidth="1"/>
    <col min="10245" max="10246" width="12.5546875" style="24" customWidth="1"/>
    <col min="10247" max="10247" width="14" style="24" customWidth="1"/>
    <col min="10248" max="10248" width="11.44140625" style="24" customWidth="1"/>
    <col min="10249" max="10249" width="14.33203125" style="24" customWidth="1"/>
    <col min="10250" max="10250" width="13" style="24" customWidth="1"/>
    <col min="10251" max="10251" width="13.5546875" style="24" customWidth="1"/>
    <col min="10252" max="10252" width="11.88671875" style="24" bestFit="1" customWidth="1"/>
    <col min="10253" max="10253" width="3.33203125" style="24" bestFit="1" customWidth="1"/>
    <col min="10254" max="10496" width="7.21875" style="24"/>
    <col min="10497" max="10497" width="3.33203125" style="24" bestFit="1" customWidth="1"/>
    <col min="10498" max="10498" width="11.77734375" style="24" bestFit="1" customWidth="1"/>
    <col min="10499" max="10499" width="15.33203125" style="24" customWidth="1"/>
    <col min="10500" max="10500" width="11.44140625" style="24" customWidth="1"/>
    <col min="10501" max="10502" width="12.5546875" style="24" customWidth="1"/>
    <col min="10503" max="10503" width="14" style="24" customWidth="1"/>
    <col min="10504" max="10504" width="11.44140625" style="24" customWidth="1"/>
    <col min="10505" max="10505" width="14.33203125" style="24" customWidth="1"/>
    <col min="10506" max="10506" width="13" style="24" customWidth="1"/>
    <col min="10507" max="10507" width="13.5546875" style="24" customWidth="1"/>
    <col min="10508" max="10508" width="11.88671875" style="24" bestFit="1" customWidth="1"/>
    <col min="10509" max="10509" width="3.33203125" style="24" bestFit="1" customWidth="1"/>
    <col min="10510" max="10752" width="7.21875" style="24"/>
    <col min="10753" max="10753" width="3.33203125" style="24" bestFit="1" customWidth="1"/>
    <col min="10754" max="10754" width="11.77734375" style="24" bestFit="1" customWidth="1"/>
    <col min="10755" max="10755" width="15.33203125" style="24" customWidth="1"/>
    <col min="10756" max="10756" width="11.44140625" style="24" customWidth="1"/>
    <col min="10757" max="10758" width="12.5546875" style="24" customWidth="1"/>
    <col min="10759" max="10759" width="14" style="24" customWidth="1"/>
    <col min="10760" max="10760" width="11.44140625" style="24" customWidth="1"/>
    <col min="10761" max="10761" width="14.33203125" style="24" customWidth="1"/>
    <col min="10762" max="10762" width="13" style="24" customWidth="1"/>
    <col min="10763" max="10763" width="13.5546875" style="24" customWidth="1"/>
    <col min="10764" max="10764" width="11.88671875" style="24" bestFit="1" customWidth="1"/>
    <col min="10765" max="10765" width="3.33203125" style="24" bestFit="1" customWidth="1"/>
    <col min="10766" max="11008" width="7.21875" style="24"/>
    <col min="11009" max="11009" width="3.33203125" style="24" bestFit="1" customWidth="1"/>
    <col min="11010" max="11010" width="11.77734375" style="24" bestFit="1" customWidth="1"/>
    <col min="11011" max="11011" width="15.33203125" style="24" customWidth="1"/>
    <col min="11012" max="11012" width="11.44140625" style="24" customWidth="1"/>
    <col min="11013" max="11014" width="12.5546875" style="24" customWidth="1"/>
    <col min="11015" max="11015" width="14" style="24" customWidth="1"/>
    <col min="11016" max="11016" width="11.44140625" style="24" customWidth="1"/>
    <col min="11017" max="11017" width="14.33203125" style="24" customWidth="1"/>
    <col min="11018" max="11018" width="13" style="24" customWidth="1"/>
    <col min="11019" max="11019" width="13.5546875" style="24" customWidth="1"/>
    <col min="11020" max="11020" width="11.88671875" style="24" bestFit="1" customWidth="1"/>
    <col min="11021" max="11021" width="3.33203125" style="24" bestFit="1" customWidth="1"/>
    <col min="11022" max="11264" width="7.21875" style="24"/>
    <col min="11265" max="11265" width="3.33203125" style="24" bestFit="1" customWidth="1"/>
    <col min="11266" max="11266" width="11.77734375" style="24" bestFit="1" customWidth="1"/>
    <col min="11267" max="11267" width="15.33203125" style="24" customWidth="1"/>
    <col min="11268" max="11268" width="11.44140625" style="24" customWidth="1"/>
    <col min="11269" max="11270" width="12.5546875" style="24" customWidth="1"/>
    <col min="11271" max="11271" width="14" style="24" customWidth="1"/>
    <col min="11272" max="11272" width="11.44140625" style="24" customWidth="1"/>
    <col min="11273" max="11273" width="14.33203125" style="24" customWidth="1"/>
    <col min="11274" max="11274" width="13" style="24" customWidth="1"/>
    <col min="11275" max="11275" width="13.5546875" style="24" customWidth="1"/>
    <col min="11276" max="11276" width="11.88671875" style="24" bestFit="1" customWidth="1"/>
    <col min="11277" max="11277" width="3.33203125" style="24" bestFit="1" customWidth="1"/>
    <col min="11278" max="11520" width="7.21875" style="24"/>
    <col min="11521" max="11521" width="3.33203125" style="24" bestFit="1" customWidth="1"/>
    <col min="11522" max="11522" width="11.77734375" style="24" bestFit="1" customWidth="1"/>
    <col min="11523" max="11523" width="15.33203125" style="24" customWidth="1"/>
    <col min="11524" max="11524" width="11.44140625" style="24" customWidth="1"/>
    <col min="11525" max="11526" width="12.5546875" style="24" customWidth="1"/>
    <col min="11527" max="11527" width="14" style="24" customWidth="1"/>
    <col min="11528" max="11528" width="11.44140625" style="24" customWidth="1"/>
    <col min="11529" max="11529" width="14.33203125" style="24" customWidth="1"/>
    <col min="11530" max="11530" width="13" style="24" customWidth="1"/>
    <col min="11531" max="11531" width="13.5546875" style="24" customWidth="1"/>
    <col min="11532" max="11532" width="11.88671875" style="24" bestFit="1" customWidth="1"/>
    <col min="11533" max="11533" width="3.33203125" style="24" bestFit="1" customWidth="1"/>
    <col min="11534" max="11776" width="7.21875" style="24"/>
    <col min="11777" max="11777" width="3.33203125" style="24" bestFit="1" customWidth="1"/>
    <col min="11778" max="11778" width="11.77734375" style="24" bestFit="1" customWidth="1"/>
    <col min="11779" max="11779" width="15.33203125" style="24" customWidth="1"/>
    <col min="11780" max="11780" width="11.44140625" style="24" customWidth="1"/>
    <col min="11781" max="11782" width="12.5546875" style="24" customWidth="1"/>
    <col min="11783" max="11783" width="14" style="24" customWidth="1"/>
    <col min="11784" max="11784" width="11.44140625" style="24" customWidth="1"/>
    <col min="11785" max="11785" width="14.33203125" style="24" customWidth="1"/>
    <col min="11786" max="11786" width="13" style="24" customWidth="1"/>
    <col min="11787" max="11787" width="13.5546875" style="24" customWidth="1"/>
    <col min="11788" max="11788" width="11.88671875" style="24" bestFit="1" customWidth="1"/>
    <col min="11789" max="11789" width="3.33203125" style="24" bestFit="1" customWidth="1"/>
    <col min="11790" max="12032" width="7.21875" style="24"/>
    <col min="12033" max="12033" width="3.33203125" style="24" bestFit="1" customWidth="1"/>
    <col min="12034" max="12034" width="11.77734375" style="24" bestFit="1" customWidth="1"/>
    <col min="12035" max="12035" width="15.33203125" style="24" customWidth="1"/>
    <col min="12036" max="12036" width="11.44140625" style="24" customWidth="1"/>
    <col min="12037" max="12038" width="12.5546875" style="24" customWidth="1"/>
    <col min="12039" max="12039" width="14" style="24" customWidth="1"/>
    <col min="12040" max="12040" width="11.44140625" style="24" customWidth="1"/>
    <col min="12041" max="12041" width="14.33203125" style="24" customWidth="1"/>
    <col min="12042" max="12042" width="13" style="24" customWidth="1"/>
    <col min="12043" max="12043" width="13.5546875" style="24" customWidth="1"/>
    <col min="12044" max="12044" width="11.88671875" style="24" bestFit="1" customWidth="1"/>
    <col min="12045" max="12045" width="3.33203125" style="24" bestFit="1" customWidth="1"/>
    <col min="12046" max="12288" width="7.21875" style="24"/>
    <col min="12289" max="12289" width="3.33203125" style="24" bestFit="1" customWidth="1"/>
    <col min="12290" max="12290" width="11.77734375" style="24" bestFit="1" customWidth="1"/>
    <col min="12291" max="12291" width="15.33203125" style="24" customWidth="1"/>
    <col min="12292" max="12292" width="11.44140625" style="24" customWidth="1"/>
    <col min="12293" max="12294" width="12.5546875" style="24" customWidth="1"/>
    <col min="12295" max="12295" width="14" style="24" customWidth="1"/>
    <col min="12296" max="12296" width="11.44140625" style="24" customWidth="1"/>
    <col min="12297" max="12297" width="14.33203125" style="24" customWidth="1"/>
    <col min="12298" max="12298" width="13" style="24" customWidth="1"/>
    <col min="12299" max="12299" width="13.5546875" style="24" customWidth="1"/>
    <col min="12300" max="12300" width="11.88671875" style="24" bestFit="1" customWidth="1"/>
    <col min="12301" max="12301" width="3.33203125" style="24" bestFit="1" customWidth="1"/>
    <col min="12302" max="12544" width="7.21875" style="24"/>
    <col min="12545" max="12545" width="3.33203125" style="24" bestFit="1" customWidth="1"/>
    <col min="12546" max="12546" width="11.77734375" style="24" bestFit="1" customWidth="1"/>
    <col min="12547" max="12547" width="15.33203125" style="24" customWidth="1"/>
    <col min="12548" max="12548" width="11.44140625" style="24" customWidth="1"/>
    <col min="12549" max="12550" width="12.5546875" style="24" customWidth="1"/>
    <col min="12551" max="12551" width="14" style="24" customWidth="1"/>
    <col min="12552" max="12552" width="11.44140625" style="24" customWidth="1"/>
    <col min="12553" max="12553" width="14.33203125" style="24" customWidth="1"/>
    <col min="12554" max="12554" width="13" style="24" customWidth="1"/>
    <col min="12555" max="12555" width="13.5546875" style="24" customWidth="1"/>
    <col min="12556" max="12556" width="11.88671875" style="24" bestFit="1" customWidth="1"/>
    <col min="12557" max="12557" width="3.33203125" style="24" bestFit="1" customWidth="1"/>
    <col min="12558" max="12800" width="7.21875" style="24"/>
    <col min="12801" max="12801" width="3.33203125" style="24" bestFit="1" customWidth="1"/>
    <col min="12802" max="12802" width="11.77734375" style="24" bestFit="1" customWidth="1"/>
    <col min="12803" max="12803" width="15.33203125" style="24" customWidth="1"/>
    <col min="12804" max="12804" width="11.44140625" style="24" customWidth="1"/>
    <col min="12805" max="12806" width="12.5546875" style="24" customWidth="1"/>
    <col min="12807" max="12807" width="14" style="24" customWidth="1"/>
    <col min="12808" max="12808" width="11.44140625" style="24" customWidth="1"/>
    <col min="12809" max="12809" width="14.33203125" style="24" customWidth="1"/>
    <col min="12810" max="12810" width="13" style="24" customWidth="1"/>
    <col min="12811" max="12811" width="13.5546875" style="24" customWidth="1"/>
    <col min="12812" max="12812" width="11.88671875" style="24" bestFit="1" customWidth="1"/>
    <col min="12813" max="12813" width="3.33203125" style="24" bestFit="1" customWidth="1"/>
    <col min="12814" max="13056" width="7.21875" style="24"/>
    <col min="13057" max="13057" width="3.33203125" style="24" bestFit="1" customWidth="1"/>
    <col min="13058" max="13058" width="11.77734375" style="24" bestFit="1" customWidth="1"/>
    <col min="13059" max="13059" width="15.33203125" style="24" customWidth="1"/>
    <col min="13060" max="13060" width="11.44140625" style="24" customWidth="1"/>
    <col min="13061" max="13062" width="12.5546875" style="24" customWidth="1"/>
    <col min="13063" max="13063" width="14" style="24" customWidth="1"/>
    <col min="13064" max="13064" width="11.44140625" style="24" customWidth="1"/>
    <col min="13065" max="13065" width="14.33203125" style="24" customWidth="1"/>
    <col min="13066" max="13066" width="13" style="24" customWidth="1"/>
    <col min="13067" max="13067" width="13.5546875" style="24" customWidth="1"/>
    <col min="13068" max="13068" width="11.88671875" style="24" bestFit="1" customWidth="1"/>
    <col min="13069" max="13069" width="3.33203125" style="24" bestFit="1" customWidth="1"/>
    <col min="13070" max="13312" width="7.21875" style="24"/>
    <col min="13313" max="13313" width="3.33203125" style="24" bestFit="1" customWidth="1"/>
    <col min="13314" max="13314" width="11.77734375" style="24" bestFit="1" customWidth="1"/>
    <col min="13315" max="13315" width="15.33203125" style="24" customWidth="1"/>
    <col min="13316" max="13316" width="11.44140625" style="24" customWidth="1"/>
    <col min="13317" max="13318" width="12.5546875" style="24" customWidth="1"/>
    <col min="13319" max="13319" width="14" style="24" customWidth="1"/>
    <col min="13320" max="13320" width="11.44140625" style="24" customWidth="1"/>
    <col min="13321" max="13321" width="14.33203125" style="24" customWidth="1"/>
    <col min="13322" max="13322" width="13" style="24" customWidth="1"/>
    <col min="13323" max="13323" width="13.5546875" style="24" customWidth="1"/>
    <col min="13324" max="13324" width="11.88671875" style="24" bestFit="1" customWidth="1"/>
    <col min="13325" max="13325" width="3.33203125" style="24" bestFit="1" customWidth="1"/>
    <col min="13326" max="13568" width="7.21875" style="24"/>
    <col min="13569" max="13569" width="3.33203125" style="24" bestFit="1" customWidth="1"/>
    <col min="13570" max="13570" width="11.77734375" style="24" bestFit="1" customWidth="1"/>
    <col min="13571" max="13571" width="15.33203125" style="24" customWidth="1"/>
    <col min="13572" max="13572" width="11.44140625" style="24" customWidth="1"/>
    <col min="13573" max="13574" width="12.5546875" style="24" customWidth="1"/>
    <col min="13575" max="13575" width="14" style="24" customWidth="1"/>
    <col min="13576" max="13576" width="11.44140625" style="24" customWidth="1"/>
    <col min="13577" max="13577" width="14.33203125" style="24" customWidth="1"/>
    <col min="13578" max="13578" width="13" style="24" customWidth="1"/>
    <col min="13579" max="13579" width="13.5546875" style="24" customWidth="1"/>
    <col min="13580" max="13580" width="11.88671875" style="24" bestFit="1" customWidth="1"/>
    <col min="13581" max="13581" width="3.33203125" style="24" bestFit="1" customWidth="1"/>
    <col min="13582" max="13824" width="7.21875" style="24"/>
    <col min="13825" max="13825" width="3.33203125" style="24" bestFit="1" customWidth="1"/>
    <col min="13826" max="13826" width="11.77734375" style="24" bestFit="1" customWidth="1"/>
    <col min="13827" max="13827" width="15.33203125" style="24" customWidth="1"/>
    <col min="13828" max="13828" width="11.44140625" style="24" customWidth="1"/>
    <col min="13829" max="13830" width="12.5546875" style="24" customWidth="1"/>
    <col min="13831" max="13831" width="14" style="24" customWidth="1"/>
    <col min="13832" max="13832" width="11.44140625" style="24" customWidth="1"/>
    <col min="13833" max="13833" width="14.33203125" style="24" customWidth="1"/>
    <col min="13834" max="13834" width="13" style="24" customWidth="1"/>
    <col min="13835" max="13835" width="13.5546875" style="24" customWidth="1"/>
    <col min="13836" max="13836" width="11.88671875" style="24" bestFit="1" customWidth="1"/>
    <col min="13837" max="13837" width="3.33203125" style="24" bestFit="1" customWidth="1"/>
    <col min="13838" max="14080" width="7.21875" style="24"/>
    <col min="14081" max="14081" width="3.33203125" style="24" bestFit="1" customWidth="1"/>
    <col min="14082" max="14082" width="11.77734375" style="24" bestFit="1" customWidth="1"/>
    <col min="14083" max="14083" width="15.33203125" style="24" customWidth="1"/>
    <col min="14084" max="14084" width="11.44140625" style="24" customWidth="1"/>
    <col min="14085" max="14086" width="12.5546875" style="24" customWidth="1"/>
    <col min="14087" max="14087" width="14" style="24" customWidth="1"/>
    <col min="14088" max="14088" width="11.44140625" style="24" customWidth="1"/>
    <col min="14089" max="14089" width="14.33203125" style="24" customWidth="1"/>
    <col min="14090" max="14090" width="13" style="24" customWidth="1"/>
    <col min="14091" max="14091" width="13.5546875" style="24" customWidth="1"/>
    <col min="14092" max="14092" width="11.88671875" style="24" bestFit="1" customWidth="1"/>
    <col min="14093" max="14093" width="3.33203125" style="24" bestFit="1" customWidth="1"/>
    <col min="14094" max="14336" width="7.21875" style="24"/>
    <col min="14337" max="14337" width="3.33203125" style="24" bestFit="1" customWidth="1"/>
    <col min="14338" max="14338" width="11.77734375" style="24" bestFit="1" customWidth="1"/>
    <col min="14339" max="14339" width="15.33203125" style="24" customWidth="1"/>
    <col min="14340" max="14340" width="11.44140625" style="24" customWidth="1"/>
    <col min="14341" max="14342" width="12.5546875" style="24" customWidth="1"/>
    <col min="14343" max="14343" width="14" style="24" customWidth="1"/>
    <col min="14344" max="14344" width="11.44140625" style="24" customWidth="1"/>
    <col min="14345" max="14345" width="14.33203125" style="24" customWidth="1"/>
    <col min="14346" max="14346" width="13" style="24" customWidth="1"/>
    <col min="14347" max="14347" width="13.5546875" style="24" customWidth="1"/>
    <col min="14348" max="14348" width="11.88671875" style="24" bestFit="1" customWidth="1"/>
    <col min="14349" max="14349" width="3.33203125" style="24" bestFit="1" customWidth="1"/>
    <col min="14350" max="14592" width="7.21875" style="24"/>
    <col min="14593" max="14593" width="3.33203125" style="24" bestFit="1" customWidth="1"/>
    <col min="14594" max="14594" width="11.77734375" style="24" bestFit="1" customWidth="1"/>
    <col min="14595" max="14595" width="15.33203125" style="24" customWidth="1"/>
    <col min="14596" max="14596" width="11.44140625" style="24" customWidth="1"/>
    <col min="14597" max="14598" width="12.5546875" style="24" customWidth="1"/>
    <col min="14599" max="14599" width="14" style="24" customWidth="1"/>
    <col min="14600" max="14600" width="11.44140625" style="24" customWidth="1"/>
    <col min="14601" max="14601" width="14.33203125" style="24" customWidth="1"/>
    <col min="14602" max="14602" width="13" style="24" customWidth="1"/>
    <col min="14603" max="14603" width="13.5546875" style="24" customWidth="1"/>
    <col min="14604" max="14604" width="11.88671875" style="24" bestFit="1" customWidth="1"/>
    <col min="14605" max="14605" width="3.33203125" style="24" bestFit="1" customWidth="1"/>
    <col min="14606" max="14848" width="7.21875" style="24"/>
    <col min="14849" max="14849" width="3.33203125" style="24" bestFit="1" customWidth="1"/>
    <col min="14850" max="14850" width="11.77734375" style="24" bestFit="1" customWidth="1"/>
    <col min="14851" max="14851" width="15.33203125" style="24" customWidth="1"/>
    <col min="14852" max="14852" width="11.44140625" style="24" customWidth="1"/>
    <col min="14853" max="14854" width="12.5546875" style="24" customWidth="1"/>
    <col min="14855" max="14855" width="14" style="24" customWidth="1"/>
    <col min="14856" max="14856" width="11.44140625" style="24" customWidth="1"/>
    <col min="14857" max="14857" width="14.33203125" style="24" customWidth="1"/>
    <col min="14858" max="14858" width="13" style="24" customWidth="1"/>
    <col min="14859" max="14859" width="13.5546875" style="24" customWidth="1"/>
    <col min="14860" max="14860" width="11.88671875" style="24" bestFit="1" customWidth="1"/>
    <col min="14861" max="14861" width="3.33203125" style="24" bestFit="1" customWidth="1"/>
    <col min="14862" max="15104" width="7.21875" style="24"/>
    <col min="15105" max="15105" width="3.33203125" style="24" bestFit="1" customWidth="1"/>
    <col min="15106" max="15106" width="11.77734375" style="24" bestFit="1" customWidth="1"/>
    <col min="15107" max="15107" width="15.33203125" style="24" customWidth="1"/>
    <col min="15108" max="15108" width="11.44140625" style="24" customWidth="1"/>
    <col min="15109" max="15110" width="12.5546875" style="24" customWidth="1"/>
    <col min="15111" max="15111" width="14" style="24" customWidth="1"/>
    <col min="15112" max="15112" width="11.44140625" style="24" customWidth="1"/>
    <col min="15113" max="15113" width="14.33203125" style="24" customWidth="1"/>
    <col min="15114" max="15114" width="13" style="24" customWidth="1"/>
    <col min="15115" max="15115" width="13.5546875" style="24" customWidth="1"/>
    <col min="15116" max="15116" width="11.88671875" style="24" bestFit="1" customWidth="1"/>
    <col min="15117" max="15117" width="3.33203125" style="24" bestFit="1" customWidth="1"/>
    <col min="15118" max="15360" width="7.21875" style="24"/>
    <col min="15361" max="15361" width="3.33203125" style="24" bestFit="1" customWidth="1"/>
    <col min="15362" max="15362" width="11.77734375" style="24" bestFit="1" customWidth="1"/>
    <col min="15363" max="15363" width="15.33203125" style="24" customWidth="1"/>
    <col min="15364" max="15364" width="11.44140625" style="24" customWidth="1"/>
    <col min="15365" max="15366" width="12.5546875" style="24" customWidth="1"/>
    <col min="15367" max="15367" width="14" style="24" customWidth="1"/>
    <col min="15368" max="15368" width="11.44140625" style="24" customWidth="1"/>
    <col min="15369" max="15369" width="14.33203125" style="24" customWidth="1"/>
    <col min="15370" max="15370" width="13" style="24" customWidth="1"/>
    <col min="15371" max="15371" width="13.5546875" style="24" customWidth="1"/>
    <col min="15372" max="15372" width="11.88671875" style="24" bestFit="1" customWidth="1"/>
    <col min="15373" max="15373" width="3.33203125" style="24" bestFit="1" customWidth="1"/>
    <col min="15374" max="15616" width="7.21875" style="24"/>
    <col min="15617" max="15617" width="3.33203125" style="24" bestFit="1" customWidth="1"/>
    <col min="15618" max="15618" width="11.77734375" style="24" bestFit="1" customWidth="1"/>
    <col min="15619" max="15619" width="15.33203125" style="24" customWidth="1"/>
    <col min="15620" max="15620" width="11.44140625" style="24" customWidth="1"/>
    <col min="15621" max="15622" width="12.5546875" style="24" customWidth="1"/>
    <col min="15623" max="15623" width="14" style="24" customWidth="1"/>
    <col min="15624" max="15624" width="11.44140625" style="24" customWidth="1"/>
    <col min="15625" max="15625" width="14.33203125" style="24" customWidth="1"/>
    <col min="15626" max="15626" width="13" style="24" customWidth="1"/>
    <col min="15627" max="15627" width="13.5546875" style="24" customWidth="1"/>
    <col min="15628" max="15628" width="11.88671875" style="24" bestFit="1" customWidth="1"/>
    <col min="15629" max="15629" width="3.33203125" style="24" bestFit="1" customWidth="1"/>
    <col min="15630" max="15872" width="7.21875" style="24"/>
    <col min="15873" max="15873" width="3.33203125" style="24" bestFit="1" customWidth="1"/>
    <col min="15874" max="15874" width="11.77734375" style="24" bestFit="1" customWidth="1"/>
    <col min="15875" max="15875" width="15.33203125" style="24" customWidth="1"/>
    <col min="15876" max="15876" width="11.44140625" style="24" customWidth="1"/>
    <col min="15877" max="15878" width="12.5546875" style="24" customWidth="1"/>
    <col min="15879" max="15879" width="14" style="24" customWidth="1"/>
    <col min="15880" max="15880" width="11.44140625" style="24" customWidth="1"/>
    <col min="15881" max="15881" width="14.33203125" style="24" customWidth="1"/>
    <col min="15882" max="15882" width="13" style="24" customWidth="1"/>
    <col min="15883" max="15883" width="13.5546875" style="24" customWidth="1"/>
    <col min="15884" max="15884" width="11.88671875" style="24" bestFit="1" customWidth="1"/>
    <col min="15885" max="15885" width="3.33203125" style="24" bestFit="1" customWidth="1"/>
    <col min="15886" max="16128" width="7.21875" style="24"/>
    <col min="16129" max="16129" width="3.33203125" style="24" bestFit="1" customWidth="1"/>
    <col min="16130" max="16130" width="11.77734375" style="24" bestFit="1" customWidth="1"/>
    <col min="16131" max="16131" width="15.33203125" style="24" customWidth="1"/>
    <col min="16132" max="16132" width="11.44140625" style="24" customWidth="1"/>
    <col min="16133" max="16134" width="12.5546875" style="24" customWidth="1"/>
    <col min="16135" max="16135" width="14" style="24" customWidth="1"/>
    <col min="16136" max="16136" width="11.44140625" style="24" customWidth="1"/>
    <col min="16137" max="16137" width="14.33203125" style="24" customWidth="1"/>
    <col min="16138" max="16138" width="13" style="24" customWidth="1"/>
    <col min="16139" max="16139" width="13.5546875" style="24" customWidth="1"/>
    <col min="16140" max="16140" width="11.88671875" style="24" bestFit="1" customWidth="1"/>
    <col min="16141" max="16141" width="3.33203125" style="24" bestFit="1" customWidth="1"/>
    <col min="16142" max="16384" width="7.21875" style="24"/>
  </cols>
  <sheetData>
    <row r="1" spans="1:13" x14ac:dyDescent="0.25">
      <c r="A1" s="24" t="s">
        <v>1</v>
      </c>
    </row>
    <row r="2" spans="1:13" x14ac:dyDescent="0.25">
      <c r="A2" s="1" t="s">
        <v>275</v>
      </c>
      <c r="C2" s="110" t="s">
        <v>264</v>
      </c>
      <c r="H2" s="26"/>
      <c r="M2" s="25"/>
    </row>
    <row r="3" spans="1:13" x14ac:dyDescent="0.25">
      <c r="A3" s="1" t="s">
        <v>356</v>
      </c>
      <c r="H3" s="26"/>
      <c r="M3" s="111"/>
    </row>
    <row r="4" spans="1:13" x14ac:dyDescent="0.25">
      <c r="H4" s="26"/>
      <c r="M4" s="111"/>
    </row>
    <row r="6" spans="1:13" x14ac:dyDescent="0.25">
      <c r="L6" s="28"/>
    </row>
    <row r="7" spans="1:13" s="34" customFormat="1" ht="40.049999999999997" customHeight="1" x14ac:dyDescent="0.25">
      <c r="A7" s="32" t="s">
        <v>8</v>
      </c>
      <c r="B7" s="32" t="s">
        <v>10</v>
      </c>
      <c r="C7" s="112" t="s">
        <v>317</v>
      </c>
      <c r="D7" s="112" t="s">
        <v>318</v>
      </c>
      <c r="E7" s="112" t="s">
        <v>315</v>
      </c>
      <c r="F7" s="112" t="s">
        <v>316</v>
      </c>
      <c r="G7" s="112" t="s">
        <v>319</v>
      </c>
      <c r="H7" s="112" t="s">
        <v>320</v>
      </c>
      <c r="I7" s="112" t="s">
        <v>322</v>
      </c>
      <c r="J7" s="112" t="s">
        <v>321</v>
      </c>
      <c r="K7" s="113" t="s">
        <v>46</v>
      </c>
      <c r="L7" s="33" t="s">
        <v>47</v>
      </c>
      <c r="M7" s="32" t="s">
        <v>8</v>
      </c>
    </row>
    <row r="8" spans="1:13" ht="12.75" customHeight="1" x14ac:dyDescent="0.25">
      <c r="A8" s="24">
        <v>1</v>
      </c>
      <c r="B8" s="24" t="s">
        <v>487</v>
      </c>
      <c r="C8" s="35">
        <v>2876146</v>
      </c>
      <c r="D8" s="35">
        <v>0</v>
      </c>
      <c r="E8" s="35">
        <v>2923689</v>
      </c>
      <c r="F8" s="35">
        <v>2912130</v>
      </c>
      <c r="G8" s="35">
        <v>4563</v>
      </c>
      <c r="H8" s="35">
        <v>0</v>
      </c>
      <c r="I8" s="35">
        <v>1732574</v>
      </c>
      <c r="J8" s="35">
        <v>1121259</v>
      </c>
      <c r="K8" s="35">
        <v>0</v>
      </c>
      <c r="L8" s="35">
        <v>11570361</v>
      </c>
      <c r="M8" s="24">
        <v>1</v>
      </c>
    </row>
    <row r="9" spans="1:13" ht="12.75" customHeight="1" x14ac:dyDescent="0.25">
      <c r="A9" s="24">
        <v>2</v>
      </c>
      <c r="B9" s="24" t="s">
        <v>488</v>
      </c>
      <c r="C9" s="35">
        <v>3003475</v>
      </c>
      <c r="D9" s="35">
        <v>0</v>
      </c>
      <c r="E9" s="35">
        <v>2847260</v>
      </c>
      <c r="F9" s="35">
        <v>2909828</v>
      </c>
      <c r="G9" s="35">
        <v>0</v>
      </c>
      <c r="H9" s="35">
        <v>0</v>
      </c>
      <c r="I9" s="35">
        <v>123058</v>
      </c>
      <c r="J9" s="35">
        <v>1288993</v>
      </c>
      <c r="K9" s="35">
        <v>0</v>
      </c>
      <c r="L9" s="35">
        <v>10172614</v>
      </c>
      <c r="M9" s="24">
        <v>2</v>
      </c>
    </row>
    <row r="10" spans="1:13" ht="12.75" customHeight="1" x14ac:dyDescent="0.25">
      <c r="A10" s="24">
        <v>3</v>
      </c>
      <c r="B10" s="24" t="s">
        <v>405</v>
      </c>
      <c r="C10" s="35">
        <v>1166910</v>
      </c>
      <c r="D10" s="35">
        <v>3850</v>
      </c>
      <c r="E10" s="35">
        <v>3054406</v>
      </c>
      <c r="F10" s="35">
        <v>5126412</v>
      </c>
      <c r="G10" s="35">
        <v>18363</v>
      </c>
      <c r="H10" s="35">
        <v>0</v>
      </c>
      <c r="I10" s="35">
        <v>219086</v>
      </c>
      <c r="J10" s="35">
        <v>190761</v>
      </c>
      <c r="K10" s="35">
        <v>0</v>
      </c>
      <c r="L10" s="35">
        <v>9779788</v>
      </c>
      <c r="M10" s="24">
        <v>3</v>
      </c>
    </row>
    <row r="11" spans="1:13" ht="12.75" customHeight="1" x14ac:dyDescent="0.25">
      <c r="A11" s="24">
        <v>4</v>
      </c>
      <c r="B11" s="24" t="s">
        <v>489</v>
      </c>
      <c r="C11" s="35">
        <v>1067603</v>
      </c>
      <c r="D11" s="35">
        <v>0</v>
      </c>
      <c r="E11" s="35">
        <v>968720</v>
      </c>
      <c r="F11" s="35">
        <v>1063712</v>
      </c>
      <c r="G11" s="35">
        <v>18585</v>
      </c>
      <c r="H11" s="35">
        <v>0</v>
      </c>
      <c r="I11" s="35">
        <v>2886</v>
      </c>
      <c r="J11" s="35">
        <v>141216</v>
      </c>
      <c r="K11" s="35">
        <v>0</v>
      </c>
      <c r="L11" s="35">
        <v>3262722</v>
      </c>
      <c r="M11" s="24">
        <v>4</v>
      </c>
    </row>
    <row r="12" spans="1:13" ht="12.75" customHeight="1" x14ac:dyDescent="0.25">
      <c r="A12" s="24">
        <v>5</v>
      </c>
      <c r="B12" s="24" t="s">
        <v>490</v>
      </c>
      <c r="C12" s="35">
        <v>627951</v>
      </c>
      <c r="D12" s="35">
        <v>0</v>
      </c>
      <c r="E12" s="35">
        <v>1663628</v>
      </c>
      <c r="F12" s="35">
        <v>1893888</v>
      </c>
      <c r="G12" s="35">
        <v>51488</v>
      </c>
      <c r="H12" s="35">
        <v>0</v>
      </c>
      <c r="I12" s="35">
        <v>860623</v>
      </c>
      <c r="J12" s="35">
        <v>381521</v>
      </c>
      <c r="K12" s="35">
        <v>0</v>
      </c>
      <c r="L12" s="35">
        <v>5479099</v>
      </c>
      <c r="M12" s="24">
        <v>5</v>
      </c>
    </row>
    <row r="13" spans="1:13" ht="12.75" customHeight="1" x14ac:dyDescent="0.25">
      <c r="A13" s="24">
        <v>6</v>
      </c>
      <c r="B13" s="24" t="s">
        <v>491</v>
      </c>
      <c r="C13" s="35">
        <v>6583761</v>
      </c>
      <c r="D13" s="35">
        <v>0</v>
      </c>
      <c r="E13" s="35">
        <v>10968478</v>
      </c>
      <c r="F13" s="35">
        <v>8708354</v>
      </c>
      <c r="G13" s="35">
        <v>24550</v>
      </c>
      <c r="H13" s="35">
        <v>0</v>
      </c>
      <c r="I13" s="35">
        <v>2854006</v>
      </c>
      <c r="J13" s="35">
        <v>4100911</v>
      </c>
      <c r="K13" s="35">
        <v>0</v>
      </c>
      <c r="L13" s="35">
        <v>33240060</v>
      </c>
      <c r="M13" s="24">
        <v>6</v>
      </c>
    </row>
    <row r="14" spans="1:13" ht="12.75" customHeight="1" x14ac:dyDescent="0.25">
      <c r="A14" s="24">
        <v>7</v>
      </c>
      <c r="B14" s="24" t="s">
        <v>492</v>
      </c>
      <c r="C14" s="35">
        <v>420092</v>
      </c>
      <c r="D14" s="35">
        <v>0</v>
      </c>
      <c r="E14" s="35">
        <v>1581464</v>
      </c>
      <c r="F14" s="35">
        <v>2361816</v>
      </c>
      <c r="G14" s="35">
        <v>0</v>
      </c>
      <c r="H14" s="35">
        <v>0</v>
      </c>
      <c r="I14" s="35">
        <v>57308</v>
      </c>
      <c r="J14" s="35">
        <v>1003919</v>
      </c>
      <c r="K14" s="35">
        <v>0</v>
      </c>
      <c r="L14" s="35">
        <v>5424599</v>
      </c>
      <c r="M14" s="24">
        <v>7</v>
      </c>
    </row>
    <row r="15" spans="1:13" ht="12.75" customHeight="1" x14ac:dyDescent="0.25">
      <c r="A15" s="24">
        <v>8</v>
      </c>
      <c r="B15" s="24" t="s">
        <v>493</v>
      </c>
      <c r="C15" s="35">
        <v>856905</v>
      </c>
      <c r="D15" s="35">
        <v>0</v>
      </c>
      <c r="E15" s="35">
        <v>2560614</v>
      </c>
      <c r="F15" s="35">
        <v>1404532</v>
      </c>
      <c r="G15" s="35">
        <v>11328</v>
      </c>
      <c r="H15" s="35">
        <v>0</v>
      </c>
      <c r="I15" s="35">
        <v>2021560</v>
      </c>
      <c r="J15" s="35">
        <v>497983</v>
      </c>
      <c r="K15" s="35">
        <v>0</v>
      </c>
      <c r="L15" s="35">
        <v>7352922</v>
      </c>
      <c r="M15" s="24">
        <v>8</v>
      </c>
    </row>
    <row r="16" spans="1:13" ht="12.75" customHeight="1" x14ac:dyDescent="0.25">
      <c r="A16" s="24">
        <v>9</v>
      </c>
      <c r="B16" s="24" t="s">
        <v>494</v>
      </c>
      <c r="C16" s="35">
        <v>859572</v>
      </c>
      <c r="D16" s="35">
        <v>0</v>
      </c>
      <c r="E16" s="35">
        <v>782806</v>
      </c>
      <c r="F16" s="35">
        <v>4205776</v>
      </c>
      <c r="G16" s="35">
        <v>0</v>
      </c>
      <c r="H16" s="35">
        <v>0</v>
      </c>
      <c r="I16" s="35">
        <v>1135013</v>
      </c>
      <c r="J16" s="35">
        <v>220055</v>
      </c>
      <c r="K16" s="35">
        <v>0</v>
      </c>
      <c r="L16" s="35">
        <v>7203222</v>
      </c>
      <c r="M16" s="24">
        <v>9</v>
      </c>
    </row>
    <row r="17" spans="1:13" ht="12.75" customHeight="1" x14ac:dyDescent="0.25">
      <c r="A17" s="24">
        <v>10</v>
      </c>
      <c r="B17" s="24" t="s">
        <v>495</v>
      </c>
      <c r="C17" s="35">
        <v>547426</v>
      </c>
      <c r="D17" s="35">
        <v>0</v>
      </c>
      <c r="E17" s="35">
        <v>839507</v>
      </c>
      <c r="F17" s="35">
        <v>488703</v>
      </c>
      <c r="G17" s="35">
        <v>1657</v>
      </c>
      <c r="H17" s="35">
        <v>0</v>
      </c>
      <c r="I17" s="35">
        <v>338581</v>
      </c>
      <c r="J17" s="35">
        <v>21372</v>
      </c>
      <c r="K17" s="35">
        <v>0</v>
      </c>
      <c r="L17" s="35">
        <v>2237246</v>
      </c>
      <c r="M17" s="24">
        <v>10</v>
      </c>
    </row>
    <row r="18" spans="1:13" ht="12.75" customHeight="1" x14ac:dyDescent="0.25">
      <c r="A18" s="24">
        <v>11</v>
      </c>
      <c r="B18" s="24" t="s">
        <v>496</v>
      </c>
      <c r="C18" s="35">
        <v>3535831</v>
      </c>
      <c r="D18" s="35">
        <v>0</v>
      </c>
      <c r="E18" s="35">
        <v>14343290</v>
      </c>
      <c r="F18" s="35">
        <v>7097909</v>
      </c>
      <c r="G18" s="35">
        <v>4719</v>
      </c>
      <c r="H18" s="35">
        <v>0</v>
      </c>
      <c r="I18" s="35">
        <v>4098302</v>
      </c>
      <c r="J18" s="35">
        <v>1378260</v>
      </c>
      <c r="K18" s="35">
        <v>0</v>
      </c>
      <c r="L18" s="35">
        <v>30458311</v>
      </c>
      <c r="M18" s="24">
        <v>11</v>
      </c>
    </row>
    <row r="19" spans="1:13" ht="12.75" customHeight="1" x14ac:dyDescent="0.25">
      <c r="A19" s="24">
        <v>12</v>
      </c>
      <c r="B19" s="24" t="s">
        <v>497</v>
      </c>
      <c r="C19" s="35">
        <v>912109</v>
      </c>
      <c r="D19" s="35">
        <v>0</v>
      </c>
      <c r="E19" s="35">
        <v>1022665</v>
      </c>
      <c r="F19" s="35">
        <v>1038527</v>
      </c>
      <c r="G19" s="35">
        <v>7546</v>
      </c>
      <c r="H19" s="35">
        <v>0</v>
      </c>
      <c r="I19" s="35">
        <v>330041</v>
      </c>
      <c r="J19" s="35">
        <v>225187</v>
      </c>
      <c r="K19" s="35">
        <v>0</v>
      </c>
      <c r="L19" s="35">
        <v>3536075</v>
      </c>
      <c r="M19" s="24">
        <v>12</v>
      </c>
    </row>
    <row r="20" spans="1:13" ht="12.75" customHeight="1" x14ac:dyDescent="0.25">
      <c r="A20" s="24">
        <v>13</v>
      </c>
      <c r="B20" s="24" t="s">
        <v>498</v>
      </c>
      <c r="C20" s="35">
        <v>1047695</v>
      </c>
      <c r="D20" s="35">
        <v>0</v>
      </c>
      <c r="E20" s="35">
        <v>1815276</v>
      </c>
      <c r="F20" s="35">
        <v>1487284</v>
      </c>
      <c r="G20" s="35">
        <v>16543</v>
      </c>
      <c r="H20" s="35">
        <v>8312242</v>
      </c>
      <c r="I20" s="35">
        <v>32252</v>
      </c>
      <c r="J20" s="35">
        <v>231460</v>
      </c>
      <c r="K20" s="35">
        <v>117874</v>
      </c>
      <c r="L20" s="35">
        <v>13060626</v>
      </c>
      <c r="M20" s="24">
        <v>13</v>
      </c>
    </row>
    <row r="21" spans="1:13" ht="12.75" customHeight="1" x14ac:dyDescent="0.25">
      <c r="A21" s="24">
        <v>14</v>
      </c>
      <c r="B21" s="24" t="s">
        <v>419</v>
      </c>
      <c r="C21" s="35">
        <v>931998</v>
      </c>
      <c r="D21" s="35">
        <v>0</v>
      </c>
      <c r="E21" s="35">
        <v>6971883</v>
      </c>
      <c r="F21" s="35">
        <v>4358481</v>
      </c>
      <c r="G21" s="35">
        <v>15827</v>
      </c>
      <c r="H21" s="35">
        <v>0</v>
      </c>
      <c r="I21" s="35">
        <v>757023</v>
      </c>
      <c r="J21" s="35">
        <v>3362381</v>
      </c>
      <c r="K21" s="35">
        <v>0</v>
      </c>
      <c r="L21" s="35">
        <v>16397593</v>
      </c>
      <c r="M21" s="24">
        <v>14</v>
      </c>
    </row>
    <row r="22" spans="1:13" ht="12.75" customHeight="1" x14ac:dyDescent="0.25">
      <c r="A22" s="24">
        <v>15</v>
      </c>
      <c r="B22" s="24" t="s">
        <v>499</v>
      </c>
      <c r="C22" s="35">
        <v>1941341</v>
      </c>
      <c r="D22" s="35">
        <v>0</v>
      </c>
      <c r="E22" s="35">
        <v>1183839</v>
      </c>
      <c r="F22" s="35">
        <v>1714913</v>
      </c>
      <c r="G22" s="35">
        <v>44721</v>
      </c>
      <c r="H22" s="35">
        <v>0</v>
      </c>
      <c r="I22" s="35">
        <v>0</v>
      </c>
      <c r="J22" s="35">
        <v>461069</v>
      </c>
      <c r="K22" s="35">
        <v>0</v>
      </c>
      <c r="L22" s="35">
        <v>5345883</v>
      </c>
      <c r="M22" s="24">
        <v>15</v>
      </c>
    </row>
    <row r="23" spans="1:13" ht="12.75" customHeight="1" x14ac:dyDescent="0.25">
      <c r="A23" s="24">
        <v>16</v>
      </c>
      <c r="B23" s="24" t="s">
        <v>500</v>
      </c>
      <c r="C23" s="35">
        <v>1357016</v>
      </c>
      <c r="D23" s="35">
        <v>0</v>
      </c>
      <c r="E23" s="35">
        <v>3900679</v>
      </c>
      <c r="F23" s="35">
        <v>3977608</v>
      </c>
      <c r="G23" s="35">
        <v>0</v>
      </c>
      <c r="H23" s="35">
        <v>0</v>
      </c>
      <c r="I23" s="35">
        <v>724365</v>
      </c>
      <c r="J23" s="35">
        <v>586350</v>
      </c>
      <c r="K23" s="35">
        <v>0</v>
      </c>
      <c r="L23" s="35">
        <v>10546018</v>
      </c>
      <c r="M23" s="24">
        <v>16</v>
      </c>
    </row>
    <row r="24" spans="1:13" ht="12.75" customHeight="1" x14ac:dyDescent="0.25">
      <c r="A24" s="24">
        <v>17</v>
      </c>
      <c r="B24" s="24" t="s">
        <v>501</v>
      </c>
      <c r="C24" s="35">
        <v>3417042</v>
      </c>
      <c r="D24" s="35">
        <v>0</v>
      </c>
      <c r="E24" s="35">
        <v>5385233</v>
      </c>
      <c r="F24" s="35">
        <v>3657227</v>
      </c>
      <c r="G24" s="35">
        <v>18566</v>
      </c>
      <c r="H24" s="35">
        <v>0</v>
      </c>
      <c r="I24" s="35">
        <v>0</v>
      </c>
      <c r="J24" s="35">
        <v>2620722</v>
      </c>
      <c r="K24" s="35">
        <v>0</v>
      </c>
      <c r="L24" s="35">
        <v>15098790</v>
      </c>
      <c r="M24" s="24">
        <v>17</v>
      </c>
    </row>
    <row r="25" spans="1:13" ht="12.75" customHeight="1" x14ac:dyDescent="0.25">
      <c r="A25" s="24">
        <v>18</v>
      </c>
      <c r="B25" s="24" t="s">
        <v>502</v>
      </c>
      <c r="C25" s="35">
        <v>4707707</v>
      </c>
      <c r="D25" s="35">
        <v>0</v>
      </c>
      <c r="E25" s="35">
        <v>11146206</v>
      </c>
      <c r="F25" s="35">
        <v>9280779</v>
      </c>
      <c r="G25" s="35">
        <v>157975</v>
      </c>
      <c r="H25" s="35">
        <v>0</v>
      </c>
      <c r="I25" s="35">
        <v>4540823</v>
      </c>
      <c r="J25" s="35">
        <v>1997073</v>
      </c>
      <c r="K25" s="35">
        <v>0</v>
      </c>
      <c r="L25" s="35">
        <v>31830563</v>
      </c>
      <c r="M25" s="24">
        <v>18</v>
      </c>
    </row>
    <row r="26" spans="1:13" ht="12.75" customHeight="1" x14ac:dyDescent="0.25">
      <c r="A26" s="24">
        <v>19</v>
      </c>
      <c r="B26" s="24" t="s">
        <v>503</v>
      </c>
      <c r="C26" s="35">
        <v>16797294</v>
      </c>
      <c r="D26" s="35">
        <v>0</v>
      </c>
      <c r="E26" s="35">
        <v>13675347</v>
      </c>
      <c r="F26" s="35">
        <v>14520941</v>
      </c>
      <c r="G26" s="35">
        <v>203701</v>
      </c>
      <c r="H26" s="35">
        <v>0</v>
      </c>
      <c r="I26" s="35">
        <v>6663203</v>
      </c>
      <c r="J26" s="35">
        <v>4309706</v>
      </c>
      <c r="K26" s="35">
        <v>0</v>
      </c>
      <c r="L26" s="35">
        <v>56170192</v>
      </c>
      <c r="M26" s="24">
        <v>19</v>
      </c>
    </row>
    <row r="27" spans="1:13" ht="12.75" customHeight="1" x14ac:dyDescent="0.25">
      <c r="A27" s="24">
        <v>20</v>
      </c>
      <c r="B27" s="24" t="s">
        <v>504</v>
      </c>
      <c r="C27" s="35">
        <v>724833</v>
      </c>
      <c r="D27" s="35">
        <v>0</v>
      </c>
      <c r="E27" s="35">
        <v>1648383</v>
      </c>
      <c r="F27" s="35">
        <v>2584161</v>
      </c>
      <c r="G27" s="35">
        <v>16869</v>
      </c>
      <c r="H27" s="35">
        <v>0</v>
      </c>
      <c r="I27" s="35">
        <v>938870</v>
      </c>
      <c r="J27" s="35">
        <v>220116</v>
      </c>
      <c r="K27" s="35">
        <v>0</v>
      </c>
      <c r="L27" s="35">
        <v>6133232</v>
      </c>
      <c r="M27" s="24">
        <v>20</v>
      </c>
    </row>
    <row r="28" spans="1:13" ht="12.75" customHeight="1" x14ac:dyDescent="0.25">
      <c r="A28" s="24">
        <v>21</v>
      </c>
      <c r="B28" s="24" t="s">
        <v>505</v>
      </c>
      <c r="C28" s="35">
        <v>2079125</v>
      </c>
      <c r="D28" s="35">
        <v>0</v>
      </c>
      <c r="E28" s="35">
        <v>2561010</v>
      </c>
      <c r="F28" s="35">
        <v>2653083</v>
      </c>
      <c r="G28" s="35">
        <v>0</v>
      </c>
      <c r="H28" s="35">
        <v>0</v>
      </c>
      <c r="I28" s="35">
        <v>418222</v>
      </c>
      <c r="J28" s="35">
        <v>573194</v>
      </c>
      <c r="K28" s="35">
        <v>0</v>
      </c>
      <c r="L28" s="35">
        <v>8284634</v>
      </c>
      <c r="M28" s="24">
        <v>21</v>
      </c>
    </row>
    <row r="29" spans="1:13" ht="12.75" customHeight="1" x14ac:dyDescent="0.25">
      <c r="A29" s="24">
        <v>22</v>
      </c>
      <c r="B29" s="24" t="s">
        <v>459</v>
      </c>
      <c r="C29" s="35">
        <v>623755</v>
      </c>
      <c r="D29" s="35">
        <v>0</v>
      </c>
      <c r="E29" s="35">
        <v>1723751</v>
      </c>
      <c r="F29" s="35">
        <v>1829087</v>
      </c>
      <c r="G29" s="35">
        <v>0</v>
      </c>
      <c r="H29" s="35">
        <v>0</v>
      </c>
      <c r="I29" s="35">
        <v>34505</v>
      </c>
      <c r="J29" s="35">
        <v>959712</v>
      </c>
      <c r="K29" s="35">
        <v>0</v>
      </c>
      <c r="L29" s="35">
        <v>5170810</v>
      </c>
      <c r="M29" s="24">
        <v>22</v>
      </c>
    </row>
    <row r="30" spans="1:13" ht="12.75" customHeight="1" x14ac:dyDescent="0.25">
      <c r="A30" s="24">
        <v>23</v>
      </c>
      <c r="B30" s="24" t="s">
        <v>467</v>
      </c>
      <c r="C30" s="35">
        <v>1310690</v>
      </c>
      <c r="D30" s="35">
        <v>0</v>
      </c>
      <c r="E30" s="35">
        <v>4687957</v>
      </c>
      <c r="F30" s="35">
        <v>2132301</v>
      </c>
      <c r="G30" s="35">
        <v>22648</v>
      </c>
      <c r="H30" s="35">
        <v>0</v>
      </c>
      <c r="I30" s="35">
        <v>206139</v>
      </c>
      <c r="J30" s="35">
        <v>1362284</v>
      </c>
      <c r="K30" s="35">
        <v>0</v>
      </c>
      <c r="L30" s="35">
        <v>9722019</v>
      </c>
      <c r="M30" s="24">
        <v>23</v>
      </c>
    </row>
    <row r="31" spans="1:13" ht="12.75" customHeight="1" x14ac:dyDescent="0.25">
      <c r="A31" s="24">
        <v>24</v>
      </c>
      <c r="B31" s="27" t="s">
        <v>506</v>
      </c>
      <c r="C31" s="35">
        <v>3507284</v>
      </c>
      <c r="D31" s="35">
        <v>0</v>
      </c>
      <c r="E31" s="35">
        <v>2572661</v>
      </c>
      <c r="F31" s="35">
        <v>3682202</v>
      </c>
      <c r="G31" s="35">
        <v>51839</v>
      </c>
      <c r="H31" s="35">
        <v>0</v>
      </c>
      <c r="I31" s="35">
        <v>374232</v>
      </c>
      <c r="J31" s="35">
        <v>2089679</v>
      </c>
      <c r="K31" s="35">
        <v>0</v>
      </c>
      <c r="L31" s="35">
        <v>12277897</v>
      </c>
      <c r="M31" s="24">
        <v>24</v>
      </c>
    </row>
    <row r="32" spans="1:13" ht="12.75" customHeight="1" x14ac:dyDescent="0.25">
      <c r="A32" s="24">
        <v>25</v>
      </c>
      <c r="B32" s="24" t="s">
        <v>507</v>
      </c>
      <c r="C32" s="35">
        <v>1179007</v>
      </c>
      <c r="D32" s="35">
        <v>0</v>
      </c>
      <c r="E32" s="35">
        <v>3607593</v>
      </c>
      <c r="F32" s="35">
        <v>1561742</v>
      </c>
      <c r="G32" s="35">
        <v>0</v>
      </c>
      <c r="H32" s="35">
        <v>0</v>
      </c>
      <c r="I32" s="35">
        <v>282590</v>
      </c>
      <c r="J32" s="35">
        <v>145102</v>
      </c>
      <c r="K32" s="35">
        <v>0</v>
      </c>
      <c r="L32" s="35">
        <v>6776034</v>
      </c>
      <c r="M32" s="24">
        <v>25</v>
      </c>
    </row>
    <row r="33" spans="1:13" ht="12.75" customHeight="1" x14ac:dyDescent="0.25">
      <c r="A33" s="24">
        <v>26</v>
      </c>
      <c r="B33" s="24" t="s">
        <v>508</v>
      </c>
      <c r="C33" s="35">
        <v>1324560</v>
      </c>
      <c r="D33" s="35">
        <v>0</v>
      </c>
      <c r="E33" s="35">
        <v>2393056</v>
      </c>
      <c r="F33" s="35">
        <v>2869559</v>
      </c>
      <c r="G33" s="35">
        <v>3634</v>
      </c>
      <c r="H33" s="35">
        <v>0</v>
      </c>
      <c r="I33" s="35">
        <v>1391235</v>
      </c>
      <c r="J33" s="35">
        <v>1346515</v>
      </c>
      <c r="K33" s="35">
        <v>0</v>
      </c>
      <c r="L33" s="35">
        <v>9328559</v>
      </c>
      <c r="M33" s="24">
        <v>26</v>
      </c>
    </row>
    <row r="34" spans="1:13" ht="12.75" customHeight="1" x14ac:dyDescent="0.25">
      <c r="A34" s="24">
        <v>27</v>
      </c>
      <c r="B34" s="24" t="s">
        <v>509</v>
      </c>
      <c r="C34" s="35">
        <v>1739128</v>
      </c>
      <c r="D34" s="35">
        <v>0</v>
      </c>
      <c r="E34" s="35">
        <v>3212747</v>
      </c>
      <c r="F34" s="35">
        <v>2671952</v>
      </c>
      <c r="G34" s="35">
        <v>63603</v>
      </c>
      <c r="H34" s="35">
        <v>0</v>
      </c>
      <c r="I34" s="35">
        <v>1274967</v>
      </c>
      <c r="J34" s="35">
        <v>669483</v>
      </c>
      <c r="K34" s="35">
        <v>0</v>
      </c>
      <c r="L34" s="35">
        <v>9631880</v>
      </c>
      <c r="M34" s="24">
        <v>27</v>
      </c>
    </row>
    <row r="35" spans="1:13" ht="12.75" customHeight="1" x14ac:dyDescent="0.25">
      <c r="A35" s="24">
        <v>28</v>
      </c>
      <c r="B35" s="24" t="s">
        <v>510</v>
      </c>
      <c r="C35" s="35">
        <v>841516</v>
      </c>
      <c r="D35" s="35">
        <v>0</v>
      </c>
      <c r="E35" s="35">
        <v>4829255</v>
      </c>
      <c r="F35" s="35">
        <v>5066767</v>
      </c>
      <c r="G35" s="35">
        <v>0</v>
      </c>
      <c r="H35" s="35">
        <v>0</v>
      </c>
      <c r="I35" s="35">
        <v>456008</v>
      </c>
      <c r="J35" s="35">
        <v>2096786</v>
      </c>
      <c r="K35" s="35">
        <v>0</v>
      </c>
      <c r="L35" s="35">
        <v>13290332</v>
      </c>
      <c r="M35" s="24">
        <v>28</v>
      </c>
    </row>
    <row r="36" spans="1:13" ht="12.75" customHeight="1" x14ac:dyDescent="0.25">
      <c r="A36" s="24">
        <v>29</v>
      </c>
      <c r="B36" s="24" t="s">
        <v>511</v>
      </c>
      <c r="C36" s="35">
        <v>1602264</v>
      </c>
      <c r="D36" s="35">
        <v>0</v>
      </c>
      <c r="E36" s="35">
        <v>3083406</v>
      </c>
      <c r="F36" s="35">
        <v>3309981</v>
      </c>
      <c r="G36" s="35">
        <v>0</v>
      </c>
      <c r="H36" s="35">
        <v>0</v>
      </c>
      <c r="I36" s="35">
        <v>491014</v>
      </c>
      <c r="J36" s="35">
        <v>832386</v>
      </c>
      <c r="K36" s="35">
        <v>0</v>
      </c>
      <c r="L36" s="35">
        <v>9319051</v>
      </c>
      <c r="M36" s="24">
        <v>29</v>
      </c>
    </row>
    <row r="37" spans="1:13" ht="12.75" customHeight="1" x14ac:dyDescent="0.25">
      <c r="A37" s="24">
        <v>30</v>
      </c>
      <c r="B37" s="24" t="s">
        <v>512</v>
      </c>
      <c r="C37" s="35">
        <v>745606</v>
      </c>
      <c r="D37" s="35">
        <v>0</v>
      </c>
      <c r="E37" s="35">
        <v>2138512</v>
      </c>
      <c r="F37" s="35">
        <v>1856197</v>
      </c>
      <c r="G37" s="35">
        <v>13573</v>
      </c>
      <c r="H37" s="35">
        <v>0</v>
      </c>
      <c r="I37" s="35">
        <v>266252</v>
      </c>
      <c r="J37" s="35">
        <v>191419</v>
      </c>
      <c r="K37" s="35">
        <v>0</v>
      </c>
      <c r="L37" s="35">
        <v>5211559</v>
      </c>
      <c r="M37" s="24">
        <v>30</v>
      </c>
    </row>
    <row r="38" spans="1:13" ht="12.75" customHeight="1" x14ac:dyDescent="0.25">
      <c r="A38" s="24">
        <v>31</v>
      </c>
      <c r="B38" s="24" t="s">
        <v>480</v>
      </c>
      <c r="C38" s="35">
        <v>790036</v>
      </c>
      <c r="D38" s="35">
        <v>0</v>
      </c>
      <c r="E38" s="35">
        <v>2827506</v>
      </c>
      <c r="F38" s="35">
        <v>1833781</v>
      </c>
      <c r="G38" s="35">
        <v>17827</v>
      </c>
      <c r="H38" s="35">
        <v>0</v>
      </c>
      <c r="I38" s="35">
        <v>411379</v>
      </c>
      <c r="J38" s="35">
        <v>164951</v>
      </c>
      <c r="K38" s="35">
        <v>0</v>
      </c>
      <c r="L38" s="35">
        <v>6045480</v>
      </c>
      <c r="M38" s="24">
        <v>31</v>
      </c>
    </row>
    <row r="39" spans="1:13" ht="12.75" customHeight="1" x14ac:dyDescent="0.25">
      <c r="A39" s="24">
        <v>32</v>
      </c>
      <c r="B39" s="24" t="s">
        <v>513</v>
      </c>
      <c r="C39" s="35">
        <v>5216985</v>
      </c>
      <c r="D39" s="35">
        <v>0</v>
      </c>
      <c r="E39" s="35">
        <v>8532107</v>
      </c>
      <c r="F39" s="35">
        <v>13871273</v>
      </c>
      <c r="G39" s="35">
        <v>203489</v>
      </c>
      <c r="H39" s="35">
        <v>0</v>
      </c>
      <c r="I39" s="35">
        <v>3087274</v>
      </c>
      <c r="J39" s="35">
        <v>1460247</v>
      </c>
      <c r="K39" s="35">
        <v>0</v>
      </c>
      <c r="L39" s="35">
        <v>32371375</v>
      </c>
      <c r="M39" s="24">
        <v>32</v>
      </c>
    </row>
    <row r="40" spans="1:13" ht="12.75" customHeight="1" x14ac:dyDescent="0.25">
      <c r="A40" s="24">
        <v>33</v>
      </c>
      <c r="B40" s="24" t="s">
        <v>514</v>
      </c>
      <c r="C40" s="35">
        <v>1729939</v>
      </c>
      <c r="D40" s="35">
        <v>0</v>
      </c>
      <c r="E40" s="35">
        <v>2715219</v>
      </c>
      <c r="F40" s="35">
        <v>2443102</v>
      </c>
      <c r="G40" s="35">
        <v>4792</v>
      </c>
      <c r="H40" s="35">
        <v>0</v>
      </c>
      <c r="I40" s="35">
        <v>524666</v>
      </c>
      <c r="J40" s="35">
        <v>1003172</v>
      </c>
      <c r="K40" s="35">
        <v>0</v>
      </c>
      <c r="L40" s="35">
        <v>8420890</v>
      </c>
      <c r="M40" s="24">
        <v>33</v>
      </c>
    </row>
    <row r="41" spans="1:13" ht="12.75" customHeight="1" x14ac:dyDescent="0.25">
      <c r="A41" s="24">
        <v>34</v>
      </c>
      <c r="B41" s="24" t="s">
        <v>515</v>
      </c>
      <c r="C41" s="35">
        <v>1704150</v>
      </c>
      <c r="D41" s="35">
        <v>0</v>
      </c>
      <c r="E41" s="35">
        <v>4571390</v>
      </c>
      <c r="F41" s="35">
        <v>3739804</v>
      </c>
      <c r="G41" s="35">
        <v>201858</v>
      </c>
      <c r="H41" s="35">
        <v>0</v>
      </c>
      <c r="I41" s="35">
        <v>1915125</v>
      </c>
      <c r="J41" s="35">
        <v>893149</v>
      </c>
      <c r="K41" s="35">
        <v>0</v>
      </c>
      <c r="L41" s="35">
        <v>13025476</v>
      </c>
      <c r="M41" s="24">
        <v>34</v>
      </c>
    </row>
    <row r="42" spans="1:13" ht="12.75" customHeight="1" x14ac:dyDescent="0.25">
      <c r="A42" s="24">
        <v>35</v>
      </c>
      <c r="B42" s="24" t="s">
        <v>516</v>
      </c>
      <c r="C42" s="35">
        <v>893798</v>
      </c>
      <c r="D42" s="35">
        <v>0</v>
      </c>
      <c r="E42" s="35">
        <v>1297820</v>
      </c>
      <c r="F42" s="35">
        <v>1041634</v>
      </c>
      <c r="G42" s="35">
        <v>14527</v>
      </c>
      <c r="H42" s="35">
        <v>11941201</v>
      </c>
      <c r="I42" s="35">
        <v>133275</v>
      </c>
      <c r="J42" s="35">
        <v>419683</v>
      </c>
      <c r="K42" s="35">
        <v>0</v>
      </c>
      <c r="L42" s="35">
        <v>15741938</v>
      </c>
      <c r="M42" s="24">
        <v>35</v>
      </c>
    </row>
    <row r="43" spans="1:13" ht="12.75" customHeight="1" x14ac:dyDescent="0.25">
      <c r="A43" s="24">
        <v>36</v>
      </c>
      <c r="B43" s="24" t="s">
        <v>484</v>
      </c>
      <c r="C43" s="35">
        <v>439921</v>
      </c>
      <c r="D43" s="35">
        <v>0</v>
      </c>
      <c r="E43" s="35">
        <v>1302151</v>
      </c>
      <c r="F43" s="35">
        <v>1087807</v>
      </c>
      <c r="G43" s="35">
        <v>5659</v>
      </c>
      <c r="H43" s="35">
        <v>0</v>
      </c>
      <c r="I43" s="35">
        <v>268366</v>
      </c>
      <c r="J43" s="35">
        <v>100922</v>
      </c>
      <c r="K43" s="35">
        <v>25000</v>
      </c>
      <c r="L43" s="35">
        <v>3229826</v>
      </c>
      <c r="M43" s="24">
        <v>36</v>
      </c>
    </row>
    <row r="44" spans="1:13" ht="12.75" customHeight="1" x14ac:dyDescent="0.25">
      <c r="A44" s="24">
        <v>37</v>
      </c>
      <c r="B44" s="24" t="s">
        <v>517</v>
      </c>
      <c r="C44" s="35">
        <v>928758</v>
      </c>
      <c r="D44" s="35">
        <v>0</v>
      </c>
      <c r="E44" s="35">
        <v>2126008</v>
      </c>
      <c r="F44" s="35">
        <v>1935084</v>
      </c>
      <c r="G44" s="35">
        <v>4094</v>
      </c>
      <c r="H44" s="35">
        <v>0</v>
      </c>
      <c r="I44" s="35">
        <v>287328</v>
      </c>
      <c r="J44" s="35">
        <v>412458</v>
      </c>
      <c r="K44" s="35">
        <v>0</v>
      </c>
      <c r="L44" s="35">
        <v>5693730</v>
      </c>
      <c r="M44" s="24">
        <v>37</v>
      </c>
    </row>
    <row r="45" spans="1:13" ht="12.75" customHeight="1" x14ac:dyDescent="0.25">
      <c r="A45" s="36">
        <v>38</v>
      </c>
      <c r="B45" s="24" t="s">
        <v>518</v>
      </c>
      <c r="C45" s="37">
        <v>3980427</v>
      </c>
      <c r="D45" s="37">
        <v>0</v>
      </c>
      <c r="E45" s="37">
        <v>6056908</v>
      </c>
      <c r="F45" s="37">
        <v>3628412</v>
      </c>
      <c r="G45" s="37">
        <v>45301</v>
      </c>
      <c r="H45" s="37">
        <v>0</v>
      </c>
      <c r="I45" s="37">
        <v>1748057</v>
      </c>
      <c r="J45" s="37">
        <v>1511172</v>
      </c>
      <c r="K45" s="37">
        <v>0</v>
      </c>
      <c r="L45" s="37">
        <v>16970277</v>
      </c>
      <c r="M45" s="36">
        <v>38</v>
      </c>
    </row>
    <row r="46" spans="1:13" ht="12.75" customHeight="1" x14ac:dyDescent="0.25">
      <c r="A46" s="36">
        <f>A45</f>
        <v>38</v>
      </c>
      <c r="B46" s="28" t="s">
        <v>22</v>
      </c>
      <c r="C46" s="38">
        <f t="shared" ref="C46:L46" si="0">SUM(C8:C45)</f>
        <v>84019656</v>
      </c>
      <c r="D46" s="38">
        <f t="shared" si="0"/>
        <v>3850</v>
      </c>
      <c r="E46" s="38">
        <f t="shared" si="0"/>
        <v>149522430</v>
      </c>
      <c r="F46" s="38">
        <f t="shared" si="0"/>
        <v>138006749</v>
      </c>
      <c r="G46" s="38">
        <f t="shared" si="0"/>
        <v>1269845</v>
      </c>
      <c r="H46" s="38">
        <f t="shared" si="0"/>
        <v>20253443</v>
      </c>
      <c r="I46" s="38">
        <f t="shared" si="0"/>
        <v>41000208</v>
      </c>
      <c r="J46" s="38">
        <f t="shared" si="0"/>
        <v>40592628</v>
      </c>
      <c r="K46" s="38">
        <f t="shared" si="0"/>
        <v>142874</v>
      </c>
      <c r="L46" s="38">
        <f t="shared" si="0"/>
        <v>474811683</v>
      </c>
      <c r="M46" s="36">
        <f>M45</f>
        <v>38</v>
      </c>
    </row>
    <row r="47" spans="1:13" x14ac:dyDescent="0.25">
      <c r="D47" s="114"/>
    </row>
  </sheetData>
  <printOptions horizontalCentered="1" verticalCentered="1" gridLines="1"/>
  <pageMargins left="0.5" right="0.5" top="0.5" bottom="0.5" header="0" footer="0"/>
  <pageSetup paperSize="3" fitToHeight="0"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72D6CD-E310-4874-A541-4C8184A1E2EB}">
  <sheetPr transitionEvaluation="1" transitionEntry="1">
    <pageSetUpPr fitToPage="1"/>
  </sheetPr>
  <dimension ref="A1:R238"/>
  <sheetViews>
    <sheetView topLeftCell="C25" zoomScaleNormal="100" workbookViewId="0">
      <selection activeCell="Q46" sqref="Q46"/>
    </sheetView>
  </sheetViews>
  <sheetFormatPr defaultColWidth="11.5546875" defaultRowHeight="9.75" customHeight="1" x14ac:dyDescent="0.25"/>
  <cols>
    <col min="1" max="1" width="4.77734375" style="1" customWidth="1"/>
    <col min="2" max="2" width="16.33203125" style="1" customWidth="1"/>
    <col min="3" max="4" width="13.77734375" style="1" customWidth="1"/>
    <col min="5" max="12" width="12.77734375" style="1" customWidth="1"/>
    <col min="13" max="13" width="13.77734375" style="1" customWidth="1"/>
    <col min="14" max="17" width="12.77734375" style="1" customWidth="1"/>
    <col min="18" max="18" width="4.5546875" style="1" customWidth="1"/>
    <col min="19" max="256" width="11.5546875" style="1"/>
    <col min="257" max="257" width="4.5546875" style="1" customWidth="1"/>
    <col min="258" max="258" width="12.77734375" style="1" bestFit="1" customWidth="1"/>
    <col min="259" max="259" width="11" style="1" bestFit="1" customWidth="1"/>
    <col min="260" max="260" width="11.88671875" style="1" bestFit="1" customWidth="1"/>
    <col min="261" max="261" width="12.5546875" style="1" customWidth="1"/>
    <col min="262" max="262" width="11" style="1" bestFit="1" customWidth="1"/>
    <col min="263" max="263" width="8.77734375" style="1" customWidth="1"/>
    <col min="264" max="264" width="9.33203125" style="1" customWidth="1"/>
    <col min="265" max="265" width="10" style="1" customWidth="1"/>
    <col min="266" max="266" width="7.5546875" style="1" customWidth="1"/>
    <col min="267" max="267" width="11.44140625" style="1" customWidth="1"/>
    <col min="268" max="268" width="11" style="1" bestFit="1" customWidth="1"/>
    <col min="269" max="269" width="11.88671875" style="1" bestFit="1" customWidth="1"/>
    <col min="270" max="270" width="13.109375" style="1" customWidth="1"/>
    <col min="271" max="273" width="10" style="1" bestFit="1" customWidth="1"/>
    <col min="274" max="274" width="4.5546875" style="1" customWidth="1"/>
    <col min="275" max="512" width="11.5546875" style="1"/>
    <col min="513" max="513" width="4.5546875" style="1" customWidth="1"/>
    <col min="514" max="514" width="12.77734375" style="1" bestFit="1" customWidth="1"/>
    <col min="515" max="515" width="11" style="1" bestFit="1" customWidth="1"/>
    <col min="516" max="516" width="11.88671875" style="1" bestFit="1" customWidth="1"/>
    <col min="517" max="517" width="12.5546875" style="1" customWidth="1"/>
    <col min="518" max="518" width="11" style="1" bestFit="1" customWidth="1"/>
    <col min="519" max="519" width="8.77734375" style="1" customWidth="1"/>
    <col min="520" max="520" width="9.33203125" style="1" customWidth="1"/>
    <col min="521" max="521" width="10" style="1" customWidth="1"/>
    <col min="522" max="522" width="7.5546875" style="1" customWidth="1"/>
    <col min="523" max="523" width="11.44140625" style="1" customWidth="1"/>
    <col min="524" max="524" width="11" style="1" bestFit="1" customWidth="1"/>
    <col min="525" max="525" width="11.88671875" style="1" bestFit="1" customWidth="1"/>
    <col min="526" max="526" width="13.109375" style="1" customWidth="1"/>
    <col min="527" max="529" width="10" style="1" bestFit="1" customWidth="1"/>
    <col min="530" max="530" width="4.5546875" style="1" customWidth="1"/>
    <col min="531" max="768" width="11.5546875" style="1"/>
    <col min="769" max="769" width="4.5546875" style="1" customWidth="1"/>
    <col min="770" max="770" width="12.77734375" style="1" bestFit="1" customWidth="1"/>
    <col min="771" max="771" width="11" style="1" bestFit="1" customWidth="1"/>
    <col min="772" max="772" width="11.88671875" style="1" bestFit="1" customWidth="1"/>
    <col min="773" max="773" width="12.5546875" style="1" customWidth="1"/>
    <col min="774" max="774" width="11" style="1" bestFit="1" customWidth="1"/>
    <col min="775" max="775" width="8.77734375" style="1" customWidth="1"/>
    <col min="776" max="776" width="9.33203125" style="1" customWidth="1"/>
    <col min="777" max="777" width="10" style="1" customWidth="1"/>
    <col min="778" max="778" width="7.5546875" style="1" customWidth="1"/>
    <col min="779" max="779" width="11.44140625" style="1" customWidth="1"/>
    <col min="780" max="780" width="11" style="1" bestFit="1" customWidth="1"/>
    <col min="781" max="781" width="11.88671875" style="1" bestFit="1" customWidth="1"/>
    <col min="782" max="782" width="13.109375" style="1" customWidth="1"/>
    <col min="783" max="785" width="10" style="1" bestFit="1" customWidth="1"/>
    <col min="786" max="786" width="4.5546875" style="1" customWidth="1"/>
    <col min="787" max="1024" width="11.5546875" style="1"/>
    <col min="1025" max="1025" width="4.5546875" style="1" customWidth="1"/>
    <col min="1026" max="1026" width="12.77734375" style="1" bestFit="1" customWidth="1"/>
    <col min="1027" max="1027" width="11" style="1" bestFit="1" customWidth="1"/>
    <col min="1028" max="1028" width="11.88671875" style="1" bestFit="1" customWidth="1"/>
    <col min="1029" max="1029" width="12.5546875" style="1" customWidth="1"/>
    <col min="1030" max="1030" width="11" style="1" bestFit="1" customWidth="1"/>
    <col min="1031" max="1031" width="8.77734375" style="1" customWidth="1"/>
    <col min="1032" max="1032" width="9.33203125" style="1" customWidth="1"/>
    <col min="1033" max="1033" width="10" style="1" customWidth="1"/>
    <col min="1034" max="1034" width="7.5546875" style="1" customWidth="1"/>
    <col min="1035" max="1035" width="11.44140625" style="1" customWidth="1"/>
    <col min="1036" max="1036" width="11" style="1" bestFit="1" customWidth="1"/>
    <col min="1037" max="1037" width="11.88671875" style="1" bestFit="1" customWidth="1"/>
    <col min="1038" max="1038" width="13.109375" style="1" customWidth="1"/>
    <col min="1039" max="1041" width="10" style="1" bestFit="1" customWidth="1"/>
    <col min="1042" max="1042" width="4.5546875" style="1" customWidth="1"/>
    <col min="1043" max="1280" width="11.5546875" style="1"/>
    <col min="1281" max="1281" width="4.5546875" style="1" customWidth="1"/>
    <col min="1282" max="1282" width="12.77734375" style="1" bestFit="1" customWidth="1"/>
    <col min="1283" max="1283" width="11" style="1" bestFit="1" customWidth="1"/>
    <col min="1284" max="1284" width="11.88671875" style="1" bestFit="1" customWidth="1"/>
    <col min="1285" max="1285" width="12.5546875" style="1" customWidth="1"/>
    <col min="1286" max="1286" width="11" style="1" bestFit="1" customWidth="1"/>
    <col min="1287" max="1287" width="8.77734375" style="1" customWidth="1"/>
    <col min="1288" max="1288" width="9.33203125" style="1" customWidth="1"/>
    <col min="1289" max="1289" width="10" style="1" customWidth="1"/>
    <col min="1290" max="1290" width="7.5546875" style="1" customWidth="1"/>
    <col min="1291" max="1291" width="11.44140625" style="1" customWidth="1"/>
    <col min="1292" max="1292" width="11" style="1" bestFit="1" customWidth="1"/>
    <col min="1293" max="1293" width="11.88671875" style="1" bestFit="1" customWidth="1"/>
    <col min="1294" max="1294" width="13.109375" style="1" customWidth="1"/>
    <col min="1295" max="1297" width="10" style="1" bestFit="1" customWidth="1"/>
    <col min="1298" max="1298" width="4.5546875" style="1" customWidth="1"/>
    <col min="1299" max="1536" width="11.5546875" style="1"/>
    <col min="1537" max="1537" width="4.5546875" style="1" customWidth="1"/>
    <col min="1538" max="1538" width="12.77734375" style="1" bestFit="1" customWidth="1"/>
    <col min="1539" max="1539" width="11" style="1" bestFit="1" customWidth="1"/>
    <col min="1540" max="1540" width="11.88671875" style="1" bestFit="1" customWidth="1"/>
    <col min="1541" max="1541" width="12.5546875" style="1" customWidth="1"/>
    <col min="1542" max="1542" width="11" style="1" bestFit="1" customWidth="1"/>
    <col min="1543" max="1543" width="8.77734375" style="1" customWidth="1"/>
    <col min="1544" max="1544" width="9.33203125" style="1" customWidth="1"/>
    <col min="1545" max="1545" width="10" style="1" customWidth="1"/>
    <col min="1546" max="1546" width="7.5546875" style="1" customWidth="1"/>
    <col min="1547" max="1547" width="11.44140625" style="1" customWidth="1"/>
    <col min="1548" max="1548" width="11" style="1" bestFit="1" customWidth="1"/>
    <col min="1549" max="1549" width="11.88671875" style="1" bestFit="1" customWidth="1"/>
    <col min="1550" max="1550" width="13.109375" style="1" customWidth="1"/>
    <col min="1551" max="1553" width="10" style="1" bestFit="1" customWidth="1"/>
    <col min="1554" max="1554" width="4.5546875" style="1" customWidth="1"/>
    <col min="1555" max="1792" width="11.5546875" style="1"/>
    <col min="1793" max="1793" width="4.5546875" style="1" customWidth="1"/>
    <col min="1794" max="1794" width="12.77734375" style="1" bestFit="1" customWidth="1"/>
    <col min="1795" max="1795" width="11" style="1" bestFit="1" customWidth="1"/>
    <col min="1796" max="1796" width="11.88671875" style="1" bestFit="1" customWidth="1"/>
    <col min="1797" max="1797" width="12.5546875" style="1" customWidth="1"/>
    <col min="1798" max="1798" width="11" style="1" bestFit="1" customWidth="1"/>
    <col min="1799" max="1799" width="8.77734375" style="1" customWidth="1"/>
    <col min="1800" max="1800" width="9.33203125" style="1" customWidth="1"/>
    <col min="1801" max="1801" width="10" style="1" customWidth="1"/>
    <col min="1802" max="1802" width="7.5546875" style="1" customWidth="1"/>
    <col min="1803" max="1803" width="11.44140625" style="1" customWidth="1"/>
    <col min="1804" max="1804" width="11" style="1" bestFit="1" customWidth="1"/>
    <col min="1805" max="1805" width="11.88671875" style="1" bestFit="1" customWidth="1"/>
    <col min="1806" max="1806" width="13.109375" style="1" customWidth="1"/>
    <col min="1807" max="1809" width="10" style="1" bestFit="1" customWidth="1"/>
    <col min="1810" max="1810" width="4.5546875" style="1" customWidth="1"/>
    <col min="1811" max="2048" width="11.5546875" style="1"/>
    <col min="2049" max="2049" width="4.5546875" style="1" customWidth="1"/>
    <col min="2050" max="2050" width="12.77734375" style="1" bestFit="1" customWidth="1"/>
    <col min="2051" max="2051" width="11" style="1" bestFit="1" customWidth="1"/>
    <col min="2052" max="2052" width="11.88671875" style="1" bestFit="1" customWidth="1"/>
    <col min="2053" max="2053" width="12.5546875" style="1" customWidth="1"/>
    <col min="2054" max="2054" width="11" style="1" bestFit="1" customWidth="1"/>
    <col min="2055" max="2055" width="8.77734375" style="1" customWidth="1"/>
    <col min="2056" max="2056" width="9.33203125" style="1" customWidth="1"/>
    <col min="2057" max="2057" width="10" style="1" customWidth="1"/>
    <col min="2058" max="2058" width="7.5546875" style="1" customWidth="1"/>
    <col min="2059" max="2059" width="11.44140625" style="1" customWidth="1"/>
    <col min="2060" max="2060" width="11" style="1" bestFit="1" customWidth="1"/>
    <col min="2061" max="2061" width="11.88671875" style="1" bestFit="1" customWidth="1"/>
    <col min="2062" max="2062" width="13.109375" style="1" customWidth="1"/>
    <col min="2063" max="2065" width="10" style="1" bestFit="1" customWidth="1"/>
    <col min="2066" max="2066" width="4.5546875" style="1" customWidth="1"/>
    <col min="2067" max="2304" width="11.5546875" style="1"/>
    <col min="2305" max="2305" width="4.5546875" style="1" customWidth="1"/>
    <col min="2306" max="2306" width="12.77734375" style="1" bestFit="1" customWidth="1"/>
    <col min="2307" max="2307" width="11" style="1" bestFit="1" customWidth="1"/>
    <col min="2308" max="2308" width="11.88671875" style="1" bestFit="1" customWidth="1"/>
    <col min="2309" max="2309" width="12.5546875" style="1" customWidth="1"/>
    <col min="2310" max="2310" width="11" style="1" bestFit="1" customWidth="1"/>
    <col min="2311" max="2311" width="8.77734375" style="1" customWidth="1"/>
    <col min="2312" max="2312" width="9.33203125" style="1" customWidth="1"/>
    <col min="2313" max="2313" width="10" style="1" customWidth="1"/>
    <col min="2314" max="2314" width="7.5546875" style="1" customWidth="1"/>
    <col min="2315" max="2315" width="11.44140625" style="1" customWidth="1"/>
    <col min="2316" max="2316" width="11" style="1" bestFit="1" customWidth="1"/>
    <col min="2317" max="2317" width="11.88671875" style="1" bestFit="1" customWidth="1"/>
    <col min="2318" max="2318" width="13.109375" style="1" customWidth="1"/>
    <col min="2319" max="2321" width="10" style="1" bestFit="1" customWidth="1"/>
    <col min="2322" max="2322" width="4.5546875" style="1" customWidth="1"/>
    <col min="2323" max="2560" width="11.5546875" style="1"/>
    <col min="2561" max="2561" width="4.5546875" style="1" customWidth="1"/>
    <col min="2562" max="2562" width="12.77734375" style="1" bestFit="1" customWidth="1"/>
    <col min="2563" max="2563" width="11" style="1" bestFit="1" customWidth="1"/>
    <col min="2564" max="2564" width="11.88671875" style="1" bestFit="1" customWidth="1"/>
    <col min="2565" max="2565" width="12.5546875" style="1" customWidth="1"/>
    <col min="2566" max="2566" width="11" style="1" bestFit="1" customWidth="1"/>
    <col min="2567" max="2567" width="8.77734375" style="1" customWidth="1"/>
    <col min="2568" max="2568" width="9.33203125" style="1" customWidth="1"/>
    <col min="2569" max="2569" width="10" style="1" customWidth="1"/>
    <col min="2570" max="2570" width="7.5546875" style="1" customWidth="1"/>
    <col min="2571" max="2571" width="11.44140625" style="1" customWidth="1"/>
    <col min="2572" max="2572" width="11" style="1" bestFit="1" customWidth="1"/>
    <col min="2573" max="2573" width="11.88671875" style="1" bestFit="1" customWidth="1"/>
    <col min="2574" max="2574" width="13.109375" style="1" customWidth="1"/>
    <col min="2575" max="2577" width="10" style="1" bestFit="1" customWidth="1"/>
    <col min="2578" max="2578" width="4.5546875" style="1" customWidth="1"/>
    <col min="2579" max="2816" width="11.5546875" style="1"/>
    <col min="2817" max="2817" width="4.5546875" style="1" customWidth="1"/>
    <col min="2818" max="2818" width="12.77734375" style="1" bestFit="1" customWidth="1"/>
    <col min="2819" max="2819" width="11" style="1" bestFit="1" customWidth="1"/>
    <col min="2820" max="2820" width="11.88671875" style="1" bestFit="1" customWidth="1"/>
    <col min="2821" max="2821" width="12.5546875" style="1" customWidth="1"/>
    <col min="2822" max="2822" width="11" style="1" bestFit="1" customWidth="1"/>
    <col min="2823" max="2823" width="8.77734375" style="1" customWidth="1"/>
    <col min="2824" max="2824" width="9.33203125" style="1" customWidth="1"/>
    <col min="2825" max="2825" width="10" style="1" customWidth="1"/>
    <col min="2826" max="2826" width="7.5546875" style="1" customWidth="1"/>
    <col min="2827" max="2827" width="11.44140625" style="1" customWidth="1"/>
    <col min="2828" max="2828" width="11" style="1" bestFit="1" customWidth="1"/>
    <col min="2829" max="2829" width="11.88671875" style="1" bestFit="1" customWidth="1"/>
    <col min="2830" max="2830" width="13.109375" style="1" customWidth="1"/>
    <col min="2831" max="2833" width="10" style="1" bestFit="1" customWidth="1"/>
    <col min="2834" max="2834" width="4.5546875" style="1" customWidth="1"/>
    <col min="2835" max="3072" width="11.5546875" style="1"/>
    <col min="3073" max="3073" width="4.5546875" style="1" customWidth="1"/>
    <col min="3074" max="3074" width="12.77734375" style="1" bestFit="1" customWidth="1"/>
    <col min="3075" max="3075" width="11" style="1" bestFit="1" customWidth="1"/>
    <col min="3076" max="3076" width="11.88671875" style="1" bestFit="1" customWidth="1"/>
    <col min="3077" max="3077" width="12.5546875" style="1" customWidth="1"/>
    <col min="3078" max="3078" width="11" style="1" bestFit="1" customWidth="1"/>
    <col min="3079" max="3079" width="8.77734375" style="1" customWidth="1"/>
    <col min="3080" max="3080" width="9.33203125" style="1" customWidth="1"/>
    <col min="3081" max="3081" width="10" style="1" customWidth="1"/>
    <col min="3082" max="3082" width="7.5546875" style="1" customWidth="1"/>
    <col min="3083" max="3083" width="11.44140625" style="1" customWidth="1"/>
    <col min="3084" max="3084" width="11" style="1" bestFit="1" customWidth="1"/>
    <col min="3085" max="3085" width="11.88671875" style="1" bestFit="1" customWidth="1"/>
    <col min="3086" max="3086" width="13.109375" style="1" customWidth="1"/>
    <col min="3087" max="3089" width="10" style="1" bestFit="1" customWidth="1"/>
    <col min="3090" max="3090" width="4.5546875" style="1" customWidth="1"/>
    <col min="3091" max="3328" width="11.5546875" style="1"/>
    <col min="3329" max="3329" width="4.5546875" style="1" customWidth="1"/>
    <col min="3330" max="3330" width="12.77734375" style="1" bestFit="1" customWidth="1"/>
    <col min="3331" max="3331" width="11" style="1" bestFit="1" customWidth="1"/>
    <col min="3332" max="3332" width="11.88671875" style="1" bestFit="1" customWidth="1"/>
    <col min="3333" max="3333" width="12.5546875" style="1" customWidth="1"/>
    <col min="3334" max="3334" width="11" style="1" bestFit="1" customWidth="1"/>
    <col min="3335" max="3335" width="8.77734375" style="1" customWidth="1"/>
    <col min="3336" max="3336" width="9.33203125" style="1" customWidth="1"/>
    <col min="3337" max="3337" width="10" style="1" customWidth="1"/>
    <col min="3338" max="3338" width="7.5546875" style="1" customWidth="1"/>
    <col min="3339" max="3339" width="11.44140625" style="1" customWidth="1"/>
    <col min="3340" max="3340" width="11" style="1" bestFit="1" customWidth="1"/>
    <col min="3341" max="3341" width="11.88671875" style="1" bestFit="1" customWidth="1"/>
    <col min="3342" max="3342" width="13.109375" style="1" customWidth="1"/>
    <col min="3343" max="3345" width="10" style="1" bestFit="1" customWidth="1"/>
    <col min="3346" max="3346" width="4.5546875" style="1" customWidth="1"/>
    <col min="3347" max="3584" width="11.5546875" style="1"/>
    <col min="3585" max="3585" width="4.5546875" style="1" customWidth="1"/>
    <col min="3586" max="3586" width="12.77734375" style="1" bestFit="1" customWidth="1"/>
    <col min="3587" max="3587" width="11" style="1" bestFit="1" customWidth="1"/>
    <col min="3588" max="3588" width="11.88671875" style="1" bestFit="1" customWidth="1"/>
    <col min="3589" max="3589" width="12.5546875" style="1" customWidth="1"/>
    <col min="3590" max="3590" width="11" style="1" bestFit="1" customWidth="1"/>
    <col min="3591" max="3591" width="8.77734375" style="1" customWidth="1"/>
    <col min="3592" max="3592" width="9.33203125" style="1" customWidth="1"/>
    <col min="3593" max="3593" width="10" style="1" customWidth="1"/>
    <col min="3594" max="3594" width="7.5546875" style="1" customWidth="1"/>
    <col min="3595" max="3595" width="11.44140625" style="1" customWidth="1"/>
    <col min="3596" max="3596" width="11" style="1" bestFit="1" customWidth="1"/>
    <col min="3597" max="3597" width="11.88671875" style="1" bestFit="1" customWidth="1"/>
    <col min="3598" max="3598" width="13.109375" style="1" customWidth="1"/>
    <col min="3599" max="3601" width="10" style="1" bestFit="1" customWidth="1"/>
    <col min="3602" max="3602" width="4.5546875" style="1" customWidth="1"/>
    <col min="3603" max="3840" width="11.5546875" style="1"/>
    <col min="3841" max="3841" width="4.5546875" style="1" customWidth="1"/>
    <col min="3842" max="3842" width="12.77734375" style="1" bestFit="1" customWidth="1"/>
    <col min="3843" max="3843" width="11" style="1" bestFit="1" customWidth="1"/>
    <col min="3844" max="3844" width="11.88671875" style="1" bestFit="1" customWidth="1"/>
    <col min="3845" max="3845" width="12.5546875" style="1" customWidth="1"/>
    <col min="3846" max="3846" width="11" style="1" bestFit="1" customWidth="1"/>
    <col min="3847" max="3847" width="8.77734375" style="1" customWidth="1"/>
    <col min="3848" max="3848" width="9.33203125" style="1" customWidth="1"/>
    <col min="3849" max="3849" width="10" style="1" customWidth="1"/>
    <col min="3850" max="3850" width="7.5546875" style="1" customWidth="1"/>
    <col min="3851" max="3851" width="11.44140625" style="1" customWidth="1"/>
    <col min="3852" max="3852" width="11" style="1" bestFit="1" customWidth="1"/>
    <col min="3853" max="3853" width="11.88671875" style="1" bestFit="1" customWidth="1"/>
    <col min="3854" max="3854" width="13.109375" style="1" customWidth="1"/>
    <col min="3855" max="3857" width="10" style="1" bestFit="1" customWidth="1"/>
    <col min="3858" max="3858" width="4.5546875" style="1" customWidth="1"/>
    <col min="3859" max="4096" width="11.5546875" style="1"/>
    <col min="4097" max="4097" width="4.5546875" style="1" customWidth="1"/>
    <col min="4098" max="4098" width="12.77734375" style="1" bestFit="1" customWidth="1"/>
    <col min="4099" max="4099" width="11" style="1" bestFit="1" customWidth="1"/>
    <col min="4100" max="4100" width="11.88671875" style="1" bestFit="1" customWidth="1"/>
    <col min="4101" max="4101" width="12.5546875" style="1" customWidth="1"/>
    <col min="4102" max="4102" width="11" style="1" bestFit="1" customWidth="1"/>
    <col min="4103" max="4103" width="8.77734375" style="1" customWidth="1"/>
    <col min="4104" max="4104" width="9.33203125" style="1" customWidth="1"/>
    <col min="4105" max="4105" width="10" style="1" customWidth="1"/>
    <col min="4106" max="4106" width="7.5546875" style="1" customWidth="1"/>
    <col min="4107" max="4107" width="11.44140625" style="1" customWidth="1"/>
    <col min="4108" max="4108" width="11" style="1" bestFit="1" customWidth="1"/>
    <col min="4109" max="4109" width="11.88671875" style="1" bestFit="1" customWidth="1"/>
    <col min="4110" max="4110" width="13.109375" style="1" customWidth="1"/>
    <col min="4111" max="4113" width="10" style="1" bestFit="1" customWidth="1"/>
    <col min="4114" max="4114" width="4.5546875" style="1" customWidth="1"/>
    <col min="4115" max="4352" width="11.5546875" style="1"/>
    <col min="4353" max="4353" width="4.5546875" style="1" customWidth="1"/>
    <col min="4354" max="4354" width="12.77734375" style="1" bestFit="1" customWidth="1"/>
    <col min="4355" max="4355" width="11" style="1" bestFit="1" customWidth="1"/>
    <col min="4356" max="4356" width="11.88671875" style="1" bestFit="1" customWidth="1"/>
    <col min="4357" max="4357" width="12.5546875" style="1" customWidth="1"/>
    <col min="4358" max="4358" width="11" style="1" bestFit="1" customWidth="1"/>
    <col min="4359" max="4359" width="8.77734375" style="1" customWidth="1"/>
    <col min="4360" max="4360" width="9.33203125" style="1" customWidth="1"/>
    <col min="4361" max="4361" width="10" style="1" customWidth="1"/>
    <col min="4362" max="4362" width="7.5546875" style="1" customWidth="1"/>
    <col min="4363" max="4363" width="11.44140625" style="1" customWidth="1"/>
    <col min="4364" max="4364" width="11" style="1" bestFit="1" customWidth="1"/>
    <col min="4365" max="4365" width="11.88671875" style="1" bestFit="1" customWidth="1"/>
    <col min="4366" max="4366" width="13.109375" style="1" customWidth="1"/>
    <col min="4367" max="4369" width="10" style="1" bestFit="1" customWidth="1"/>
    <col min="4370" max="4370" width="4.5546875" style="1" customWidth="1"/>
    <col min="4371" max="4608" width="11.5546875" style="1"/>
    <col min="4609" max="4609" width="4.5546875" style="1" customWidth="1"/>
    <col min="4610" max="4610" width="12.77734375" style="1" bestFit="1" customWidth="1"/>
    <col min="4611" max="4611" width="11" style="1" bestFit="1" customWidth="1"/>
    <col min="4612" max="4612" width="11.88671875" style="1" bestFit="1" customWidth="1"/>
    <col min="4613" max="4613" width="12.5546875" style="1" customWidth="1"/>
    <col min="4614" max="4614" width="11" style="1" bestFit="1" customWidth="1"/>
    <col min="4615" max="4615" width="8.77734375" style="1" customWidth="1"/>
    <col min="4616" max="4616" width="9.33203125" style="1" customWidth="1"/>
    <col min="4617" max="4617" width="10" style="1" customWidth="1"/>
    <col min="4618" max="4618" width="7.5546875" style="1" customWidth="1"/>
    <col min="4619" max="4619" width="11.44140625" style="1" customWidth="1"/>
    <col min="4620" max="4620" width="11" style="1" bestFit="1" customWidth="1"/>
    <col min="4621" max="4621" width="11.88671875" style="1" bestFit="1" customWidth="1"/>
    <col min="4622" max="4622" width="13.109375" style="1" customWidth="1"/>
    <col min="4623" max="4625" width="10" style="1" bestFit="1" customWidth="1"/>
    <col min="4626" max="4626" width="4.5546875" style="1" customWidth="1"/>
    <col min="4627" max="4864" width="11.5546875" style="1"/>
    <col min="4865" max="4865" width="4.5546875" style="1" customWidth="1"/>
    <col min="4866" max="4866" width="12.77734375" style="1" bestFit="1" customWidth="1"/>
    <col min="4867" max="4867" width="11" style="1" bestFit="1" customWidth="1"/>
    <col min="4868" max="4868" width="11.88671875" style="1" bestFit="1" customWidth="1"/>
    <col min="4869" max="4869" width="12.5546875" style="1" customWidth="1"/>
    <col min="4870" max="4870" width="11" style="1" bestFit="1" customWidth="1"/>
    <col min="4871" max="4871" width="8.77734375" style="1" customWidth="1"/>
    <col min="4872" max="4872" width="9.33203125" style="1" customWidth="1"/>
    <col min="4873" max="4873" width="10" style="1" customWidth="1"/>
    <col min="4874" max="4874" width="7.5546875" style="1" customWidth="1"/>
    <col min="4875" max="4875" width="11.44140625" style="1" customWidth="1"/>
    <col min="4876" max="4876" width="11" style="1" bestFit="1" customWidth="1"/>
    <col min="4877" max="4877" width="11.88671875" style="1" bestFit="1" customWidth="1"/>
    <col min="4878" max="4878" width="13.109375" style="1" customWidth="1"/>
    <col min="4879" max="4881" width="10" style="1" bestFit="1" customWidth="1"/>
    <col min="4882" max="4882" width="4.5546875" style="1" customWidth="1"/>
    <col min="4883" max="5120" width="11.5546875" style="1"/>
    <col min="5121" max="5121" width="4.5546875" style="1" customWidth="1"/>
    <col min="5122" max="5122" width="12.77734375" style="1" bestFit="1" customWidth="1"/>
    <col min="5123" max="5123" width="11" style="1" bestFit="1" customWidth="1"/>
    <col min="5124" max="5124" width="11.88671875" style="1" bestFit="1" customWidth="1"/>
    <col min="5125" max="5125" width="12.5546875" style="1" customWidth="1"/>
    <col min="5126" max="5126" width="11" style="1" bestFit="1" customWidth="1"/>
    <col min="5127" max="5127" width="8.77734375" style="1" customWidth="1"/>
    <col min="5128" max="5128" width="9.33203125" style="1" customWidth="1"/>
    <col min="5129" max="5129" width="10" style="1" customWidth="1"/>
    <col min="5130" max="5130" width="7.5546875" style="1" customWidth="1"/>
    <col min="5131" max="5131" width="11.44140625" style="1" customWidth="1"/>
    <col min="5132" max="5132" width="11" style="1" bestFit="1" customWidth="1"/>
    <col min="5133" max="5133" width="11.88671875" style="1" bestFit="1" customWidth="1"/>
    <col min="5134" max="5134" width="13.109375" style="1" customWidth="1"/>
    <col min="5135" max="5137" width="10" style="1" bestFit="1" customWidth="1"/>
    <col min="5138" max="5138" width="4.5546875" style="1" customWidth="1"/>
    <col min="5139" max="5376" width="11.5546875" style="1"/>
    <col min="5377" max="5377" width="4.5546875" style="1" customWidth="1"/>
    <col min="5378" max="5378" width="12.77734375" style="1" bestFit="1" customWidth="1"/>
    <col min="5379" max="5379" width="11" style="1" bestFit="1" customWidth="1"/>
    <col min="5380" max="5380" width="11.88671875" style="1" bestFit="1" customWidth="1"/>
    <col min="5381" max="5381" width="12.5546875" style="1" customWidth="1"/>
    <col min="5382" max="5382" width="11" style="1" bestFit="1" customWidth="1"/>
    <col min="5383" max="5383" width="8.77734375" style="1" customWidth="1"/>
    <col min="5384" max="5384" width="9.33203125" style="1" customWidth="1"/>
    <col min="5385" max="5385" width="10" style="1" customWidth="1"/>
    <col min="5386" max="5386" width="7.5546875" style="1" customWidth="1"/>
    <col min="5387" max="5387" width="11.44140625" style="1" customWidth="1"/>
    <col min="5388" max="5388" width="11" style="1" bestFit="1" customWidth="1"/>
    <col min="5389" max="5389" width="11.88671875" style="1" bestFit="1" customWidth="1"/>
    <col min="5390" max="5390" width="13.109375" style="1" customWidth="1"/>
    <col min="5391" max="5393" width="10" style="1" bestFit="1" customWidth="1"/>
    <col min="5394" max="5394" width="4.5546875" style="1" customWidth="1"/>
    <col min="5395" max="5632" width="11.5546875" style="1"/>
    <col min="5633" max="5633" width="4.5546875" style="1" customWidth="1"/>
    <col min="5634" max="5634" width="12.77734375" style="1" bestFit="1" customWidth="1"/>
    <col min="5635" max="5635" width="11" style="1" bestFit="1" customWidth="1"/>
    <col min="5636" max="5636" width="11.88671875" style="1" bestFit="1" customWidth="1"/>
    <col min="5637" max="5637" width="12.5546875" style="1" customWidth="1"/>
    <col min="5638" max="5638" width="11" style="1" bestFit="1" customWidth="1"/>
    <col min="5639" max="5639" width="8.77734375" style="1" customWidth="1"/>
    <col min="5640" max="5640" width="9.33203125" style="1" customWidth="1"/>
    <col min="5641" max="5641" width="10" style="1" customWidth="1"/>
    <col min="5642" max="5642" width="7.5546875" style="1" customWidth="1"/>
    <col min="5643" max="5643" width="11.44140625" style="1" customWidth="1"/>
    <col min="5644" max="5644" width="11" style="1" bestFit="1" customWidth="1"/>
    <col min="5645" max="5645" width="11.88671875" style="1" bestFit="1" customWidth="1"/>
    <col min="5646" max="5646" width="13.109375" style="1" customWidth="1"/>
    <col min="5647" max="5649" width="10" style="1" bestFit="1" customWidth="1"/>
    <col min="5650" max="5650" width="4.5546875" style="1" customWidth="1"/>
    <col min="5651" max="5888" width="11.5546875" style="1"/>
    <col min="5889" max="5889" width="4.5546875" style="1" customWidth="1"/>
    <col min="5890" max="5890" width="12.77734375" style="1" bestFit="1" customWidth="1"/>
    <col min="5891" max="5891" width="11" style="1" bestFit="1" customWidth="1"/>
    <col min="5892" max="5892" width="11.88671875" style="1" bestFit="1" customWidth="1"/>
    <col min="5893" max="5893" width="12.5546875" style="1" customWidth="1"/>
    <col min="5894" max="5894" width="11" style="1" bestFit="1" customWidth="1"/>
    <col min="5895" max="5895" width="8.77734375" style="1" customWidth="1"/>
    <col min="5896" max="5896" width="9.33203125" style="1" customWidth="1"/>
    <col min="5897" max="5897" width="10" style="1" customWidth="1"/>
    <col min="5898" max="5898" width="7.5546875" style="1" customWidth="1"/>
    <col min="5899" max="5899" width="11.44140625" style="1" customWidth="1"/>
    <col min="5900" max="5900" width="11" style="1" bestFit="1" customWidth="1"/>
    <col min="5901" max="5901" width="11.88671875" style="1" bestFit="1" customWidth="1"/>
    <col min="5902" max="5902" width="13.109375" style="1" customWidth="1"/>
    <col min="5903" max="5905" width="10" style="1" bestFit="1" customWidth="1"/>
    <col min="5906" max="5906" width="4.5546875" style="1" customWidth="1"/>
    <col min="5907" max="6144" width="11.5546875" style="1"/>
    <col min="6145" max="6145" width="4.5546875" style="1" customWidth="1"/>
    <col min="6146" max="6146" width="12.77734375" style="1" bestFit="1" customWidth="1"/>
    <col min="6147" max="6147" width="11" style="1" bestFit="1" customWidth="1"/>
    <col min="6148" max="6148" width="11.88671875" style="1" bestFit="1" customWidth="1"/>
    <col min="6149" max="6149" width="12.5546875" style="1" customWidth="1"/>
    <col min="6150" max="6150" width="11" style="1" bestFit="1" customWidth="1"/>
    <col min="6151" max="6151" width="8.77734375" style="1" customWidth="1"/>
    <col min="6152" max="6152" width="9.33203125" style="1" customWidth="1"/>
    <col min="6153" max="6153" width="10" style="1" customWidth="1"/>
    <col min="6154" max="6154" width="7.5546875" style="1" customWidth="1"/>
    <col min="6155" max="6155" width="11.44140625" style="1" customWidth="1"/>
    <col min="6156" max="6156" width="11" style="1" bestFit="1" customWidth="1"/>
    <col min="6157" max="6157" width="11.88671875" style="1" bestFit="1" customWidth="1"/>
    <col min="6158" max="6158" width="13.109375" style="1" customWidth="1"/>
    <col min="6159" max="6161" width="10" style="1" bestFit="1" customWidth="1"/>
    <col min="6162" max="6162" width="4.5546875" style="1" customWidth="1"/>
    <col min="6163" max="6400" width="11.5546875" style="1"/>
    <col min="6401" max="6401" width="4.5546875" style="1" customWidth="1"/>
    <col min="6402" max="6402" width="12.77734375" style="1" bestFit="1" customWidth="1"/>
    <col min="6403" max="6403" width="11" style="1" bestFit="1" customWidth="1"/>
    <col min="6404" max="6404" width="11.88671875" style="1" bestFit="1" customWidth="1"/>
    <col min="6405" max="6405" width="12.5546875" style="1" customWidth="1"/>
    <col min="6406" max="6406" width="11" style="1" bestFit="1" customWidth="1"/>
    <col min="6407" max="6407" width="8.77734375" style="1" customWidth="1"/>
    <col min="6408" max="6408" width="9.33203125" style="1" customWidth="1"/>
    <col min="6409" max="6409" width="10" style="1" customWidth="1"/>
    <col min="6410" max="6410" width="7.5546875" style="1" customWidth="1"/>
    <col min="6411" max="6411" width="11.44140625" style="1" customWidth="1"/>
    <col min="6412" max="6412" width="11" style="1" bestFit="1" customWidth="1"/>
    <col min="6413" max="6413" width="11.88671875" style="1" bestFit="1" customWidth="1"/>
    <col min="6414" max="6414" width="13.109375" style="1" customWidth="1"/>
    <col min="6415" max="6417" width="10" style="1" bestFit="1" customWidth="1"/>
    <col min="6418" max="6418" width="4.5546875" style="1" customWidth="1"/>
    <col min="6419" max="6656" width="11.5546875" style="1"/>
    <col min="6657" max="6657" width="4.5546875" style="1" customWidth="1"/>
    <col min="6658" max="6658" width="12.77734375" style="1" bestFit="1" customWidth="1"/>
    <col min="6659" max="6659" width="11" style="1" bestFit="1" customWidth="1"/>
    <col min="6660" max="6660" width="11.88671875" style="1" bestFit="1" customWidth="1"/>
    <col min="6661" max="6661" width="12.5546875" style="1" customWidth="1"/>
    <col min="6662" max="6662" width="11" style="1" bestFit="1" customWidth="1"/>
    <col min="6663" max="6663" width="8.77734375" style="1" customWidth="1"/>
    <col min="6664" max="6664" width="9.33203125" style="1" customWidth="1"/>
    <col min="6665" max="6665" width="10" style="1" customWidth="1"/>
    <col min="6666" max="6666" width="7.5546875" style="1" customWidth="1"/>
    <col min="6667" max="6667" width="11.44140625" style="1" customWidth="1"/>
    <col min="6668" max="6668" width="11" style="1" bestFit="1" customWidth="1"/>
    <col min="6669" max="6669" width="11.88671875" style="1" bestFit="1" customWidth="1"/>
    <col min="6670" max="6670" width="13.109375" style="1" customWidth="1"/>
    <col min="6671" max="6673" width="10" style="1" bestFit="1" customWidth="1"/>
    <col min="6674" max="6674" width="4.5546875" style="1" customWidth="1"/>
    <col min="6675" max="6912" width="11.5546875" style="1"/>
    <col min="6913" max="6913" width="4.5546875" style="1" customWidth="1"/>
    <col min="6914" max="6914" width="12.77734375" style="1" bestFit="1" customWidth="1"/>
    <col min="6915" max="6915" width="11" style="1" bestFit="1" customWidth="1"/>
    <col min="6916" max="6916" width="11.88671875" style="1" bestFit="1" customWidth="1"/>
    <col min="6917" max="6917" width="12.5546875" style="1" customWidth="1"/>
    <col min="6918" max="6918" width="11" style="1" bestFit="1" customWidth="1"/>
    <col min="6919" max="6919" width="8.77734375" style="1" customWidth="1"/>
    <col min="6920" max="6920" width="9.33203125" style="1" customWidth="1"/>
    <col min="6921" max="6921" width="10" style="1" customWidth="1"/>
    <col min="6922" max="6922" width="7.5546875" style="1" customWidth="1"/>
    <col min="6923" max="6923" width="11.44140625" style="1" customWidth="1"/>
    <col min="6924" max="6924" width="11" style="1" bestFit="1" customWidth="1"/>
    <col min="6925" max="6925" width="11.88671875" style="1" bestFit="1" customWidth="1"/>
    <col min="6926" max="6926" width="13.109375" style="1" customWidth="1"/>
    <col min="6927" max="6929" width="10" style="1" bestFit="1" customWidth="1"/>
    <col min="6930" max="6930" width="4.5546875" style="1" customWidth="1"/>
    <col min="6931" max="7168" width="11.5546875" style="1"/>
    <col min="7169" max="7169" width="4.5546875" style="1" customWidth="1"/>
    <col min="7170" max="7170" width="12.77734375" style="1" bestFit="1" customWidth="1"/>
    <col min="7171" max="7171" width="11" style="1" bestFit="1" customWidth="1"/>
    <col min="7172" max="7172" width="11.88671875" style="1" bestFit="1" customWidth="1"/>
    <col min="7173" max="7173" width="12.5546875" style="1" customWidth="1"/>
    <col min="7174" max="7174" width="11" style="1" bestFit="1" customWidth="1"/>
    <col min="7175" max="7175" width="8.77734375" style="1" customWidth="1"/>
    <col min="7176" max="7176" width="9.33203125" style="1" customWidth="1"/>
    <col min="7177" max="7177" width="10" style="1" customWidth="1"/>
    <col min="7178" max="7178" width="7.5546875" style="1" customWidth="1"/>
    <col min="7179" max="7179" width="11.44140625" style="1" customWidth="1"/>
    <col min="7180" max="7180" width="11" style="1" bestFit="1" customWidth="1"/>
    <col min="7181" max="7181" width="11.88671875" style="1" bestFit="1" customWidth="1"/>
    <col min="7182" max="7182" width="13.109375" style="1" customWidth="1"/>
    <col min="7183" max="7185" width="10" style="1" bestFit="1" customWidth="1"/>
    <col min="7186" max="7186" width="4.5546875" style="1" customWidth="1"/>
    <col min="7187" max="7424" width="11.5546875" style="1"/>
    <col min="7425" max="7425" width="4.5546875" style="1" customWidth="1"/>
    <col min="7426" max="7426" width="12.77734375" style="1" bestFit="1" customWidth="1"/>
    <col min="7427" max="7427" width="11" style="1" bestFit="1" customWidth="1"/>
    <col min="7428" max="7428" width="11.88671875" style="1" bestFit="1" customWidth="1"/>
    <col min="7429" max="7429" width="12.5546875" style="1" customWidth="1"/>
    <col min="7430" max="7430" width="11" style="1" bestFit="1" customWidth="1"/>
    <col min="7431" max="7431" width="8.77734375" style="1" customWidth="1"/>
    <col min="7432" max="7432" width="9.33203125" style="1" customWidth="1"/>
    <col min="7433" max="7433" width="10" style="1" customWidth="1"/>
    <col min="7434" max="7434" width="7.5546875" style="1" customWidth="1"/>
    <col min="7435" max="7435" width="11.44140625" style="1" customWidth="1"/>
    <col min="7436" max="7436" width="11" style="1" bestFit="1" customWidth="1"/>
    <col min="7437" max="7437" width="11.88671875" style="1" bestFit="1" customWidth="1"/>
    <col min="7438" max="7438" width="13.109375" style="1" customWidth="1"/>
    <col min="7439" max="7441" width="10" style="1" bestFit="1" customWidth="1"/>
    <col min="7442" max="7442" width="4.5546875" style="1" customWidth="1"/>
    <col min="7443" max="7680" width="11.5546875" style="1"/>
    <col min="7681" max="7681" width="4.5546875" style="1" customWidth="1"/>
    <col min="7682" max="7682" width="12.77734375" style="1" bestFit="1" customWidth="1"/>
    <col min="7683" max="7683" width="11" style="1" bestFit="1" customWidth="1"/>
    <col min="7684" max="7684" width="11.88671875" style="1" bestFit="1" customWidth="1"/>
    <col min="7685" max="7685" width="12.5546875" style="1" customWidth="1"/>
    <col min="7686" max="7686" width="11" style="1" bestFit="1" customWidth="1"/>
    <col min="7687" max="7687" width="8.77734375" style="1" customWidth="1"/>
    <col min="7688" max="7688" width="9.33203125" style="1" customWidth="1"/>
    <col min="7689" max="7689" width="10" style="1" customWidth="1"/>
    <col min="7690" max="7690" width="7.5546875" style="1" customWidth="1"/>
    <col min="7691" max="7691" width="11.44140625" style="1" customWidth="1"/>
    <col min="7692" max="7692" width="11" style="1" bestFit="1" customWidth="1"/>
    <col min="7693" max="7693" width="11.88671875" style="1" bestFit="1" customWidth="1"/>
    <col min="7694" max="7694" width="13.109375" style="1" customWidth="1"/>
    <col min="7695" max="7697" width="10" style="1" bestFit="1" customWidth="1"/>
    <col min="7698" max="7698" width="4.5546875" style="1" customWidth="1"/>
    <col min="7699" max="7936" width="11.5546875" style="1"/>
    <col min="7937" max="7937" width="4.5546875" style="1" customWidth="1"/>
    <col min="7938" max="7938" width="12.77734375" style="1" bestFit="1" customWidth="1"/>
    <col min="7939" max="7939" width="11" style="1" bestFit="1" customWidth="1"/>
    <col min="7940" max="7940" width="11.88671875" style="1" bestFit="1" customWidth="1"/>
    <col min="7941" max="7941" width="12.5546875" style="1" customWidth="1"/>
    <col min="7942" max="7942" width="11" style="1" bestFit="1" customWidth="1"/>
    <col min="7943" max="7943" width="8.77734375" style="1" customWidth="1"/>
    <col min="7944" max="7944" width="9.33203125" style="1" customWidth="1"/>
    <col min="7945" max="7945" width="10" style="1" customWidth="1"/>
    <col min="7946" max="7946" width="7.5546875" style="1" customWidth="1"/>
    <col min="7947" max="7947" width="11.44140625" style="1" customWidth="1"/>
    <col min="7948" max="7948" width="11" style="1" bestFit="1" customWidth="1"/>
    <col min="7949" max="7949" width="11.88671875" style="1" bestFit="1" customWidth="1"/>
    <col min="7950" max="7950" width="13.109375" style="1" customWidth="1"/>
    <col min="7951" max="7953" width="10" style="1" bestFit="1" customWidth="1"/>
    <col min="7954" max="7954" width="4.5546875" style="1" customWidth="1"/>
    <col min="7955" max="8192" width="11.5546875" style="1"/>
    <col min="8193" max="8193" width="4.5546875" style="1" customWidth="1"/>
    <col min="8194" max="8194" width="12.77734375" style="1" bestFit="1" customWidth="1"/>
    <col min="8195" max="8195" width="11" style="1" bestFit="1" customWidth="1"/>
    <col min="8196" max="8196" width="11.88671875" style="1" bestFit="1" customWidth="1"/>
    <col min="8197" max="8197" width="12.5546875" style="1" customWidth="1"/>
    <col min="8198" max="8198" width="11" style="1" bestFit="1" customWidth="1"/>
    <col min="8199" max="8199" width="8.77734375" style="1" customWidth="1"/>
    <col min="8200" max="8200" width="9.33203125" style="1" customWidth="1"/>
    <col min="8201" max="8201" width="10" style="1" customWidth="1"/>
    <col min="8202" max="8202" width="7.5546875" style="1" customWidth="1"/>
    <col min="8203" max="8203" width="11.44140625" style="1" customWidth="1"/>
    <col min="8204" max="8204" width="11" style="1" bestFit="1" customWidth="1"/>
    <col min="8205" max="8205" width="11.88671875" style="1" bestFit="1" customWidth="1"/>
    <col min="8206" max="8206" width="13.109375" style="1" customWidth="1"/>
    <col min="8207" max="8209" width="10" style="1" bestFit="1" customWidth="1"/>
    <col min="8210" max="8210" width="4.5546875" style="1" customWidth="1"/>
    <col min="8211" max="8448" width="11.5546875" style="1"/>
    <col min="8449" max="8449" width="4.5546875" style="1" customWidth="1"/>
    <col min="8450" max="8450" width="12.77734375" style="1" bestFit="1" customWidth="1"/>
    <col min="8451" max="8451" width="11" style="1" bestFit="1" customWidth="1"/>
    <col min="8452" max="8452" width="11.88671875" style="1" bestFit="1" customWidth="1"/>
    <col min="8453" max="8453" width="12.5546875" style="1" customWidth="1"/>
    <col min="8454" max="8454" width="11" style="1" bestFit="1" customWidth="1"/>
    <col min="8455" max="8455" width="8.77734375" style="1" customWidth="1"/>
    <col min="8456" max="8456" width="9.33203125" style="1" customWidth="1"/>
    <col min="8457" max="8457" width="10" style="1" customWidth="1"/>
    <col min="8458" max="8458" width="7.5546875" style="1" customWidth="1"/>
    <col min="8459" max="8459" width="11.44140625" style="1" customWidth="1"/>
    <col min="8460" max="8460" width="11" style="1" bestFit="1" customWidth="1"/>
    <col min="8461" max="8461" width="11.88671875" style="1" bestFit="1" customWidth="1"/>
    <col min="8462" max="8462" width="13.109375" style="1" customWidth="1"/>
    <col min="8463" max="8465" width="10" style="1" bestFit="1" customWidth="1"/>
    <col min="8466" max="8466" width="4.5546875" style="1" customWidth="1"/>
    <col min="8467" max="8704" width="11.5546875" style="1"/>
    <col min="8705" max="8705" width="4.5546875" style="1" customWidth="1"/>
    <col min="8706" max="8706" width="12.77734375" style="1" bestFit="1" customWidth="1"/>
    <col min="8707" max="8707" width="11" style="1" bestFit="1" customWidth="1"/>
    <col min="8708" max="8708" width="11.88671875" style="1" bestFit="1" customWidth="1"/>
    <col min="8709" max="8709" width="12.5546875" style="1" customWidth="1"/>
    <col min="8710" max="8710" width="11" style="1" bestFit="1" customWidth="1"/>
    <col min="8711" max="8711" width="8.77734375" style="1" customWidth="1"/>
    <col min="8712" max="8712" width="9.33203125" style="1" customWidth="1"/>
    <col min="8713" max="8713" width="10" style="1" customWidth="1"/>
    <col min="8714" max="8714" width="7.5546875" style="1" customWidth="1"/>
    <col min="8715" max="8715" width="11.44140625" style="1" customWidth="1"/>
    <col min="8716" max="8716" width="11" style="1" bestFit="1" customWidth="1"/>
    <col min="8717" max="8717" width="11.88671875" style="1" bestFit="1" customWidth="1"/>
    <col min="8718" max="8718" width="13.109375" style="1" customWidth="1"/>
    <col min="8719" max="8721" width="10" style="1" bestFit="1" customWidth="1"/>
    <col min="8722" max="8722" width="4.5546875" style="1" customWidth="1"/>
    <col min="8723" max="8960" width="11.5546875" style="1"/>
    <col min="8961" max="8961" width="4.5546875" style="1" customWidth="1"/>
    <col min="8962" max="8962" width="12.77734375" style="1" bestFit="1" customWidth="1"/>
    <col min="8963" max="8963" width="11" style="1" bestFit="1" customWidth="1"/>
    <col min="8964" max="8964" width="11.88671875" style="1" bestFit="1" customWidth="1"/>
    <col min="8965" max="8965" width="12.5546875" style="1" customWidth="1"/>
    <col min="8966" max="8966" width="11" style="1" bestFit="1" customWidth="1"/>
    <col min="8967" max="8967" width="8.77734375" style="1" customWidth="1"/>
    <col min="8968" max="8968" width="9.33203125" style="1" customWidth="1"/>
    <col min="8969" max="8969" width="10" style="1" customWidth="1"/>
    <col min="8970" max="8970" width="7.5546875" style="1" customWidth="1"/>
    <col min="8971" max="8971" width="11.44140625" style="1" customWidth="1"/>
    <col min="8972" max="8972" width="11" style="1" bestFit="1" customWidth="1"/>
    <col min="8973" max="8973" width="11.88671875" style="1" bestFit="1" customWidth="1"/>
    <col min="8974" max="8974" width="13.109375" style="1" customWidth="1"/>
    <col min="8975" max="8977" width="10" style="1" bestFit="1" customWidth="1"/>
    <col min="8978" max="8978" width="4.5546875" style="1" customWidth="1"/>
    <col min="8979" max="9216" width="11.5546875" style="1"/>
    <col min="9217" max="9217" width="4.5546875" style="1" customWidth="1"/>
    <col min="9218" max="9218" width="12.77734375" style="1" bestFit="1" customWidth="1"/>
    <col min="9219" max="9219" width="11" style="1" bestFit="1" customWidth="1"/>
    <col min="9220" max="9220" width="11.88671875" style="1" bestFit="1" customWidth="1"/>
    <col min="9221" max="9221" width="12.5546875" style="1" customWidth="1"/>
    <col min="9222" max="9222" width="11" style="1" bestFit="1" customWidth="1"/>
    <col min="9223" max="9223" width="8.77734375" style="1" customWidth="1"/>
    <col min="9224" max="9224" width="9.33203125" style="1" customWidth="1"/>
    <col min="9225" max="9225" width="10" style="1" customWidth="1"/>
    <col min="9226" max="9226" width="7.5546875" style="1" customWidth="1"/>
    <col min="9227" max="9227" width="11.44140625" style="1" customWidth="1"/>
    <col min="9228" max="9228" width="11" style="1" bestFit="1" customWidth="1"/>
    <col min="9229" max="9229" width="11.88671875" style="1" bestFit="1" customWidth="1"/>
    <col min="9230" max="9230" width="13.109375" style="1" customWidth="1"/>
    <col min="9231" max="9233" width="10" style="1" bestFit="1" customWidth="1"/>
    <col min="9234" max="9234" width="4.5546875" style="1" customWidth="1"/>
    <col min="9235" max="9472" width="11.5546875" style="1"/>
    <col min="9473" max="9473" width="4.5546875" style="1" customWidth="1"/>
    <col min="9474" max="9474" width="12.77734375" style="1" bestFit="1" customWidth="1"/>
    <col min="9475" max="9475" width="11" style="1" bestFit="1" customWidth="1"/>
    <col min="9476" max="9476" width="11.88671875" style="1" bestFit="1" customWidth="1"/>
    <col min="9477" max="9477" width="12.5546875" style="1" customWidth="1"/>
    <col min="9478" max="9478" width="11" style="1" bestFit="1" customWidth="1"/>
    <col min="9479" max="9479" width="8.77734375" style="1" customWidth="1"/>
    <col min="9480" max="9480" width="9.33203125" style="1" customWidth="1"/>
    <col min="9481" max="9481" width="10" style="1" customWidth="1"/>
    <col min="9482" max="9482" width="7.5546875" style="1" customWidth="1"/>
    <col min="9483" max="9483" width="11.44140625" style="1" customWidth="1"/>
    <col min="9484" max="9484" width="11" style="1" bestFit="1" customWidth="1"/>
    <col min="9485" max="9485" width="11.88671875" style="1" bestFit="1" customWidth="1"/>
    <col min="9486" max="9486" width="13.109375" style="1" customWidth="1"/>
    <col min="9487" max="9489" width="10" style="1" bestFit="1" customWidth="1"/>
    <col min="9490" max="9490" width="4.5546875" style="1" customWidth="1"/>
    <col min="9491" max="9728" width="11.5546875" style="1"/>
    <col min="9729" max="9729" width="4.5546875" style="1" customWidth="1"/>
    <col min="9730" max="9730" width="12.77734375" style="1" bestFit="1" customWidth="1"/>
    <col min="9731" max="9731" width="11" style="1" bestFit="1" customWidth="1"/>
    <col min="9732" max="9732" width="11.88671875" style="1" bestFit="1" customWidth="1"/>
    <col min="9733" max="9733" width="12.5546875" style="1" customWidth="1"/>
    <col min="9734" max="9734" width="11" style="1" bestFit="1" customWidth="1"/>
    <col min="9735" max="9735" width="8.77734375" style="1" customWidth="1"/>
    <col min="9736" max="9736" width="9.33203125" style="1" customWidth="1"/>
    <col min="9737" max="9737" width="10" style="1" customWidth="1"/>
    <col min="9738" max="9738" width="7.5546875" style="1" customWidth="1"/>
    <col min="9739" max="9739" width="11.44140625" style="1" customWidth="1"/>
    <col min="9740" max="9740" width="11" style="1" bestFit="1" customWidth="1"/>
    <col min="9741" max="9741" width="11.88671875" style="1" bestFit="1" customWidth="1"/>
    <col min="9742" max="9742" width="13.109375" style="1" customWidth="1"/>
    <col min="9743" max="9745" width="10" style="1" bestFit="1" customWidth="1"/>
    <col min="9746" max="9746" width="4.5546875" style="1" customWidth="1"/>
    <col min="9747" max="9984" width="11.5546875" style="1"/>
    <col min="9985" max="9985" width="4.5546875" style="1" customWidth="1"/>
    <col min="9986" max="9986" width="12.77734375" style="1" bestFit="1" customWidth="1"/>
    <col min="9987" max="9987" width="11" style="1" bestFit="1" customWidth="1"/>
    <col min="9988" max="9988" width="11.88671875" style="1" bestFit="1" customWidth="1"/>
    <col min="9989" max="9989" width="12.5546875" style="1" customWidth="1"/>
    <col min="9990" max="9990" width="11" style="1" bestFit="1" customWidth="1"/>
    <col min="9991" max="9991" width="8.77734375" style="1" customWidth="1"/>
    <col min="9992" max="9992" width="9.33203125" style="1" customWidth="1"/>
    <col min="9993" max="9993" width="10" style="1" customWidth="1"/>
    <col min="9994" max="9994" width="7.5546875" style="1" customWidth="1"/>
    <col min="9995" max="9995" width="11.44140625" style="1" customWidth="1"/>
    <col min="9996" max="9996" width="11" style="1" bestFit="1" customWidth="1"/>
    <col min="9997" max="9997" width="11.88671875" style="1" bestFit="1" customWidth="1"/>
    <col min="9998" max="9998" width="13.109375" style="1" customWidth="1"/>
    <col min="9999" max="10001" width="10" style="1" bestFit="1" customWidth="1"/>
    <col min="10002" max="10002" width="4.5546875" style="1" customWidth="1"/>
    <col min="10003" max="10240" width="11.5546875" style="1"/>
    <col min="10241" max="10241" width="4.5546875" style="1" customWidth="1"/>
    <col min="10242" max="10242" width="12.77734375" style="1" bestFit="1" customWidth="1"/>
    <col min="10243" max="10243" width="11" style="1" bestFit="1" customWidth="1"/>
    <col min="10244" max="10244" width="11.88671875" style="1" bestFit="1" customWidth="1"/>
    <col min="10245" max="10245" width="12.5546875" style="1" customWidth="1"/>
    <col min="10246" max="10246" width="11" style="1" bestFit="1" customWidth="1"/>
    <col min="10247" max="10247" width="8.77734375" style="1" customWidth="1"/>
    <col min="10248" max="10248" width="9.33203125" style="1" customWidth="1"/>
    <col min="10249" max="10249" width="10" style="1" customWidth="1"/>
    <col min="10250" max="10250" width="7.5546875" style="1" customWidth="1"/>
    <col min="10251" max="10251" width="11.44140625" style="1" customWidth="1"/>
    <col min="10252" max="10252" width="11" style="1" bestFit="1" customWidth="1"/>
    <col min="10253" max="10253" width="11.88671875" style="1" bestFit="1" customWidth="1"/>
    <col min="10254" max="10254" width="13.109375" style="1" customWidth="1"/>
    <col min="10255" max="10257" width="10" style="1" bestFit="1" customWidth="1"/>
    <col min="10258" max="10258" width="4.5546875" style="1" customWidth="1"/>
    <col min="10259" max="10496" width="11.5546875" style="1"/>
    <col min="10497" max="10497" width="4.5546875" style="1" customWidth="1"/>
    <col min="10498" max="10498" width="12.77734375" style="1" bestFit="1" customWidth="1"/>
    <col min="10499" max="10499" width="11" style="1" bestFit="1" customWidth="1"/>
    <col min="10500" max="10500" width="11.88671875" style="1" bestFit="1" customWidth="1"/>
    <col min="10501" max="10501" width="12.5546875" style="1" customWidth="1"/>
    <col min="10502" max="10502" width="11" style="1" bestFit="1" customWidth="1"/>
    <col min="10503" max="10503" width="8.77734375" style="1" customWidth="1"/>
    <col min="10504" max="10504" width="9.33203125" style="1" customWidth="1"/>
    <col min="10505" max="10505" width="10" style="1" customWidth="1"/>
    <col min="10506" max="10506" width="7.5546875" style="1" customWidth="1"/>
    <col min="10507" max="10507" width="11.44140625" style="1" customWidth="1"/>
    <col min="10508" max="10508" width="11" style="1" bestFit="1" customWidth="1"/>
    <col min="10509" max="10509" width="11.88671875" style="1" bestFit="1" customWidth="1"/>
    <col min="10510" max="10510" width="13.109375" style="1" customWidth="1"/>
    <col min="10511" max="10513" width="10" style="1" bestFit="1" customWidth="1"/>
    <col min="10514" max="10514" width="4.5546875" style="1" customWidth="1"/>
    <col min="10515" max="10752" width="11.5546875" style="1"/>
    <col min="10753" max="10753" width="4.5546875" style="1" customWidth="1"/>
    <col min="10754" max="10754" width="12.77734375" style="1" bestFit="1" customWidth="1"/>
    <col min="10755" max="10755" width="11" style="1" bestFit="1" customWidth="1"/>
    <col min="10756" max="10756" width="11.88671875" style="1" bestFit="1" customWidth="1"/>
    <col min="10757" max="10757" width="12.5546875" style="1" customWidth="1"/>
    <col min="10758" max="10758" width="11" style="1" bestFit="1" customWidth="1"/>
    <col min="10759" max="10759" width="8.77734375" style="1" customWidth="1"/>
    <col min="10760" max="10760" width="9.33203125" style="1" customWidth="1"/>
    <col min="10761" max="10761" width="10" style="1" customWidth="1"/>
    <col min="10762" max="10762" width="7.5546875" style="1" customWidth="1"/>
    <col min="10763" max="10763" width="11.44140625" style="1" customWidth="1"/>
    <col min="10764" max="10764" width="11" style="1" bestFit="1" customWidth="1"/>
    <col min="10765" max="10765" width="11.88671875" style="1" bestFit="1" customWidth="1"/>
    <col min="10766" max="10766" width="13.109375" style="1" customWidth="1"/>
    <col min="10767" max="10769" width="10" style="1" bestFit="1" customWidth="1"/>
    <col min="10770" max="10770" width="4.5546875" style="1" customWidth="1"/>
    <col min="10771" max="11008" width="11.5546875" style="1"/>
    <col min="11009" max="11009" width="4.5546875" style="1" customWidth="1"/>
    <col min="11010" max="11010" width="12.77734375" style="1" bestFit="1" customWidth="1"/>
    <col min="11011" max="11011" width="11" style="1" bestFit="1" customWidth="1"/>
    <col min="11012" max="11012" width="11.88671875" style="1" bestFit="1" customWidth="1"/>
    <col min="11013" max="11013" width="12.5546875" style="1" customWidth="1"/>
    <col min="11014" max="11014" width="11" style="1" bestFit="1" customWidth="1"/>
    <col min="11015" max="11015" width="8.77734375" style="1" customWidth="1"/>
    <col min="11016" max="11016" width="9.33203125" style="1" customWidth="1"/>
    <col min="11017" max="11017" width="10" style="1" customWidth="1"/>
    <col min="11018" max="11018" width="7.5546875" style="1" customWidth="1"/>
    <col min="11019" max="11019" width="11.44140625" style="1" customWidth="1"/>
    <col min="11020" max="11020" width="11" style="1" bestFit="1" customWidth="1"/>
    <col min="11021" max="11021" width="11.88671875" style="1" bestFit="1" customWidth="1"/>
    <col min="11022" max="11022" width="13.109375" style="1" customWidth="1"/>
    <col min="11023" max="11025" width="10" style="1" bestFit="1" customWidth="1"/>
    <col min="11026" max="11026" width="4.5546875" style="1" customWidth="1"/>
    <col min="11027" max="11264" width="11.5546875" style="1"/>
    <col min="11265" max="11265" width="4.5546875" style="1" customWidth="1"/>
    <col min="11266" max="11266" width="12.77734375" style="1" bestFit="1" customWidth="1"/>
    <col min="11267" max="11267" width="11" style="1" bestFit="1" customWidth="1"/>
    <col min="11268" max="11268" width="11.88671875" style="1" bestFit="1" customWidth="1"/>
    <col min="11269" max="11269" width="12.5546875" style="1" customWidth="1"/>
    <col min="11270" max="11270" width="11" style="1" bestFit="1" customWidth="1"/>
    <col min="11271" max="11271" width="8.77734375" style="1" customWidth="1"/>
    <col min="11272" max="11272" width="9.33203125" style="1" customWidth="1"/>
    <col min="11273" max="11273" width="10" style="1" customWidth="1"/>
    <col min="11274" max="11274" width="7.5546875" style="1" customWidth="1"/>
    <col min="11275" max="11275" width="11.44140625" style="1" customWidth="1"/>
    <col min="11276" max="11276" width="11" style="1" bestFit="1" customWidth="1"/>
    <col min="11277" max="11277" width="11.88671875" style="1" bestFit="1" customWidth="1"/>
    <col min="11278" max="11278" width="13.109375" style="1" customWidth="1"/>
    <col min="11279" max="11281" width="10" style="1" bestFit="1" customWidth="1"/>
    <col min="11282" max="11282" width="4.5546875" style="1" customWidth="1"/>
    <col min="11283" max="11520" width="11.5546875" style="1"/>
    <col min="11521" max="11521" width="4.5546875" style="1" customWidth="1"/>
    <col min="11522" max="11522" width="12.77734375" style="1" bestFit="1" customWidth="1"/>
    <col min="11523" max="11523" width="11" style="1" bestFit="1" customWidth="1"/>
    <col min="11524" max="11524" width="11.88671875" style="1" bestFit="1" customWidth="1"/>
    <col min="11525" max="11525" width="12.5546875" style="1" customWidth="1"/>
    <col min="11526" max="11526" width="11" style="1" bestFit="1" customWidth="1"/>
    <col min="11527" max="11527" width="8.77734375" style="1" customWidth="1"/>
    <col min="11528" max="11528" width="9.33203125" style="1" customWidth="1"/>
    <col min="11529" max="11529" width="10" style="1" customWidth="1"/>
    <col min="11530" max="11530" width="7.5546875" style="1" customWidth="1"/>
    <col min="11531" max="11531" width="11.44140625" style="1" customWidth="1"/>
    <col min="11532" max="11532" width="11" style="1" bestFit="1" customWidth="1"/>
    <col min="11533" max="11533" width="11.88671875" style="1" bestFit="1" customWidth="1"/>
    <col min="11534" max="11534" width="13.109375" style="1" customWidth="1"/>
    <col min="11535" max="11537" width="10" style="1" bestFit="1" customWidth="1"/>
    <col min="11538" max="11538" width="4.5546875" style="1" customWidth="1"/>
    <col min="11539" max="11776" width="11.5546875" style="1"/>
    <col min="11777" max="11777" width="4.5546875" style="1" customWidth="1"/>
    <col min="11778" max="11778" width="12.77734375" style="1" bestFit="1" customWidth="1"/>
    <col min="11779" max="11779" width="11" style="1" bestFit="1" customWidth="1"/>
    <col min="11780" max="11780" width="11.88671875" style="1" bestFit="1" customWidth="1"/>
    <col min="11781" max="11781" width="12.5546875" style="1" customWidth="1"/>
    <col min="11782" max="11782" width="11" style="1" bestFit="1" customWidth="1"/>
    <col min="11783" max="11783" width="8.77734375" style="1" customWidth="1"/>
    <col min="11784" max="11784" width="9.33203125" style="1" customWidth="1"/>
    <col min="11785" max="11785" width="10" style="1" customWidth="1"/>
    <col min="11786" max="11786" width="7.5546875" style="1" customWidth="1"/>
    <col min="11787" max="11787" width="11.44140625" style="1" customWidth="1"/>
    <col min="11788" max="11788" width="11" style="1" bestFit="1" customWidth="1"/>
    <col min="11789" max="11789" width="11.88671875" style="1" bestFit="1" customWidth="1"/>
    <col min="11790" max="11790" width="13.109375" style="1" customWidth="1"/>
    <col min="11791" max="11793" width="10" style="1" bestFit="1" customWidth="1"/>
    <col min="11794" max="11794" width="4.5546875" style="1" customWidth="1"/>
    <col min="11795" max="12032" width="11.5546875" style="1"/>
    <col min="12033" max="12033" width="4.5546875" style="1" customWidth="1"/>
    <col min="12034" max="12034" width="12.77734375" style="1" bestFit="1" customWidth="1"/>
    <col min="12035" max="12035" width="11" style="1" bestFit="1" customWidth="1"/>
    <col min="12036" max="12036" width="11.88671875" style="1" bestFit="1" customWidth="1"/>
    <col min="12037" max="12037" width="12.5546875" style="1" customWidth="1"/>
    <col min="12038" max="12038" width="11" style="1" bestFit="1" customWidth="1"/>
    <col min="12039" max="12039" width="8.77734375" style="1" customWidth="1"/>
    <col min="12040" max="12040" width="9.33203125" style="1" customWidth="1"/>
    <col min="12041" max="12041" width="10" style="1" customWidth="1"/>
    <col min="12042" max="12042" width="7.5546875" style="1" customWidth="1"/>
    <col min="12043" max="12043" width="11.44140625" style="1" customWidth="1"/>
    <col min="12044" max="12044" width="11" style="1" bestFit="1" customWidth="1"/>
    <col min="12045" max="12045" width="11.88671875" style="1" bestFit="1" customWidth="1"/>
    <col min="12046" max="12046" width="13.109375" style="1" customWidth="1"/>
    <col min="12047" max="12049" width="10" style="1" bestFit="1" customWidth="1"/>
    <col min="12050" max="12050" width="4.5546875" style="1" customWidth="1"/>
    <col min="12051" max="12288" width="11.5546875" style="1"/>
    <col min="12289" max="12289" width="4.5546875" style="1" customWidth="1"/>
    <col min="12290" max="12290" width="12.77734375" style="1" bestFit="1" customWidth="1"/>
    <col min="12291" max="12291" width="11" style="1" bestFit="1" customWidth="1"/>
    <col min="12292" max="12292" width="11.88671875" style="1" bestFit="1" customWidth="1"/>
    <col min="12293" max="12293" width="12.5546875" style="1" customWidth="1"/>
    <col min="12294" max="12294" width="11" style="1" bestFit="1" customWidth="1"/>
    <col min="12295" max="12295" width="8.77734375" style="1" customWidth="1"/>
    <col min="12296" max="12296" width="9.33203125" style="1" customWidth="1"/>
    <col min="12297" max="12297" width="10" style="1" customWidth="1"/>
    <col min="12298" max="12298" width="7.5546875" style="1" customWidth="1"/>
    <col min="12299" max="12299" width="11.44140625" style="1" customWidth="1"/>
    <col min="12300" max="12300" width="11" style="1" bestFit="1" customWidth="1"/>
    <col min="12301" max="12301" width="11.88671875" style="1" bestFit="1" customWidth="1"/>
    <col min="12302" max="12302" width="13.109375" style="1" customWidth="1"/>
    <col min="12303" max="12305" width="10" style="1" bestFit="1" customWidth="1"/>
    <col min="12306" max="12306" width="4.5546875" style="1" customWidth="1"/>
    <col min="12307" max="12544" width="11.5546875" style="1"/>
    <col min="12545" max="12545" width="4.5546875" style="1" customWidth="1"/>
    <col min="12546" max="12546" width="12.77734375" style="1" bestFit="1" customWidth="1"/>
    <col min="12547" max="12547" width="11" style="1" bestFit="1" customWidth="1"/>
    <col min="12548" max="12548" width="11.88671875" style="1" bestFit="1" customWidth="1"/>
    <col min="12549" max="12549" width="12.5546875" style="1" customWidth="1"/>
    <col min="12550" max="12550" width="11" style="1" bestFit="1" customWidth="1"/>
    <col min="12551" max="12551" width="8.77734375" style="1" customWidth="1"/>
    <col min="12552" max="12552" width="9.33203125" style="1" customWidth="1"/>
    <col min="12553" max="12553" width="10" style="1" customWidth="1"/>
    <col min="12554" max="12554" width="7.5546875" style="1" customWidth="1"/>
    <col min="12555" max="12555" width="11.44140625" style="1" customWidth="1"/>
    <col min="12556" max="12556" width="11" style="1" bestFit="1" customWidth="1"/>
    <col min="12557" max="12557" width="11.88671875" style="1" bestFit="1" customWidth="1"/>
    <col min="12558" max="12558" width="13.109375" style="1" customWidth="1"/>
    <col min="12559" max="12561" width="10" style="1" bestFit="1" customWidth="1"/>
    <col min="12562" max="12562" width="4.5546875" style="1" customWidth="1"/>
    <col min="12563" max="12800" width="11.5546875" style="1"/>
    <col min="12801" max="12801" width="4.5546875" style="1" customWidth="1"/>
    <col min="12802" max="12802" width="12.77734375" style="1" bestFit="1" customWidth="1"/>
    <col min="12803" max="12803" width="11" style="1" bestFit="1" customWidth="1"/>
    <col min="12804" max="12804" width="11.88671875" style="1" bestFit="1" customWidth="1"/>
    <col min="12805" max="12805" width="12.5546875" style="1" customWidth="1"/>
    <col min="12806" max="12806" width="11" style="1" bestFit="1" customWidth="1"/>
    <col min="12807" max="12807" width="8.77734375" style="1" customWidth="1"/>
    <col min="12808" max="12808" width="9.33203125" style="1" customWidth="1"/>
    <col min="12809" max="12809" width="10" style="1" customWidth="1"/>
    <col min="12810" max="12810" width="7.5546875" style="1" customWidth="1"/>
    <col min="12811" max="12811" width="11.44140625" style="1" customWidth="1"/>
    <col min="12812" max="12812" width="11" style="1" bestFit="1" customWidth="1"/>
    <col min="12813" max="12813" width="11.88671875" style="1" bestFit="1" customWidth="1"/>
    <col min="12814" max="12814" width="13.109375" style="1" customWidth="1"/>
    <col min="12815" max="12817" width="10" style="1" bestFit="1" customWidth="1"/>
    <col min="12818" max="12818" width="4.5546875" style="1" customWidth="1"/>
    <col min="12819" max="13056" width="11.5546875" style="1"/>
    <col min="13057" max="13057" width="4.5546875" style="1" customWidth="1"/>
    <col min="13058" max="13058" width="12.77734375" style="1" bestFit="1" customWidth="1"/>
    <col min="13059" max="13059" width="11" style="1" bestFit="1" customWidth="1"/>
    <col min="13060" max="13060" width="11.88671875" style="1" bestFit="1" customWidth="1"/>
    <col min="13061" max="13061" width="12.5546875" style="1" customWidth="1"/>
    <col min="13062" max="13062" width="11" style="1" bestFit="1" customWidth="1"/>
    <col min="13063" max="13063" width="8.77734375" style="1" customWidth="1"/>
    <col min="13064" max="13064" width="9.33203125" style="1" customWidth="1"/>
    <col min="13065" max="13065" width="10" style="1" customWidth="1"/>
    <col min="13066" max="13066" width="7.5546875" style="1" customWidth="1"/>
    <col min="13067" max="13067" width="11.44140625" style="1" customWidth="1"/>
    <col min="13068" max="13068" width="11" style="1" bestFit="1" customWidth="1"/>
    <col min="13069" max="13069" width="11.88671875" style="1" bestFit="1" customWidth="1"/>
    <col min="13070" max="13070" width="13.109375" style="1" customWidth="1"/>
    <col min="13071" max="13073" width="10" style="1" bestFit="1" customWidth="1"/>
    <col min="13074" max="13074" width="4.5546875" style="1" customWidth="1"/>
    <col min="13075" max="13312" width="11.5546875" style="1"/>
    <col min="13313" max="13313" width="4.5546875" style="1" customWidth="1"/>
    <col min="13314" max="13314" width="12.77734375" style="1" bestFit="1" customWidth="1"/>
    <col min="13315" max="13315" width="11" style="1" bestFit="1" customWidth="1"/>
    <col min="13316" max="13316" width="11.88671875" style="1" bestFit="1" customWidth="1"/>
    <col min="13317" max="13317" width="12.5546875" style="1" customWidth="1"/>
    <col min="13318" max="13318" width="11" style="1" bestFit="1" customWidth="1"/>
    <col min="13319" max="13319" width="8.77734375" style="1" customWidth="1"/>
    <col min="13320" max="13320" width="9.33203125" style="1" customWidth="1"/>
    <col min="13321" max="13321" width="10" style="1" customWidth="1"/>
    <col min="13322" max="13322" width="7.5546875" style="1" customWidth="1"/>
    <col min="13323" max="13323" width="11.44140625" style="1" customWidth="1"/>
    <col min="13324" max="13324" width="11" style="1" bestFit="1" customWidth="1"/>
    <col min="13325" max="13325" width="11.88671875" style="1" bestFit="1" customWidth="1"/>
    <col min="13326" max="13326" width="13.109375" style="1" customWidth="1"/>
    <col min="13327" max="13329" width="10" style="1" bestFit="1" customWidth="1"/>
    <col min="13330" max="13330" width="4.5546875" style="1" customWidth="1"/>
    <col min="13331" max="13568" width="11.5546875" style="1"/>
    <col min="13569" max="13569" width="4.5546875" style="1" customWidth="1"/>
    <col min="13570" max="13570" width="12.77734375" style="1" bestFit="1" customWidth="1"/>
    <col min="13571" max="13571" width="11" style="1" bestFit="1" customWidth="1"/>
    <col min="13572" max="13572" width="11.88671875" style="1" bestFit="1" customWidth="1"/>
    <col min="13573" max="13573" width="12.5546875" style="1" customWidth="1"/>
    <col min="13574" max="13574" width="11" style="1" bestFit="1" customWidth="1"/>
    <col min="13575" max="13575" width="8.77734375" style="1" customWidth="1"/>
    <col min="13576" max="13576" width="9.33203125" style="1" customWidth="1"/>
    <col min="13577" max="13577" width="10" style="1" customWidth="1"/>
    <col min="13578" max="13578" width="7.5546875" style="1" customWidth="1"/>
    <col min="13579" max="13579" width="11.44140625" style="1" customWidth="1"/>
    <col min="13580" max="13580" width="11" style="1" bestFit="1" customWidth="1"/>
    <col min="13581" max="13581" width="11.88671875" style="1" bestFit="1" customWidth="1"/>
    <col min="13582" max="13582" width="13.109375" style="1" customWidth="1"/>
    <col min="13583" max="13585" width="10" style="1" bestFit="1" customWidth="1"/>
    <col min="13586" max="13586" width="4.5546875" style="1" customWidth="1"/>
    <col min="13587" max="13824" width="11.5546875" style="1"/>
    <col min="13825" max="13825" width="4.5546875" style="1" customWidth="1"/>
    <col min="13826" max="13826" width="12.77734375" style="1" bestFit="1" customWidth="1"/>
    <col min="13827" max="13827" width="11" style="1" bestFit="1" customWidth="1"/>
    <col min="13828" max="13828" width="11.88671875" style="1" bestFit="1" customWidth="1"/>
    <col min="13829" max="13829" width="12.5546875" style="1" customWidth="1"/>
    <col min="13830" max="13830" width="11" style="1" bestFit="1" customWidth="1"/>
    <col min="13831" max="13831" width="8.77734375" style="1" customWidth="1"/>
    <col min="13832" max="13832" width="9.33203125" style="1" customWidth="1"/>
    <col min="13833" max="13833" width="10" style="1" customWidth="1"/>
    <col min="13834" max="13834" width="7.5546875" style="1" customWidth="1"/>
    <col min="13835" max="13835" width="11.44140625" style="1" customWidth="1"/>
    <col min="13836" max="13836" width="11" style="1" bestFit="1" customWidth="1"/>
    <col min="13837" max="13837" width="11.88671875" style="1" bestFit="1" customWidth="1"/>
    <col min="13838" max="13838" width="13.109375" style="1" customWidth="1"/>
    <col min="13839" max="13841" width="10" style="1" bestFit="1" customWidth="1"/>
    <col min="13842" max="13842" width="4.5546875" style="1" customWidth="1"/>
    <col min="13843" max="14080" width="11.5546875" style="1"/>
    <col min="14081" max="14081" width="4.5546875" style="1" customWidth="1"/>
    <col min="14082" max="14082" width="12.77734375" style="1" bestFit="1" customWidth="1"/>
    <col min="14083" max="14083" width="11" style="1" bestFit="1" customWidth="1"/>
    <col min="14084" max="14084" width="11.88671875" style="1" bestFit="1" customWidth="1"/>
    <col min="14085" max="14085" width="12.5546875" style="1" customWidth="1"/>
    <col min="14086" max="14086" width="11" style="1" bestFit="1" customWidth="1"/>
    <col min="14087" max="14087" width="8.77734375" style="1" customWidth="1"/>
    <col min="14088" max="14088" width="9.33203125" style="1" customWidth="1"/>
    <col min="14089" max="14089" width="10" style="1" customWidth="1"/>
    <col min="14090" max="14090" width="7.5546875" style="1" customWidth="1"/>
    <col min="14091" max="14091" width="11.44140625" style="1" customWidth="1"/>
    <col min="14092" max="14092" width="11" style="1" bestFit="1" customWidth="1"/>
    <col min="14093" max="14093" width="11.88671875" style="1" bestFit="1" customWidth="1"/>
    <col min="14094" max="14094" width="13.109375" style="1" customWidth="1"/>
    <col min="14095" max="14097" width="10" style="1" bestFit="1" customWidth="1"/>
    <col min="14098" max="14098" width="4.5546875" style="1" customWidth="1"/>
    <col min="14099" max="14336" width="11.5546875" style="1"/>
    <col min="14337" max="14337" width="4.5546875" style="1" customWidth="1"/>
    <col min="14338" max="14338" width="12.77734375" style="1" bestFit="1" customWidth="1"/>
    <col min="14339" max="14339" width="11" style="1" bestFit="1" customWidth="1"/>
    <col min="14340" max="14340" width="11.88671875" style="1" bestFit="1" customWidth="1"/>
    <col min="14341" max="14341" width="12.5546875" style="1" customWidth="1"/>
    <col min="14342" max="14342" width="11" style="1" bestFit="1" customWidth="1"/>
    <col min="14343" max="14343" width="8.77734375" style="1" customWidth="1"/>
    <col min="14344" max="14344" width="9.33203125" style="1" customWidth="1"/>
    <col min="14345" max="14345" width="10" style="1" customWidth="1"/>
    <col min="14346" max="14346" width="7.5546875" style="1" customWidth="1"/>
    <col min="14347" max="14347" width="11.44140625" style="1" customWidth="1"/>
    <col min="14348" max="14348" width="11" style="1" bestFit="1" customWidth="1"/>
    <col min="14349" max="14349" width="11.88671875" style="1" bestFit="1" customWidth="1"/>
    <col min="14350" max="14350" width="13.109375" style="1" customWidth="1"/>
    <col min="14351" max="14353" width="10" style="1" bestFit="1" customWidth="1"/>
    <col min="14354" max="14354" width="4.5546875" style="1" customWidth="1"/>
    <col min="14355" max="14592" width="11.5546875" style="1"/>
    <col min="14593" max="14593" width="4.5546875" style="1" customWidth="1"/>
    <col min="14594" max="14594" width="12.77734375" style="1" bestFit="1" customWidth="1"/>
    <col min="14595" max="14595" width="11" style="1" bestFit="1" customWidth="1"/>
    <col min="14596" max="14596" width="11.88671875" style="1" bestFit="1" customWidth="1"/>
    <col min="14597" max="14597" width="12.5546875" style="1" customWidth="1"/>
    <col min="14598" max="14598" width="11" style="1" bestFit="1" customWidth="1"/>
    <col min="14599" max="14599" width="8.77734375" style="1" customWidth="1"/>
    <col min="14600" max="14600" width="9.33203125" style="1" customWidth="1"/>
    <col min="14601" max="14601" width="10" style="1" customWidth="1"/>
    <col min="14602" max="14602" width="7.5546875" style="1" customWidth="1"/>
    <col min="14603" max="14603" width="11.44140625" style="1" customWidth="1"/>
    <col min="14604" max="14604" width="11" style="1" bestFit="1" customWidth="1"/>
    <col min="14605" max="14605" width="11.88671875" style="1" bestFit="1" customWidth="1"/>
    <col min="14606" max="14606" width="13.109375" style="1" customWidth="1"/>
    <col min="14607" max="14609" width="10" style="1" bestFit="1" customWidth="1"/>
    <col min="14610" max="14610" width="4.5546875" style="1" customWidth="1"/>
    <col min="14611" max="14848" width="11.5546875" style="1"/>
    <col min="14849" max="14849" width="4.5546875" style="1" customWidth="1"/>
    <col min="14850" max="14850" width="12.77734375" style="1" bestFit="1" customWidth="1"/>
    <col min="14851" max="14851" width="11" style="1" bestFit="1" customWidth="1"/>
    <col min="14852" max="14852" width="11.88671875" style="1" bestFit="1" customWidth="1"/>
    <col min="14853" max="14853" width="12.5546875" style="1" customWidth="1"/>
    <col min="14854" max="14854" width="11" style="1" bestFit="1" customWidth="1"/>
    <col min="14855" max="14855" width="8.77734375" style="1" customWidth="1"/>
    <col min="14856" max="14856" width="9.33203125" style="1" customWidth="1"/>
    <col min="14857" max="14857" width="10" style="1" customWidth="1"/>
    <col min="14858" max="14858" width="7.5546875" style="1" customWidth="1"/>
    <col min="14859" max="14859" width="11.44140625" style="1" customWidth="1"/>
    <col min="14860" max="14860" width="11" style="1" bestFit="1" customWidth="1"/>
    <col min="14861" max="14861" width="11.88671875" style="1" bestFit="1" customWidth="1"/>
    <col min="14862" max="14862" width="13.109375" style="1" customWidth="1"/>
    <col min="14863" max="14865" width="10" style="1" bestFit="1" customWidth="1"/>
    <col min="14866" max="14866" width="4.5546875" style="1" customWidth="1"/>
    <col min="14867" max="15104" width="11.5546875" style="1"/>
    <col min="15105" max="15105" width="4.5546875" style="1" customWidth="1"/>
    <col min="15106" max="15106" width="12.77734375" style="1" bestFit="1" customWidth="1"/>
    <col min="15107" max="15107" width="11" style="1" bestFit="1" customWidth="1"/>
    <col min="15108" max="15108" width="11.88671875" style="1" bestFit="1" customWidth="1"/>
    <col min="15109" max="15109" width="12.5546875" style="1" customWidth="1"/>
    <col min="15110" max="15110" width="11" style="1" bestFit="1" customWidth="1"/>
    <col min="15111" max="15111" width="8.77734375" style="1" customWidth="1"/>
    <col min="15112" max="15112" width="9.33203125" style="1" customWidth="1"/>
    <col min="15113" max="15113" width="10" style="1" customWidth="1"/>
    <col min="15114" max="15114" width="7.5546875" style="1" customWidth="1"/>
    <col min="15115" max="15115" width="11.44140625" style="1" customWidth="1"/>
    <col min="15116" max="15116" width="11" style="1" bestFit="1" customWidth="1"/>
    <col min="15117" max="15117" width="11.88671875" style="1" bestFit="1" customWidth="1"/>
    <col min="15118" max="15118" width="13.109375" style="1" customWidth="1"/>
    <col min="15119" max="15121" width="10" style="1" bestFit="1" customWidth="1"/>
    <col min="15122" max="15122" width="4.5546875" style="1" customWidth="1"/>
    <col min="15123" max="15360" width="11.5546875" style="1"/>
    <col min="15361" max="15361" width="4.5546875" style="1" customWidth="1"/>
    <col min="15362" max="15362" width="12.77734375" style="1" bestFit="1" customWidth="1"/>
    <col min="15363" max="15363" width="11" style="1" bestFit="1" customWidth="1"/>
    <col min="15364" max="15364" width="11.88671875" style="1" bestFit="1" customWidth="1"/>
    <col min="15365" max="15365" width="12.5546875" style="1" customWidth="1"/>
    <col min="15366" max="15366" width="11" style="1" bestFit="1" customWidth="1"/>
    <col min="15367" max="15367" width="8.77734375" style="1" customWidth="1"/>
    <col min="15368" max="15368" width="9.33203125" style="1" customWidth="1"/>
    <col min="15369" max="15369" width="10" style="1" customWidth="1"/>
    <col min="15370" max="15370" width="7.5546875" style="1" customWidth="1"/>
    <col min="15371" max="15371" width="11.44140625" style="1" customWidth="1"/>
    <col min="15372" max="15372" width="11" style="1" bestFit="1" customWidth="1"/>
    <col min="15373" max="15373" width="11.88671875" style="1" bestFit="1" customWidth="1"/>
    <col min="15374" max="15374" width="13.109375" style="1" customWidth="1"/>
    <col min="15375" max="15377" width="10" style="1" bestFit="1" customWidth="1"/>
    <col min="15378" max="15378" width="4.5546875" style="1" customWidth="1"/>
    <col min="15379" max="15616" width="11.5546875" style="1"/>
    <col min="15617" max="15617" width="4.5546875" style="1" customWidth="1"/>
    <col min="15618" max="15618" width="12.77734375" style="1" bestFit="1" customWidth="1"/>
    <col min="15619" max="15619" width="11" style="1" bestFit="1" customWidth="1"/>
    <col min="15620" max="15620" width="11.88671875" style="1" bestFit="1" customWidth="1"/>
    <col min="15621" max="15621" width="12.5546875" style="1" customWidth="1"/>
    <col min="15622" max="15622" width="11" style="1" bestFit="1" customWidth="1"/>
    <col min="15623" max="15623" width="8.77734375" style="1" customWidth="1"/>
    <col min="15624" max="15624" width="9.33203125" style="1" customWidth="1"/>
    <col min="15625" max="15625" width="10" style="1" customWidth="1"/>
    <col min="15626" max="15626" width="7.5546875" style="1" customWidth="1"/>
    <col min="15627" max="15627" width="11.44140625" style="1" customWidth="1"/>
    <col min="15628" max="15628" width="11" style="1" bestFit="1" customWidth="1"/>
    <col min="15629" max="15629" width="11.88671875" style="1" bestFit="1" customWidth="1"/>
    <col min="15630" max="15630" width="13.109375" style="1" customWidth="1"/>
    <col min="15631" max="15633" width="10" style="1" bestFit="1" customWidth="1"/>
    <col min="15634" max="15634" width="4.5546875" style="1" customWidth="1"/>
    <col min="15635" max="15872" width="11.5546875" style="1"/>
    <col min="15873" max="15873" width="4.5546875" style="1" customWidth="1"/>
    <col min="15874" max="15874" width="12.77734375" style="1" bestFit="1" customWidth="1"/>
    <col min="15875" max="15875" width="11" style="1" bestFit="1" customWidth="1"/>
    <col min="15876" max="15876" width="11.88671875" style="1" bestFit="1" customWidth="1"/>
    <col min="15877" max="15877" width="12.5546875" style="1" customWidth="1"/>
    <col min="15878" max="15878" width="11" style="1" bestFit="1" customWidth="1"/>
    <col min="15879" max="15879" width="8.77734375" style="1" customWidth="1"/>
    <col min="15880" max="15880" width="9.33203125" style="1" customWidth="1"/>
    <col min="15881" max="15881" width="10" style="1" customWidth="1"/>
    <col min="15882" max="15882" width="7.5546875" style="1" customWidth="1"/>
    <col min="15883" max="15883" width="11.44140625" style="1" customWidth="1"/>
    <col min="15884" max="15884" width="11" style="1" bestFit="1" customWidth="1"/>
    <col min="15885" max="15885" width="11.88671875" style="1" bestFit="1" customWidth="1"/>
    <col min="15886" max="15886" width="13.109375" style="1" customWidth="1"/>
    <col min="15887" max="15889" width="10" style="1" bestFit="1" customWidth="1"/>
    <col min="15890" max="15890" width="4.5546875" style="1" customWidth="1"/>
    <col min="15891" max="16128" width="11.5546875" style="1"/>
    <col min="16129" max="16129" width="4.5546875" style="1" customWidth="1"/>
    <col min="16130" max="16130" width="12.77734375" style="1" bestFit="1" customWidth="1"/>
    <col min="16131" max="16131" width="11" style="1" bestFit="1" customWidth="1"/>
    <col min="16132" max="16132" width="11.88671875" style="1" bestFit="1" customWidth="1"/>
    <col min="16133" max="16133" width="12.5546875" style="1" customWidth="1"/>
    <col min="16134" max="16134" width="11" style="1" bestFit="1" customWidth="1"/>
    <col min="16135" max="16135" width="8.77734375" style="1" customWidth="1"/>
    <col min="16136" max="16136" width="9.33203125" style="1" customWidth="1"/>
    <col min="16137" max="16137" width="10" style="1" customWidth="1"/>
    <col min="16138" max="16138" width="7.5546875" style="1" customWidth="1"/>
    <col min="16139" max="16139" width="11.44140625" style="1" customWidth="1"/>
    <col min="16140" max="16140" width="11" style="1" bestFit="1" customWidth="1"/>
    <col min="16141" max="16141" width="11.88671875" style="1" bestFit="1" customWidth="1"/>
    <col min="16142" max="16142" width="13.109375" style="1" customWidth="1"/>
    <col min="16143" max="16145" width="10" style="1" bestFit="1" customWidth="1"/>
    <col min="16146" max="16146" width="4.5546875" style="1" customWidth="1"/>
    <col min="16147" max="16384" width="11.5546875" style="1"/>
  </cols>
  <sheetData>
    <row r="1" spans="1:18" ht="12.6" x14ac:dyDescent="0.25">
      <c r="A1" s="105" t="s">
        <v>1</v>
      </c>
    </row>
    <row r="2" spans="1:18" ht="12.6" x14ac:dyDescent="0.25">
      <c r="A2" s="1" t="s">
        <v>278</v>
      </c>
      <c r="C2" s="1" t="s">
        <v>263</v>
      </c>
      <c r="J2" s="2"/>
      <c r="K2" s="92"/>
      <c r="R2" s="2"/>
    </row>
    <row r="3" spans="1:18" ht="12.6" x14ac:dyDescent="0.25">
      <c r="A3" s="1" t="s">
        <v>356</v>
      </c>
      <c r="J3" s="2"/>
      <c r="K3" s="92"/>
      <c r="R3" s="94"/>
    </row>
    <row r="4" spans="1:18" ht="12.6" x14ac:dyDescent="0.25">
      <c r="N4" s="4"/>
      <c r="O4" s="4"/>
      <c r="P4" s="4"/>
    </row>
    <row r="5" spans="1:18" ht="12.6" x14ac:dyDescent="0.25">
      <c r="D5" s="5" t="s">
        <v>48</v>
      </c>
      <c r="E5" s="5"/>
      <c r="F5" s="5"/>
      <c r="G5" s="5"/>
      <c r="H5" s="5"/>
      <c r="I5" s="5"/>
      <c r="J5" s="5"/>
      <c r="K5" s="5"/>
    </row>
    <row r="6" spans="1:18" ht="13.95" customHeight="1" x14ac:dyDescent="0.25">
      <c r="E6" s="5" t="s">
        <v>49</v>
      </c>
      <c r="F6" s="5"/>
      <c r="G6" s="5"/>
      <c r="H6" s="5"/>
      <c r="I6" s="5"/>
      <c r="J6" s="5"/>
      <c r="K6" s="5"/>
      <c r="N6" s="5" t="s">
        <v>50</v>
      </c>
      <c r="O6" s="5"/>
      <c r="P6" s="5"/>
      <c r="Q6" s="5"/>
    </row>
    <row r="7" spans="1:18" s="84" customFormat="1" ht="53.25" customHeight="1" x14ac:dyDescent="0.25">
      <c r="A7" s="82" t="s">
        <v>8</v>
      </c>
      <c r="B7" s="82" t="s">
        <v>10</v>
      </c>
      <c r="C7" s="5" t="s">
        <v>51</v>
      </c>
      <c r="D7" s="82" t="s">
        <v>52</v>
      </c>
      <c r="E7" s="102" t="s">
        <v>53</v>
      </c>
      <c r="F7" s="82" t="s">
        <v>54</v>
      </c>
      <c r="G7" s="102" t="s">
        <v>55</v>
      </c>
      <c r="H7" s="102" t="s">
        <v>56</v>
      </c>
      <c r="I7" s="102" t="s">
        <v>57</v>
      </c>
      <c r="J7" s="82" t="s">
        <v>58</v>
      </c>
      <c r="K7" s="102" t="s">
        <v>59</v>
      </c>
      <c r="L7" s="102" t="s">
        <v>60</v>
      </c>
      <c r="M7" s="82" t="s">
        <v>22</v>
      </c>
      <c r="N7" s="10" t="s">
        <v>61</v>
      </c>
      <c r="O7" s="10" t="s">
        <v>12</v>
      </c>
      <c r="P7" s="10" t="s">
        <v>13</v>
      </c>
      <c r="Q7" s="10" t="s">
        <v>62</v>
      </c>
      <c r="R7" s="82" t="s">
        <v>8</v>
      </c>
    </row>
    <row r="8" spans="1:18" ht="12.75" customHeight="1" x14ac:dyDescent="0.25">
      <c r="A8" s="1">
        <v>1</v>
      </c>
      <c r="B8" s="1" t="s">
        <v>357</v>
      </c>
      <c r="C8" s="35">
        <v>1116272</v>
      </c>
      <c r="D8" s="35">
        <v>43413118</v>
      </c>
      <c r="E8" s="35">
        <v>3070644</v>
      </c>
      <c r="F8" s="35">
        <v>2243859</v>
      </c>
      <c r="G8" s="35">
        <v>0</v>
      </c>
      <c r="H8" s="35">
        <v>0</v>
      </c>
      <c r="I8" s="35">
        <v>0</v>
      </c>
      <c r="J8" s="35">
        <v>0</v>
      </c>
      <c r="K8" s="35">
        <v>0</v>
      </c>
      <c r="L8" s="35">
        <v>1687127</v>
      </c>
      <c r="M8" s="35">
        <v>46216517</v>
      </c>
      <c r="N8" s="35">
        <v>862469</v>
      </c>
      <c r="O8" s="35">
        <v>3795415</v>
      </c>
      <c r="P8" s="35">
        <v>36241</v>
      </c>
      <c r="Q8" s="35">
        <v>1296832</v>
      </c>
      <c r="R8" s="1">
        <v>1</v>
      </c>
    </row>
    <row r="9" spans="1:18" ht="12.75" customHeight="1" x14ac:dyDescent="0.25">
      <c r="A9" s="1">
        <v>2</v>
      </c>
      <c r="B9" s="1" t="s">
        <v>358</v>
      </c>
      <c r="C9" s="35">
        <v>68413</v>
      </c>
      <c r="D9" s="35">
        <v>3499446</v>
      </c>
      <c r="E9" s="35">
        <v>267844</v>
      </c>
      <c r="F9" s="35">
        <v>383639</v>
      </c>
      <c r="G9" s="35">
        <v>0</v>
      </c>
      <c r="H9" s="35">
        <v>0</v>
      </c>
      <c r="I9" s="35">
        <v>0</v>
      </c>
      <c r="J9" s="35">
        <v>0</v>
      </c>
      <c r="K9" s="35">
        <v>0</v>
      </c>
      <c r="L9" s="35">
        <v>241559</v>
      </c>
      <c r="M9" s="35">
        <v>3809418</v>
      </c>
      <c r="N9" s="35">
        <v>252856</v>
      </c>
      <c r="O9" s="35">
        <v>0</v>
      </c>
      <c r="P9" s="35">
        <v>0</v>
      </c>
      <c r="Q9" s="35">
        <v>0</v>
      </c>
      <c r="R9" s="1">
        <v>2</v>
      </c>
    </row>
    <row r="10" spans="1:18" ht="12.75" customHeight="1" x14ac:dyDescent="0.25">
      <c r="A10" s="1">
        <v>3</v>
      </c>
      <c r="B10" s="1" t="s">
        <v>359</v>
      </c>
      <c r="C10" s="35">
        <v>37253</v>
      </c>
      <c r="D10" s="35">
        <v>1279381</v>
      </c>
      <c r="E10" s="35">
        <v>250432</v>
      </c>
      <c r="F10" s="35">
        <v>310495</v>
      </c>
      <c r="G10" s="35">
        <v>0</v>
      </c>
      <c r="H10" s="35">
        <v>0</v>
      </c>
      <c r="I10" s="35">
        <v>0</v>
      </c>
      <c r="J10" s="35">
        <v>0</v>
      </c>
      <c r="K10" s="35">
        <v>0</v>
      </c>
      <c r="L10" s="35">
        <v>129361</v>
      </c>
      <c r="M10" s="35">
        <v>1445995</v>
      </c>
      <c r="N10" s="35">
        <v>226461</v>
      </c>
      <c r="O10" s="35">
        <v>35948</v>
      </c>
      <c r="P10" s="35">
        <v>0</v>
      </c>
      <c r="Q10" s="35">
        <v>537</v>
      </c>
      <c r="R10" s="1">
        <v>3</v>
      </c>
    </row>
    <row r="11" spans="1:18" ht="12.75" customHeight="1" x14ac:dyDescent="0.25">
      <c r="A11" s="1">
        <v>4</v>
      </c>
      <c r="B11" s="1" t="s">
        <v>360</v>
      </c>
      <c r="C11" s="35">
        <v>834462</v>
      </c>
      <c r="D11" s="35">
        <v>20114874</v>
      </c>
      <c r="E11" s="35">
        <v>1383653</v>
      </c>
      <c r="F11" s="35">
        <v>1110707</v>
      </c>
      <c r="G11" s="35">
        <v>0</v>
      </c>
      <c r="H11" s="35">
        <v>0</v>
      </c>
      <c r="I11" s="35">
        <v>0</v>
      </c>
      <c r="J11" s="35">
        <v>0</v>
      </c>
      <c r="K11" s="35">
        <v>0</v>
      </c>
      <c r="L11" s="35">
        <v>707150</v>
      </c>
      <c r="M11" s="35">
        <v>21656486</v>
      </c>
      <c r="N11" s="35">
        <v>401807</v>
      </c>
      <c r="O11" s="35">
        <v>1466129</v>
      </c>
      <c r="P11" s="35">
        <v>0</v>
      </c>
      <c r="Q11" s="35">
        <v>51992</v>
      </c>
      <c r="R11" s="1">
        <v>4</v>
      </c>
    </row>
    <row r="12" spans="1:18" ht="12.75" customHeight="1" x14ac:dyDescent="0.25">
      <c r="A12" s="1">
        <v>5</v>
      </c>
      <c r="B12" s="1" t="s">
        <v>361</v>
      </c>
      <c r="C12" s="35">
        <v>984089</v>
      </c>
      <c r="D12" s="35">
        <v>37876960</v>
      </c>
      <c r="E12" s="35">
        <v>3707423</v>
      </c>
      <c r="F12" s="35">
        <v>5049775</v>
      </c>
      <c r="G12" s="35">
        <v>0</v>
      </c>
      <c r="H12" s="35">
        <v>0</v>
      </c>
      <c r="I12" s="35">
        <v>0</v>
      </c>
      <c r="J12" s="35">
        <v>0</v>
      </c>
      <c r="K12" s="35">
        <v>0</v>
      </c>
      <c r="L12" s="35">
        <v>1547619</v>
      </c>
      <c r="M12" s="35">
        <v>40408668</v>
      </c>
      <c r="N12" s="35">
        <v>1955325</v>
      </c>
      <c r="O12" s="35">
        <v>39420701</v>
      </c>
      <c r="P12" s="35">
        <v>216891</v>
      </c>
      <c r="Q12" s="35">
        <v>1055460</v>
      </c>
      <c r="R12" s="1">
        <v>5</v>
      </c>
    </row>
    <row r="13" spans="1:18" ht="12.75" customHeight="1" x14ac:dyDescent="0.25">
      <c r="A13" s="1">
        <v>6</v>
      </c>
      <c r="B13" s="1" t="s">
        <v>362</v>
      </c>
      <c r="C13" s="35">
        <v>195783</v>
      </c>
      <c r="D13" s="35">
        <v>4257230</v>
      </c>
      <c r="E13" s="35">
        <v>388618</v>
      </c>
      <c r="F13" s="35">
        <v>242955</v>
      </c>
      <c r="G13" s="35">
        <v>0</v>
      </c>
      <c r="H13" s="35">
        <v>0</v>
      </c>
      <c r="I13" s="35">
        <v>0</v>
      </c>
      <c r="J13" s="35">
        <v>0</v>
      </c>
      <c r="K13" s="35">
        <v>0</v>
      </c>
      <c r="L13" s="35">
        <v>176577</v>
      </c>
      <c r="M13" s="35">
        <v>4629590</v>
      </c>
      <c r="N13" s="35">
        <v>268201</v>
      </c>
      <c r="O13" s="35">
        <v>0</v>
      </c>
      <c r="P13" s="35">
        <v>0</v>
      </c>
      <c r="Q13" s="35">
        <v>478309</v>
      </c>
      <c r="R13" s="1">
        <v>6</v>
      </c>
    </row>
    <row r="14" spans="1:18" ht="12.75" customHeight="1" x14ac:dyDescent="0.25">
      <c r="A14" s="1">
        <v>7</v>
      </c>
      <c r="B14" s="1" t="s">
        <v>363</v>
      </c>
      <c r="C14" s="35">
        <v>63539</v>
      </c>
      <c r="D14" s="35">
        <v>1918195</v>
      </c>
      <c r="E14" s="35">
        <v>250740</v>
      </c>
      <c r="F14" s="35">
        <v>357318</v>
      </c>
      <c r="G14" s="35">
        <v>0</v>
      </c>
      <c r="H14" s="35">
        <v>0</v>
      </c>
      <c r="I14" s="35">
        <v>0</v>
      </c>
      <c r="J14" s="35">
        <v>0</v>
      </c>
      <c r="K14" s="35">
        <v>0</v>
      </c>
      <c r="L14" s="35">
        <v>109518</v>
      </c>
      <c r="M14" s="35">
        <v>2091252</v>
      </c>
      <c r="N14" s="35">
        <v>189819</v>
      </c>
      <c r="O14" s="35">
        <v>0</v>
      </c>
      <c r="P14" s="35">
        <v>0</v>
      </c>
      <c r="Q14" s="35">
        <v>440</v>
      </c>
      <c r="R14" s="1">
        <v>7</v>
      </c>
    </row>
    <row r="15" spans="1:18" ht="12.75" customHeight="1" x14ac:dyDescent="0.25">
      <c r="A15" s="1">
        <v>8</v>
      </c>
      <c r="B15" s="1" t="s">
        <v>364</v>
      </c>
      <c r="C15" s="35">
        <v>206363</v>
      </c>
      <c r="D15" s="35">
        <v>10725301</v>
      </c>
      <c r="E15" s="35">
        <v>615073</v>
      </c>
      <c r="F15" s="35">
        <v>285917</v>
      </c>
      <c r="G15" s="35">
        <v>0</v>
      </c>
      <c r="H15" s="35">
        <v>0</v>
      </c>
      <c r="I15" s="35">
        <v>0</v>
      </c>
      <c r="J15" s="35">
        <v>0</v>
      </c>
      <c r="K15" s="35">
        <v>0</v>
      </c>
      <c r="L15" s="35">
        <v>342685</v>
      </c>
      <c r="M15" s="35">
        <v>11274349</v>
      </c>
      <c r="N15" s="35">
        <v>331298</v>
      </c>
      <c r="O15" s="35">
        <v>0</v>
      </c>
      <c r="P15" s="35">
        <v>0</v>
      </c>
      <c r="Q15" s="35">
        <v>195736</v>
      </c>
      <c r="R15" s="1">
        <v>8</v>
      </c>
    </row>
    <row r="16" spans="1:18" ht="12.75" customHeight="1" x14ac:dyDescent="0.25">
      <c r="A16" s="1">
        <v>9</v>
      </c>
      <c r="B16" s="1" t="s">
        <v>366</v>
      </c>
      <c r="C16" s="35">
        <v>0</v>
      </c>
      <c r="D16" s="35">
        <v>0</v>
      </c>
      <c r="E16" s="35">
        <v>0</v>
      </c>
      <c r="F16" s="35">
        <v>0</v>
      </c>
      <c r="G16" s="35">
        <v>0</v>
      </c>
      <c r="H16" s="35">
        <v>0</v>
      </c>
      <c r="I16" s="35">
        <v>0</v>
      </c>
      <c r="J16" s="35">
        <v>0</v>
      </c>
      <c r="K16" s="35">
        <v>0</v>
      </c>
      <c r="L16" s="35">
        <v>0</v>
      </c>
      <c r="M16" s="35">
        <v>0</v>
      </c>
      <c r="N16" s="35">
        <v>0</v>
      </c>
      <c r="O16" s="35">
        <v>0</v>
      </c>
      <c r="P16" s="35">
        <v>0</v>
      </c>
      <c r="Q16" s="35">
        <v>0</v>
      </c>
      <c r="R16" s="1">
        <v>9</v>
      </c>
    </row>
    <row r="17" spans="1:18" ht="12.75" customHeight="1" x14ac:dyDescent="0.25">
      <c r="A17" s="1">
        <v>10</v>
      </c>
      <c r="B17" s="1" t="s">
        <v>367</v>
      </c>
      <c r="C17" s="35">
        <v>468469</v>
      </c>
      <c r="D17" s="35">
        <v>11443477</v>
      </c>
      <c r="E17" s="35">
        <v>1093340</v>
      </c>
      <c r="F17" s="35">
        <v>1002574</v>
      </c>
      <c r="G17" s="35">
        <v>0</v>
      </c>
      <c r="H17" s="35">
        <v>0</v>
      </c>
      <c r="I17" s="35">
        <v>0</v>
      </c>
      <c r="J17" s="35">
        <v>0</v>
      </c>
      <c r="K17" s="35">
        <v>0</v>
      </c>
      <c r="L17" s="35">
        <v>429763</v>
      </c>
      <c r="M17" s="35">
        <v>12341709</v>
      </c>
      <c r="N17" s="35">
        <v>449185</v>
      </c>
      <c r="O17" s="35">
        <v>49555</v>
      </c>
      <c r="P17" s="35">
        <v>0</v>
      </c>
      <c r="Q17" s="35">
        <v>8771</v>
      </c>
      <c r="R17" s="1">
        <v>10</v>
      </c>
    </row>
    <row r="18" spans="1:18" ht="12.75" customHeight="1" x14ac:dyDescent="0.25">
      <c r="A18" s="1">
        <v>11</v>
      </c>
      <c r="B18" s="1" t="s">
        <v>368</v>
      </c>
      <c r="C18" s="35">
        <v>739574</v>
      </c>
      <c r="D18" s="35">
        <v>4530870</v>
      </c>
      <c r="E18" s="35">
        <v>684386</v>
      </c>
      <c r="F18" s="35">
        <v>559179</v>
      </c>
      <c r="G18" s="35">
        <v>0</v>
      </c>
      <c r="H18" s="35">
        <v>0</v>
      </c>
      <c r="I18" s="35">
        <v>0</v>
      </c>
      <c r="J18" s="35">
        <v>0</v>
      </c>
      <c r="K18" s="35">
        <v>0</v>
      </c>
      <c r="L18" s="35">
        <v>348291</v>
      </c>
      <c r="M18" s="35">
        <v>5618735</v>
      </c>
      <c r="N18" s="35">
        <v>237180</v>
      </c>
      <c r="O18" s="35">
        <v>47074</v>
      </c>
      <c r="P18" s="35">
        <v>0</v>
      </c>
      <c r="Q18" s="35">
        <v>139350</v>
      </c>
      <c r="R18" s="1">
        <v>11</v>
      </c>
    </row>
    <row r="19" spans="1:18" ht="12.75" customHeight="1" x14ac:dyDescent="0.25">
      <c r="A19" s="1">
        <v>12</v>
      </c>
      <c r="B19" s="1" t="s">
        <v>369</v>
      </c>
      <c r="C19" s="35">
        <v>149601</v>
      </c>
      <c r="D19" s="35">
        <v>2488221</v>
      </c>
      <c r="E19" s="35">
        <v>287309</v>
      </c>
      <c r="F19" s="35">
        <v>333549</v>
      </c>
      <c r="G19" s="35">
        <v>0</v>
      </c>
      <c r="H19" s="35">
        <v>0</v>
      </c>
      <c r="I19" s="35">
        <v>81432</v>
      </c>
      <c r="J19" s="35">
        <v>0</v>
      </c>
      <c r="K19" s="35">
        <v>0</v>
      </c>
      <c r="L19" s="35">
        <v>196927</v>
      </c>
      <c r="M19" s="35">
        <v>2834749</v>
      </c>
      <c r="N19" s="35">
        <v>197522</v>
      </c>
      <c r="O19" s="35">
        <v>0</v>
      </c>
      <c r="P19" s="35">
        <v>0</v>
      </c>
      <c r="Q19" s="35">
        <v>1100209</v>
      </c>
      <c r="R19" s="1">
        <v>12</v>
      </c>
    </row>
    <row r="20" spans="1:18" ht="12.75" customHeight="1" x14ac:dyDescent="0.25">
      <c r="A20" s="1">
        <v>13</v>
      </c>
      <c r="B20" s="1" t="s">
        <v>370</v>
      </c>
      <c r="C20" s="35">
        <v>447232</v>
      </c>
      <c r="D20" s="35">
        <v>8321444</v>
      </c>
      <c r="E20" s="35">
        <v>954712</v>
      </c>
      <c r="F20" s="35">
        <v>832926</v>
      </c>
      <c r="G20" s="35">
        <v>0</v>
      </c>
      <c r="H20" s="35">
        <v>0</v>
      </c>
      <c r="I20" s="35">
        <v>0</v>
      </c>
      <c r="J20" s="35">
        <v>0</v>
      </c>
      <c r="K20" s="35">
        <v>0</v>
      </c>
      <c r="L20" s="35">
        <v>280300</v>
      </c>
      <c r="M20" s="35">
        <v>9048976</v>
      </c>
      <c r="N20" s="35">
        <v>302080</v>
      </c>
      <c r="O20" s="35">
        <v>0</v>
      </c>
      <c r="P20" s="35">
        <v>0</v>
      </c>
      <c r="Q20" s="35">
        <v>110890</v>
      </c>
      <c r="R20" s="1">
        <v>13</v>
      </c>
    </row>
    <row r="21" spans="1:18" ht="12.75" customHeight="1" x14ac:dyDescent="0.25">
      <c r="A21" s="1">
        <v>14</v>
      </c>
      <c r="B21" s="1" t="s">
        <v>371</v>
      </c>
      <c r="C21" s="35">
        <v>59075</v>
      </c>
      <c r="D21" s="35">
        <v>1454707</v>
      </c>
      <c r="E21" s="35">
        <v>178700</v>
      </c>
      <c r="F21" s="35">
        <v>0</v>
      </c>
      <c r="G21" s="35">
        <v>0</v>
      </c>
      <c r="H21" s="35">
        <v>0</v>
      </c>
      <c r="I21" s="35">
        <v>0</v>
      </c>
      <c r="J21" s="35">
        <v>0</v>
      </c>
      <c r="K21" s="35">
        <v>0</v>
      </c>
      <c r="L21" s="35">
        <v>123042</v>
      </c>
      <c r="M21" s="35">
        <v>1636824</v>
      </c>
      <c r="N21" s="35">
        <v>123066</v>
      </c>
      <c r="O21" s="35">
        <v>0</v>
      </c>
      <c r="P21" s="35">
        <v>0</v>
      </c>
      <c r="Q21" s="35">
        <v>35</v>
      </c>
      <c r="R21" s="1">
        <v>14</v>
      </c>
    </row>
    <row r="22" spans="1:18" ht="12.75" customHeight="1" x14ac:dyDescent="0.25">
      <c r="A22" s="1">
        <v>15</v>
      </c>
      <c r="B22" s="1" t="s">
        <v>372</v>
      </c>
      <c r="C22" s="35">
        <v>883133</v>
      </c>
      <c r="D22" s="35">
        <v>51481844</v>
      </c>
      <c r="E22" s="35">
        <v>2062795</v>
      </c>
      <c r="F22" s="35">
        <v>2536402</v>
      </c>
      <c r="G22" s="35">
        <v>0</v>
      </c>
      <c r="H22" s="35">
        <v>0</v>
      </c>
      <c r="I22" s="35">
        <v>0</v>
      </c>
      <c r="J22" s="35">
        <v>0</v>
      </c>
      <c r="K22" s="35">
        <v>0</v>
      </c>
      <c r="L22" s="35">
        <v>802134</v>
      </c>
      <c r="M22" s="35">
        <v>53167111</v>
      </c>
      <c r="N22" s="35">
        <v>661358</v>
      </c>
      <c r="O22" s="35">
        <v>0</v>
      </c>
      <c r="P22" s="35">
        <v>0</v>
      </c>
      <c r="Q22" s="35">
        <v>1721604</v>
      </c>
      <c r="R22" s="1">
        <v>15</v>
      </c>
    </row>
    <row r="23" spans="1:18" ht="12.75" customHeight="1" x14ac:dyDescent="0.25">
      <c r="A23" s="1">
        <v>16</v>
      </c>
      <c r="B23" s="1" t="s">
        <v>373</v>
      </c>
      <c r="C23" s="35">
        <v>230330</v>
      </c>
      <c r="D23" s="35">
        <v>4820504</v>
      </c>
      <c r="E23" s="35">
        <v>989535</v>
      </c>
      <c r="F23" s="35">
        <v>865155</v>
      </c>
      <c r="G23" s="35">
        <v>0</v>
      </c>
      <c r="H23" s="35">
        <v>0</v>
      </c>
      <c r="I23" s="35">
        <v>0</v>
      </c>
      <c r="J23" s="35">
        <v>0</v>
      </c>
      <c r="K23" s="35">
        <v>0</v>
      </c>
      <c r="L23" s="35">
        <v>344503</v>
      </c>
      <c r="M23" s="35">
        <v>5395337</v>
      </c>
      <c r="N23" s="35">
        <v>332853</v>
      </c>
      <c r="O23" s="35">
        <v>0</v>
      </c>
      <c r="P23" s="35">
        <v>0</v>
      </c>
      <c r="Q23" s="35">
        <v>0</v>
      </c>
      <c r="R23" s="1">
        <v>16</v>
      </c>
    </row>
    <row r="24" spans="1:18" ht="12.75" customHeight="1" x14ac:dyDescent="0.25">
      <c r="A24" s="1">
        <v>17</v>
      </c>
      <c r="B24" s="1" t="s">
        <v>374</v>
      </c>
      <c r="C24" s="35">
        <v>0</v>
      </c>
      <c r="D24" s="35">
        <v>0</v>
      </c>
      <c r="E24" s="35">
        <v>0</v>
      </c>
      <c r="F24" s="35">
        <v>0</v>
      </c>
      <c r="G24" s="35">
        <v>0</v>
      </c>
      <c r="H24" s="35">
        <v>0</v>
      </c>
      <c r="I24" s="35">
        <v>0</v>
      </c>
      <c r="J24" s="35">
        <v>0</v>
      </c>
      <c r="K24" s="35">
        <v>0</v>
      </c>
      <c r="L24" s="35">
        <v>0</v>
      </c>
      <c r="M24" s="35">
        <v>0</v>
      </c>
      <c r="N24" s="35">
        <v>0</v>
      </c>
      <c r="O24" s="35">
        <v>0</v>
      </c>
      <c r="P24" s="35">
        <v>0</v>
      </c>
      <c r="Q24" s="35">
        <v>0</v>
      </c>
      <c r="R24" s="1">
        <v>17</v>
      </c>
    </row>
    <row r="25" spans="1:18" ht="12.75" customHeight="1" x14ac:dyDescent="0.25">
      <c r="A25" s="1">
        <v>18</v>
      </c>
      <c r="B25" s="1" t="s">
        <v>375</v>
      </c>
      <c r="C25" s="35">
        <v>63518</v>
      </c>
      <c r="D25" s="35">
        <v>1262923</v>
      </c>
      <c r="E25" s="35">
        <v>246624</v>
      </c>
      <c r="F25" s="35">
        <v>131854</v>
      </c>
      <c r="G25" s="35">
        <v>0</v>
      </c>
      <c r="H25" s="35">
        <v>0</v>
      </c>
      <c r="I25" s="35">
        <v>0</v>
      </c>
      <c r="J25" s="35">
        <v>0</v>
      </c>
      <c r="K25" s="35">
        <v>0</v>
      </c>
      <c r="L25" s="35">
        <v>123562</v>
      </c>
      <c r="M25" s="35">
        <v>1450003</v>
      </c>
      <c r="N25" s="35">
        <v>195061</v>
      </c>
      <c r="O25" s="35">
        <v>0</v>
      </c>
      <c r="P25" s="35">
        <v>0</v>
      </c>
      <c r="Q25" s="35">
        <v>72977</v>
      </c>
      <c r="R25" s="1">
        <v>18</v>
      </c>
    </row>
    <row r="26" spans="1:18" ht="12.75" customHeight="1" x14ac:dyDescent="0.25">
      <c r="A26" s="1">
        <v>19</v>
      </c>
      <c r="B26" s="1" t="s">
        <v>376</v>
      </c>
      <c r="C26" s="35">
        <v>0</v>
      </c>
      <c r="D26" s="35">
        <v>11724454</v>
      </c>
      <c r="E26" s="35">
        <v>847522</v>
      </c>
      <c r="F26" s="35">
        <v>180053</v>
      </c>
      <c r="G26" s="35">
        <v>0</v>
      </c>
      <c r="H26" s="35">
        <v>0</v>
      </c>
      <c r="I26" s="35">
        <v>0</v>
      </c>
      <c r="J26" s="35">
        <v>0</v>
      </c>
      <c r="K26" s="35">
        <v>0</v>
      </c>
      <c r="L26" s="35">
        <v>576376</v>
      </c>
      <c r="M26" s="35">
        <v>12300830</v>
      </c>
      <c r="N26" s="35">
        <v>352186</v>
      </c>
      <c r="O26" s="35">
        <v>0</v>
      </c>
      <c r="P26" s="35">
        <v>0</v>
      </c>
      <c r="Q26" s="35">
        <v>716660</v>
      </c>
      <c r="R26" s="1">
        <v>19</v>
      </c>
    </row>
    <row r="27" spans="1:18" ht="12.75" customHeight="1" x14ac:dyDescent="0.25">
      <c r="A27" s="1">
        <v>20</v>
      </c>
      <c r="B27" s="1" t="s">
        <v>377</v>
      </c>
      <c r="C27" s="35">
        <v>279983</v>
      </c>
      <c r="D27" s="35">
        <v>8212694</v>
      </c>
      <c r="E27" s="35">
        <v>1426401</v>
      </c>
      <c r="F27" s="35">
        <v>786832</v>
      </c>
      <c r="G27" s="35">
        <v>0</v>
      </c>
      <c r="H27" s="35">
        <v>0</v>
      </c>
      <c r="I27" s="35">
        <v>0</v>
      </c>
      <c r="J27" s="35">
        <v>0</v>
      </c>
      <c r="K27" s="35">
        <v>0</v>
      </c>
      <c r="L27" s="35">
        <v>480435</v>
      </c>
      <c r="M27" s="35">
        <v>8973112</v>
      </c>
      <c r="N27" s="35">
        <v>302192</v>
      </c>
      <c r="O27" s="35">
        <v>0</v>
      </c>
      <c r="P27" s="35">
        <v>0</v>
      </c>
      <c r="Q27" s="35">
        <v>81415</v>
      </c>
      <c r="R27" s="1">
        <v>20</v>
      </c>
    </row>
    <row r="28" spans="1:18" ht="12.75" customHeight="1" x14ac:dyDescent="0.25">
      <c r="A28" s="1">
        <v>21</v>
      </c>
      <c r="B28" s="1" t="s">
        <v>378</v>
      </c>
      <c r="C28" s="35">
        <v>698258</v>
      </c>
      <c r="D28" s="35">
        <v>5462788</v>
      </c>
      <c r="E28" s="35">
        <v>300173</v>
      </c>
      <c r="F28" s="35">
        <v>601788</v>
      </c>
      <c r="G28" s="35">
        <v>0</v>
      </c>
      <c r="H28" s="35">
        <v>0</v>
      </c>
      <c r="I28" s="35">
        <v>0</v>
      </c>
      <c r="J28" s="35">
        <v>0</v>
      </c>
      <c r="K28" s="35">
        <v>0</v>
      </c>
      <c r="L28" s="35">
        <v>212156</v>
      </c>
      <c r="M28" s="35">
        <v>6373202</v>
      </c>
      <c r="N28" s="35">
        <v>197822</v>
      </c>
      <c r="O28" s="35">
        <v>0</v>
      </c>
      <c r="P28" s="35">
        <v>0</v>
      </c>
      <c r="Q28" s="35">
        <v>0</v>
      </c>
      <c r="R28" s="1">
        <v>21</v>
      </c>
    </row>
    <row r="29" spans="1:18" ht="12.75" customHeight="1" x14ac:dyDescent="0.25">
      <c r="A29" s="1">
        <v>22</v>
      </c>
      <c r="B29" s="1" t="s">
        <v>379</v>
      </c>
      <c r="C29" s="35">
        <v>37082</v>
      </c>
      <c r="D29" s="35">
        <v>3393918</v>
      </c>
      <c r="E29" s="35">
        <v>424631</v>
      </c>
      <c r="F29" s="35">
        <v>328297</v>
      </c>
      <c r="G29" s="35">
        <v>0</v>
      </c>
      <c r="H29" s="35">
        <v>0</v>
      </c>
      <c r="I29" s="35">
        <v>0</v>
      </c>
      <c r="J29" s="35">
        <v>0</v>
      </c>
      <c r="K29" s="35">
        <v>0</v>
      </c>
      <c r="L29" s="35">
        <v>154341</v>
      </c>
      <c r="M29" s="35">
        <v>3585341</v>
      </c>
      <c r="N29" s="35">
        <v>243116</v>
      </c>
      <c r="O29" s="35">
        <v>41786</v>
      </c>
      <c r="P29" s="35">
        <v>0</v>
      </c>
      <c r="Q29" s="35">
        <v>148578</v>
      </c>
      <c r="R29" s="1">
        <v>22</v>
      </c>
    </row>
    <row r="30" spans="1:18" ht="12.75" customHeight="1" x14ac:dyDescent="0.25">
      <c r="A30" s="1">
        <v>23</v>
      </c>
      <c r="B30" s="1" t="s">
        <v>380</v>
      </c>
      <c r="C30" s="35">
        <v>830974</v>
      </c>
      <c r="D30" s="35">
        <v>28638034</v>
      </c>
      <c r="E30" s="35">
        <v>4350904</v>
      </c>
      <c r="F30" s="35">
        <v>4084221</v>
      </c>
      <c r="G30" s="35">
        <v>0</v>
      </c>
      <c r="H30" s="35">
        <v>0</v>
      </c>
      <c r="I30" s="35">
        <v>0</v>
      </c>
      <c r="J30" s="35">
        <v>0</v>
      </c>
      <c r="K30" s="35">
        <v>0</v>
      </c>
      <c r="L30" s="35">
        <v>912083</v>
      </c>
      <c r="M30" s="35">
        <v>30381091</v>
      </c>
      <c r="N30" s="35">
        <v>845522</v>
      </c>
      <c r="O30" s="35">
        <v>0</v>
      </c>
      <c r="P30" s="35">
        <v>0</v>
      </c>
      <c r="Q30" s="35">
        <v>0</v>
      </c>
      <c r="R30" s="1">
        <v>23</v>
      </c>
    </row>
    <row r="31" spans="1:18" ht="12.75" customHeight="1" x14ac:dyDescent="0.25">
      <c r="A31" s="1">
        <v>24</v>
      </c>
      <c r="B31" s="1" t="s">
        <v>381</v>
      </c>
      <c r="C31" s="35">
        <v>1710472</v>
      </c>
      <c r="D31" s="35">
        <v>51236579</v>
      </c>
      <c r="E31" s="35">
        <v>2739781</v>
      </c>
      <c r="F31" s="35">
        <v>2366358</v>
      </c>
      <c r="G31" s="35">
        <v>0</v>
      </c>
      <c r="H31" s="35">
        <v>0</v>
      </c>
      <c r="I31" s="35">
        <v>0</v>
      </c>
      <c r="J31" s="35">
        <v>0</v>
      </c>
      <c r="K31" s="35">
        <v>0</v>
      </c>
      <c r="L31" s="35">
        <v>1183223</v>
      </c>
      <c r="M31" s="35">
        <v>54130274</v>
      </c>
      <c r="N31" s="35">
        <v>2262025</v>
      </c>
      <c r="O31" s="35">
        <v>7844178</v>
      </c>
      <c r="P31" s="35">
        <v>1647273</v>
      </c>
      <c r="Q31" s="35">
        <v>101375</v>
      </c>
      <c r="R31" s="1">
        <v>24</v>
      </c>
    </row>
    <row r="32" spans="1:18" ht="12.75" customHeight="1" x14ac:dyDescent="0.25">
      <c r="A32" s="1">
        <v>25</v>
      </c>
      <c r="B32" s="1" t="s">
        <v>382</v>
      </c>
      <c r="C32" s="35">
        <v>0</v>
      </c>
      <c r="D32" s="35">
        <v>0</v>
      </c>
      <c r="E32" s="35">
        <v>0</v>
      </c>
      <c r="F32" s="35">
        <v>0</v>
      </c>
      <c r="G32" s="35">
        <v>0</v>
      </c>
      <c r="H32" s="35">
        <v>0</v>
      </c>
      <c r="I32" s="35">
        <v>0</v>
      </c>
      <c r="J32" s="35">
        <v>0</v>
      </c>
      <c r="K32" s="35">
        <v>0</v>
      </c>
      <c r="L32" s="35">
        <v>0</v>
      </c>
      <c r="M32" s="35">
        <v>0</v>
      </c>
      <c r="N32" s="35">
        <v>0</v>
      </c>
      <c r="O32" s="35">
        <v>0</v>
      </c>
      <c r="P32" s="35">
        <v>0</v>
      </c>
      <c r="Q32" s="35">
        <v>0</v>
      </c>
      <c r="R32" s="1">
        <v>25</v>
      </c>
    </row>
    <row r="33" spans="1:18" ht="12.75" customHeight="1" x14ac:dyDescent="0.25">
      <c r="A33" s="1">
        <v>26</v>
      </c>
      <c r="B33" s="1" t="s">
        <v>383</v>
      </c>
      <c r="C33" s="35">
        <v>0</v>
      </c>
      <c r="D33" s="35">
        <v>0</v>
      </c>
      <c r="E33" s="35">
        <v>0</v>
      </c>
      <c r="F33" s="35">
        <v>0</v>
      </c>
      <c r="G33" s="35">
        <v>0</v>
      </c>
      <c r="H33" s="35">
        <v>0</v>
      </c>
      <c r="I33" s="35">
        <v>0</v>
      </c>
      <c r="J33" s="35">
        <v>0</v>
      </c>
      <c r="K33" s="35">
        <v>0</v>
      </c>
      <c r="L33" s="35">
        <v>0</v>
      </c>
      <c r="M33" s="35">
        <v>0</v>
      </c>
      <c r="N33" s="35">
        <v>0</v>
      </c>
      <c r="O33" s="35">
        <v>0</v>
      </c>
      <c r="P33" s="35">
        <v>0</v>
      </c>
      <c r="Q33" s="35">
        <v>0</v>
      </c>
      <c r="R33" s="1">
        <v>26</v>
      </c>
    </row>
    <row r="34" spans="1:18" ht="12.75" customHeight="1" x14ac:dyDescent="0.25">
      <c r="A34" s="1">
        <v>27</v>
      </c>
      <c r="B34" s="1" t="s">
        <v>384</v>
      </c>
      <c r="C34" s="35">
        <v>72336</v>
      </c>
      <c r="D34" s="35">
        <v>3204185</v>
      </c>
      <c r="E34" s="35">
        <v>336317</v>
      </c>
      <c r="F34" s="35">
        <v>321605</v>
      </c>
      <c r="G34" s="35">
        <v>0</v>
      </c>
      <c r="H34" s="35">
        <v>3</v>
      </c>
      <c r="I34" s="35">
        <v>0</v>
      </c>
      <c r="J34" s="35">
        <v>0</v>
      </c>
      <c r="K34" s="35">
        <v>0</v>
      </c>
      <c r="L34" s="35">
        <v>205171</v>
      </c>
      <c r="M34" s="35">
        <v>3481692</v>
      </c>
      <c r="N34" s="35">
        <v>249597</v>
      </c>
      <c r="O34" s="35">
        <v>0</v>
      </c>
      <c r="P34" s="35">
        <v>0</v>
      </c>
      <c r="Q34" s="35">
        <v>23841</v>
      </c>
      <c r="R34" s="1">
        <v>27</v>
      </c>
    </row>
    <row r="35" spans="1:18" ht="12.75" customHeight="1" x14ac:dyDescent="0.25">
      <c r="A35" s="1">
        <v>28</v>
      </c>
      <c r="B35" s="1" t="s">
        <v>385</v>
      </c>
      <c r="C35" s="35">
        <v>677922</v>
      </c>
      <c r="D35" s="35">
        <v>25124878</v>
      </c>
      <c r="E35" s="35">
        <v>1780789</v>
      </c>
      <c r="F35" s="35">
        <v>2146290</v>
      </c>
      <c r="G35" s="35">
        <v>0</v>
      </c>
      <c r="H35" s="35">
        <v>0</v>
      </c>
      <c r="I35" s="35">
        <v>0</v>
      </c>
      <c r="J35" s="35">
        <v>0</v>
      </c>
      <c r="K35" s="35">
        <v>0</v>
      </c>
      <c r="L35" s="35">
        <v>997601</v>
      </c>
      <c r="M35" s="35">
        <v>26800401</v>
      </c>
      <c r="N35" s="35">
        <v>672626</v>
      </c>
      <c r="O35" s="35">
        <v>0</v>
      </c>
      <c r="P35" s="35">
        <v>0</v>
      </c>
      <c r="Q35" s="35">
        <v>1930</v>
      </c>
      <c r="R35" s="1">
        <v>28</v>
      </c>
    </row>
    <row r="36" spans="1:18" ht="12.75" customHeight="1" x14ac:dyDescent="0.25">
      <c r="A36" s="1">
        <v>29</v>
      </c>
      <c r="B36" s="1" t="s">
        <v>386</v>
      </c>
      <c r="C36" s="35">
        <v>46877</v>
      </c>
      <c r="D36" s="35">
        <v>3079773</v>
      </c>
      <c r="E36" s="35">
        <v>235292</v>
      </c>
      <c r="F36" s="35">
        <v>515487</v>
      </c>
      <c r="G36" s="35">
        <v>0</v>
      </c>
      <c r="H36" s="35">
        <v>0</v>
      </c>
      <c r="I36" s="35">
        <v>0</v>
      </c>
      <c r="J36" s="35">
        <v>0</v>
      </c>
      <c r="K36" s="35">
        <v>0</v>
      </c>
      <c r="L36" s="35">
        <v>185226</v>
      </c>
      <c r="M36" s="35">
        <v>3311876</v>
      </c>
      <c r="N36" s="35">
        <v>226320</v>
      </c>
      <c r="O36" s="35">
        <v>37555</v>
      </c>
      <c r="P36" s="35">
        <v>0</v>
      </c>
      <c r="Q36" s="35">
        <v>88645</v>
      </c>
      <c r="R36" s="1">
        <v>29</v>
      </c>
    </row>
    <row r="37" spans="1:18" ht="12.75" customHeight="1" x14ac:dyDescent="0.25">
      <c r="A37" s="1">
        <v>30</v>
      </c>
      <c r="B37" s="1" t="s">
        <v>387</v>
      </c>
      <c r="C37" s="35">
        <v>4494071</v>
      </c>
      <c r="D37" s="35">
        <v>36333984</v>
      </c>
      <c r="E37" s="35">
        <v>4002494</v>
      </c>
      <c r="F37" s="35">
        <v>220700</v>
      </c>
      <c r="G37" s="35">
        <v>0</v>
      </c>
      <c r="H37" s="35">
        <v>0</v>
      </c>
      <c r="I37" s="35">
        <v>0</v>
      </c>
      <c r="J37" s="35">
        <v>0</v>
      </c>
      <c r="K37" s="35">
        <v>0</v>
      </c>
      <c r="L37" s="35">
        <v>3572772</v>
      </c>
      <c r="M37" s="35">
        <v>44400827</v>
      </c>
      <c r="N37" s="35">
        <v>1181896</v>
      </c>
      <c r="O37" s="35">
        <v>0</v>
      </c>
      <c r="P37" s="35">
        <v>0</v>
      </c>
      <c r="Q37" s="35">
        <v>109412</v>
      </c>
      <c r="R37" s="1">
        <v>30</v>
      </c>
    </row>
    <row r="38" spans="1:18" ht="12.75" customHeight="1" x14ac:dyDescent="0.25">
      <c r="A38" s="1">
        <v>31</v>
      </c>
      <c r="B38" s="1" t="s">
        <v>388</v>
      </c>
      <c r="C38" s="35">
        <v>622262</v>
      </c>
      <c r="D38" s="35">
        <v>23433854</v>
      </c>
      <c r="E38" s="35">
        <v>1603474</v>
      </c>
      <c r="F38" s="35">
        <v>2141501</v>
      </c>
      <c r="G38" s="35">
        <v>0</v>
      </c>
      <c r="H38" s="35">
        <v>0</v>
      </c>
      <c r="I38" s="35">
        <v>0</v>
      </c>
      <c r="J38" s="35">
        <v>0</v>
      </c>
      <c r="K38" s="35">
        <v>0</v>
      </c>
      <c r="L38" s="35">
        <v>835281</v>
      </c>
      <c r="M38" s="35">
        <v>24891397</v>
      </c>
      <c r="N38" s="35">
        <v>870637</v>
      </c>
      <c r="O38" s="35">
        <v>0</v>
      </c>
      <c r="P38" s="35">
        <v>0</v>
      </c>
      <c r="Q38" s="35">
        <v>871856</v>
      </c>
      <c r="R38" s="1">
        <v>31</v>
      </c>
    </row>
    <row r="39" spans="1:18" ht="12.75" customHeight="1" x14ac:dyDescent="0.25">
      <c r="A39" s="1">
        <v>32</v>
      </c>
      <c r="B39" s="1" t="s">
        <v>389</v>
      </c>
      <c r="C39" s="35">
        <v>284789</v>
      </c>
      <c r="D39" s="35">
        <v>4350741</v>
      </c>
      <c r="E39" s="35">
        <v>490566</v>
      </c>
      <c r="F39" s="35">
        <v>611582</v>
      </c>
      <c r="G39" s="35">
        <v>0</v>
      </c>
      <c r="H39" s="35">
        <v>0</v>
      </c>
      <c r="I39" s="35">
        <v>0</v>
      </c>
      <c r="J39" s="35">
        <v>0</v>
      </c>
      <c r="K39" s="35">
        <v>0</v>
      </c>
      <c r="L39" s="35">
        <v>376031</v>
      </c>
      <c r="M39" s="35">
        <v>5011561</v>
      </c>
      <c r="N39" s="35">
        <v>273684</v>
      </c>
      <c r="O39" s="35">
        <v>0</v>
      </c>
      <c r="P39" s="35">
        <v>0</v>
      </c>
      <c r="Q39" s="35">
        <v>0</v>
      </c>
      <c r="R39" s="1">
        <v>32</v>
      </c>
    </row>
    <row r="40" spans="1:18" ht="12.75" customHeight="1" x14ac:dyDescent="0.25">
      <c r="A40" s="1">
        <v>33</v>
      </c>
      <c r="B40" s="1" t="s">
        <v>390</v>
      </c>
      <c r="C40" s="35">
        <v>212830</v>
      </c>
      <c r="D40" s="35">
        <v>4094087</v>
      </c>
      <c r="E40" s="35">
        <v>373219</v>
      </c>
      <c r="F40" s="35">
        <v>509787</v>
      </c>
      <c r="G40" s="35">
        <v>0</v>
      </c>
      <c r="H40" s="35">
        <v>0</v>
      </c>
      <c r="I40" s="35">
        <v>0</v>
      </c>
      <c r="J40" s="35">
        <v>0</v>
      </c>
      <c r="K40" s="35">
        <v>0</v>
      </c>
      <c r="L40" s="35">
        <v>181972</v>
      </c>
      <c r="M40" s="35">
        <v>4488889</v>
      </c>
      <c r="N40" s="35">
        <v>288802</v>
      </c>
      <c r="O40" s="35">
        <v>31406</v>
      </c>
      <c r="P40" s="35">
        <v>0</v>
      </c>
      <c r="Q40" s="35">
        <v>29331</v>
      </c>
      <c r="R40" s="1">
        <v>33</v>
      </c>
    </row>
    <row r="41" spans="1:18" ht="12.75" customHeight="1" x14ac:dyDescent="0.25">
      <c r="A41" s="1">
        <v>34</v>
      </c>
      <c r="B41" s="1" t="s">
        <v>391</v>
      </c>
      <c r="C41" s="35">
        <v>416646</v>
      </c>
      <c r="D41" s="35">
        <v>11296678</v>
      </c>
      <c r="E41" s="35">
        <v>1150669</v>
      </c>
      <c r="F41" s="35">
        <v>1680610</v>
      </c>
      <c r="G41" s="35">
        <v>0</v>
      </c>
      <c r="H41" s="35">
        <v>0</v>
      </c>
      <c r="I41" s="35">
        <v>0</v>
      </c>
      <c r="J41" s="35">
        <v>0</v>
      </c>
      <c r="K41" s="35">
        <v>0</v>
      </c>
      <c r="L41" s="35">
        <v>782074</v>
      </c>
      <c r="M41" s="35">
        <v>12495398</v>
      </c>
      <c r="N41" s="35">
        <v>517836</v>
      </c>
      <c r="O41" s="35">
        <v>78238</v>
      </c>
      <c r="P41" s="35">
        <v>89</v>
      </c>
      <c r="Q41" s="35">
        <v>0</v>
      </c>
      <c r="R41" s="1">
        <v>34</v>
      </c>
    </row>
    <row r="42" spans="1:18" ht="12.75" customHeight="1" x14ac:dyDescent="0.25">
      <c r="A42" s="1">
        <v>35</v>
      </c>
      <c r="B42" s="1" t="s">
        <v>392</v>
      </c>
      <c r="C42" s="35">
        <v>1148867</v>
      </c>
      <c r="D42" s="35">
        <v>98502814</v>
      </c>
      <c r="E42" s="35">
        <v>5086408</v>
      </c>
      <c r="F42" s="35">
        <v>5717123</v>
      </c>
      <c r="G42" s="35">
        <v>0</v>
      </c>
      <c r="H42" s="35">
        <v>0</v>
      </c>
      <c r="I42" s="35">
        <v>0</v>
      </c>
      <c r="J42" s="35">
        <v>0</v>
      </c>
      <c r="K42" s="35">
        <v>0</v>
      </c>
      <c r="L42" s="35">
        <v>3015857</v>
      </c>
      <c r="M42" s="35">
        <v>102667538</v>
      </c>
      <c r="N42" s="35">
        <v>1698016</v>
      </c>
      <c r="O42" s="35">
        <v>0</v>
      </c>
      <c r="P42" s="35">
        <v>165948</v>
      </c>
      <c r="Q42" s="35">
        <v>34970</v>
      </c>
      <c r="R42" s="1">
        <v>35</v>
      </c>
    </row>
    <row r="43" spans="1:18" ht="12.75" customHeight="1" x14ac:dyDescent="0.25">
      <c r="A43" s="1">
        <v>36</v>
      </c>
      <c r="B43" s="1" t="s">
        <v>393</v>
      </c>
      <c r="C43" s="35">
        <v>415000</v>
      </c>
      <c r="D43" s="35">
        <v>4359006</v>
      </c>
      <c r="E43" s="35">
        <v>555444</v>
      </c>
      <c r="F43" s="35">
        <v>584247</v>
      </c>
      <c r="G43" s="35">
        <v>0</v>
      </c>
      <c r="H43" s="35">
        <v>0</v>
      </c>
      <c r="I43" s="35">
        <v>0</v>
      </c>
      <c r="J43" s="35">
        <v>0</v>
      </c>
      <c r="K43" s="35">
        <v>0</v>
      </c>
      <c r="L43" s="35">
        <v>206941</v>
      </c>
      <c r="M43" s="35">
        <v>4980947</v>
      </c>
      <c r="N43" s="35">
        <v>232119</v>
      </c>
      <c r="O43" s="35">
        <v>0</v>
      </c>
      <c r="P43" s="35">
        <v>0</v>
      </c>
      <c r="Q43" s="35">
        <v>0</v>
      </c>
      <c r="R43" s="1">
        <v>36</v>
      </c>
    </row>
    <row r="44" spans="1:18" ht="12.75" customHeight="1" x14ac:dyDescent="0.25">
      <c r="A44" s="1">
        <v>37</v>
      </c>
      <c r="B44" s="1" t="s">
        <v>394</v>
      </c>
      <c r="C44" s="35">
        <v>201614</v>
      </c>
      <c r="D44" s="35">
        <v>3762018</v>
      </c>
      <c r="E44" s="35">
        <v>373042</v>
      </c>
      <c r="F44" s="35">
        <v>67102</v>
      </c>
      <c r="G44" s="35">
        <v>0</v>
      </c>
      <c r="H44" s="35">
        <v>0</v>
      </c>
      <c r="I44" s="35">
        <v>0</v>
      </c>
      <c r="J44" s="35">
        <v>0</v>
      </c>
      <c r="K44" s="35">
        <v>0</v>
      </c>
      <c r="L44" s="35">
        <v>277505</v>
      </c>
      <c r="M44" s="35">
        <v>4241137</v>
      </c>
      <c r="N44" s="35">
        <v>140218</v>
      </c>
      <c r="O44" s="35">
        <v>52241</v>
      </c>
      <c r="P44" s="35">
        <v>0</v>
      </c>
      <c r="Q44" s="35">
        <v>0</v>
      </c>
      <c r="R44" s="1">
        <v>37</v>
      </c>
    </row>
    <row r="45" spans="1:18" ht="12.75" customHeight="1" x14ac:dyDescent="0.25">
      <c r="A45" s="15">
        <v>38</v>
      </c>
      <c r="B45" s="1" t="s">
        <v>395</v>
      </c>
      <c r="C45" s="37">
        <v>298971</v>
      </c>
      <c r="D45" s="37">
        <v>3855074</v>
      </c>
      <c r="E45" s="37">
        <v>653281</v>
      </c>
      <c r="F45" s="37">
        <v>560059</v>
      </c>
      <c r="G45" s="37">
        <v>0</v>
      </c>
      <c r="H45" s="37">
        <v>0</v>
      </c>
      <c r="I45" s="37">
        <v>0</v>
      </c>
      <c r="J45" s="37">
        <v>0</v>
      </c>
      <c r="K45" s="37">
        <v>0</v>
      </c>
      <c r="L45" s="37">
        <v>304372</v>
      </c>
      <c r="M45" s="37">
        <v>4458417</v>
      </c>
      <c r="N45" s="37">
        <v>276038</v>
      </c>
      <c r="O45" s="37">
        <v>0</v>
      </c>
      <c r="P45" s="37">
        <v>172</v>
      </c>
      <c r="Q45" s="37">
        <v>0</v>
      </c>
      <c r="R45" s="15">
        <v>38</v>
      </c>
    </row>
    <row r="46" spans="1:18" ht="12.75" customHeight="1" x14ac:dyDescent="0.25">
      <c r="A46" s="15">
        <f>A45</f>
        <v>38</v>
      </c>
      <c r="B46" s="6" t="s">
        <v>22</v>
      </c>
      <c r="C46" s="38">
        <f t="shared" ref="C46:L46" si="0">SUM(C8:C45)</f>
        <v>18996060</v>
      </c>
      <c r="D46" s="38">
        <f t="shared" si="0"/>
        <v>538954054</v>
      </c>
      <c r="E46" s="38">
        <f t="shared" si="0"/>
        <v>43162235</v>
      </c>
      <c r="F46" s="38">
        <f t="shared" si="0"/>
        <v>39669946</v>
      </c>
      <c r="G46" s="38">
        <f t="shared" si="0"/>
        <v>0</v>
      </c>
      <c r="H46" s="38">
        <f t="shared" si="0"/>
        <v>3</v>
      </c>
      <c r="I46" s="38">
        <f t="shared" si="0"/>
        <v>81432</v>
      </c>
      <c r="J46" s="38">
        <f t="shared" si="0"/>
        <v>0</v>
      </c>
      <c r="K46" s="38">
        <f t="shared" si="0"/>
        <v>0</v>
      </c>
      <c r="L46" s="38">
        <f t="shared" si="0"/>
        <v>22049535</v>
      </c>
      <c r="M46" s="38">
        <f>SUM(M8:M45)</f>
        <v>579999649</v>
      </c>
      <c r="N46" s="38">
        <f>SUM(N8:N45)</f>
        <v>17817193</v>
      </c>
      <c r="O46" s="38">
        <f>SUM(O8:O45)</f>
        <v>52900226</v>
      </c>
      <c r="P46" s="38">
        <f>SUM(P8:P45)</f>
        <v>2066614</v>
      </c>
      <c r="Q46" s="38">
        <f>SUM(Q8:Q45)</f>
        <v>8441155</v>
      </c>
      <c r="R46" s="15">
        <f>R45</f>
        <v>38</v>
      </c>
    </row>
    <row r="162" s="1" customFormat="1" ht="10.5" customHeight="1" x14ac:dyDescent="0.25"/>
    <row r="163" s="1" customFormat="1" ht="10.5" customHeight="1" x14ac:dyDescent="0.25"/>
    <row r="164" s="1" customFormat="1" ht="10.5" customHeight="1" x14ac:dyDescent="0.25"/>
    <row r="165" s="1" customFormat="1" ht="10.5" customHeight="1" x14ac:dyDescent="0.25"/>
    <row r="166" s="1" customFormat="1" ht="10.5" customHeight="1" x14ac:dyDescent="0.25"/>
    <row r="167" s="1" customFormat="1" ht="10.5" customHeight="1" x14ac:dyDescent="0.25"/>
    <row r="168" s="1" customFormat="1" ht="10.5" customHeight="1" x14ac:dyDescent="0.25"/>
    <row r="169" s="1" customFormat="1" ht="10.5" customHeight="1" x14ac:dyDescent="0.25"/>
    <row r="170" s="1" customFormat="1" ht="10.5" customHeight="1" x14ac:dyDescent="0.25"/>
    <row r="171" s="1" customFormat="1" ht="10.5" customHeight="1" x14ac:dyDescent="0.25"/>
    <row r="172" s="1" customFormat="1" ht="10.5" customHeight="1" x14ac:dyDescent="0.25"/>
    <row r="173" s="1" customFormat="1" ht="10.5" customHeight="1" x14ac:dyDescent="0.25"/>
    <row r="174" s="1" customFormat="1" ht="10.5" customHeight="1" x14ac:dyDescent="0.25"/>
    <row r="175" s="1" customFormat="1" ht="10.5" customHeight="1" x14ac:dyDescent="0.25"/>
    <row r="221" s="1" customFormat="1" ht="12" customHeight="1" x14ac:dyDescent="0.25"/>
    <row r="238" s="1" customFormat="1" ht="10.5" customHeight="1" x14ac:dyDescent="0.25"/>
  </sheetData>
  <printOptions horizontalCentered="1" verticalCentered="1" gridLines="1" gridLinesSet="0"/>
  <pageMargins left="0.5" right="0.5" top="0.5" bottom="0.5" header="0" footer="0"/>
  <pageSetup paperSize="3" scale="92" fitToHeight="0" orientation="landscape" r:id="rId1"/>
  <headerFooter alignWithMargins="0"/>
  <rowBreaks count="1" manualBreakCount="1">
    <brk id="162" max="54"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DD1EFF-7389-4A38-9497-F724266C5174}">
  <sheetPr>
    <pageSetUpPr fitToPage="1"/>
  </sheetPr>
  <dimension ref="A1:R103"/>
  <sheetViews>
    <sheetView topLeftCell="C76" zoomScaleNormal="100" workbookViewId="0">
      <selection activeCell="A8" sqref="A8:R102"/>
    </sheetView>
  </sheetViews>
  <sheetFormatPr defaultColWidth="7.21875" defaultRowHeight="12.6" x14ac:dyDescent="0.25"/>
  <cols>
    <col min="1" max="1" width="4.77734375" style="1" customWidth="1"/>
    <col min="2" max="2" width="16.33203125" style="1" customWidth="1"/>
    <col min="3" max="4" width="13.77734375" style="1" customWidth="1"/>
    <col min="5" max="12" width="12.77734375" style="1" customWidth="1"/>
    <col min="13" max="13" width="13.77734375" style="1" customWidth="1"/>
    <col min="14" max="17" width="12.77734375" style="1" customWidth="1"/>
    <col min="18" max="18" width="4.21875" style="1" bestFit="1" customWidth="1"/>
    <col min="19" max="256" width="7.21875" style="1"/>
    <col min="257" max="257" width="4.109375" style="1" bestFit="1" customWidth="1"/>
    <col min="258" max="258" width="12.77734375" style="1" bestFit="1" customWidth="1"/>
    <col min="259" max="259" width="11" style="1" bestFit="1" customWidth="1"/>
    <col min="260" max="260" width="11.88671875" style="1" bestFit="1" customWidth="1"/>
    <col min="261" max="261" width="12" style="1" customWidth="1"/>
    <col min="262" max="262" width="11" style="1" bestFit="1" customWidth="1"/>
    <col min="263" max="263" width="9.44140625" style="1" customWidth="1"/>
    <col min="264" max="264" width="9.109375" style="1" customWidth="1"/>
    <col min="265" max="265" width="9.5546875" style="1" customWidth="1"/>
    <col min="266" max="266" width="9.44140625" style="1" customWidth="1"/>
    <col min="267" max="267" width="10.77734375" style="1" customWidth="1"/>
    <col min="268" max="268" width="11" style="1" bestFit="1" customWidth="1"/>
    <col min="269" max="269" width="11.88671875" style="1" bestFit="1" customWidth="1"/>
    <col min="270" max="270" width="12.6640625" style="1" customWidth="1"/>
    <col min="271" max="271" width="10" style="1" bestFit="1" customWidth="1"/>
    <col min="272" max="272" width="9.44140625" style="1" bestFit="1" customWidth="1"/>
    <col min="273" max="273" width="11" style="1" bestFit="1" customWidth="1"/>
    <col min="274" max="274" width="4.109375" style="1" bestFit="1" customWidth="1"/>
    <col min="275" max="512" width="7.21875" style="1"/>
    <col min="513" max="513" width="4.109375" style="1" bestFit="1" customWidth="1"/>
    <col min="514" max="514" width="12.77734375" style="1" bestFit="1" customWidth="1"/>
    <col min="515" max="515" width="11" style="1" bestFit="1" customWidth="1"/>
    <col min="516" max="516" width="11.88671875" style="1" bestFit="1" customWidth="1"/>
    <col min="517" max="517" width="12" style="1" customWidth="1"/>
    <col min="518" max="518" width="11" style="1" bestFit="1" customWidth="1"/>
    <col min="519" max="519" width="9.44140625" style="1" customWidth="1"/>
    <col min="520" max="520" width="9.109375" style="1" customWidth="1"/>
    <col min="521" max="521" width="9.5546875" style="1" customWidth="1"/>
    <col min="522" max="522" width="9.44140625" style="1" customWidth="1"/>
    <col min="523" max="523" width="10.77734375" style="1" customWidth="1"/>
    <col min="524" max="524" width="11" style="1" bestFit="1" customWidth="1"/>
    <col min="525" max="525" width="11.88671875" style="1" bestFit="1" customWidth="1"/>
    <col min="526" max="526" width="12.6640625" style="1" customWidth="1"/>
    <col min="527" max="527" width="10" style="1" bestFit="1" customWidth="1"/>
    <col min="528" max="528" width="9.44140625" style="1" bestFit="1" customWidth="1"/>
    <col min="529" max="529" width="11" style="1" bestFit="1" customWidth="1"/>
    <col min="530" max="530" width="4.109375" style="1" bestFit="1" customWidth="1"/>
    <col min="531" max="768" width="7.21875" style="1"/>
    <col min="769" max="769" width="4.109375" style="1" bestFit="1" customWidth="1"/>
    <col min="770" max="770" width="12.77734375" style="1" bestFit="1" customWidth="1"/>
    <col min="771" max="771" width="11" style="1" bestFit="1" customWidth="1"/>
    <col min="772" max="772" width="11.88671875" style="1" bestFit="1" customWidth="1"/>
    <col min="773" max="773" width="12" style="1" customWidth="1"/>
    <col min="774" max="774" width="11" style="1" bestFit="1" customWidth="1"/>
    <col min="775" max="775" width="9.44140625" style="1" customWidth="1"/>
    <col min="776" max="776" width="9.109375" style="1" customWidth="1"/>
    <col min="777" max="777" width="9.5546875" style="1" customWidth="1"/>
    <col min="778" max="778" width="9.44140625" style="1" customWidth="1"/>
    <col min="779" max="779" width="10.77734375" style="1" customWidth="1"/>
    <col min="780" max="780" width="11" style="1" bestFit="1" customWidth="1"/>
    <col min="781" max="781" width="11.88671875" style="1" bestFit="1" customWidth="1"/>
    <col min="782" max="782" width="12.6640625" style="1" customWidth="1"/>
    <col min="783" max="783" width="10" style="1" bestFit="1" customWidth="1"/>
    <col min="784" max="784" width="9.44140625" style="1" bestFit="1" customWidth="1"/>
    <col min="785" max="785" width="11" style="1" bestFit="1" customWidth="1"/>
    <col min="786" max="786" width="4.109375" style="1" bestFit="1" customWidth="1"/>
    <col min="787" max="1024" width="7.21875" style="1"/>
    <col min="1025" max="1025" width="4.109375" style="1" bestFit="1" customWidth="1"/>
    <col min="1026" max="1026" width="12.77734375" style="1" bestFit="1" customWidth="1"/>
    <col min="1027" max="1027" width="11" style="1" bestFit="1" customWidth="1"/>
    <col min="1028" max="1028" width="11.88671875" style="1" bestFit="1" customWidth="1"/>
    <col min="1029" max="1029" width="12" style="1" customWidth="1"/>
    <col min="1030" max="1030" width="11" style="1" bestFit="1" customWidth="1"/>
    <col min="1031" max="1031" width="9.44140625" style="1" customWidth="1"/>
    <col min="1032" max="1032" width="9.109375" style="1" customWidth="1"/>
    <col min="1033" max="1033" width="9.5546875" style="1" customWidth="1"/>
    <col min="1034" max="1034" width="9.44140625" style="1" customWidth="1"/>
    <col min="1035" max="1035" width="10.77734375" style="1" customWidth="1"/>
    <col min="1036" max="1036" width="11" style="1" bestFit="1" customWidth="1"/>
    <col min="1037" max="1037" width="11.88671875" style="1" bestFit="1" customWidth="1"/>
    <col min="1038" max="1038" width="12.6640625" style="1" customWidth="1"/>
    <col min="1039" max="1039" width="10" style="1" bestFit="1" customWidth="1"/>
    <col min="1040" max="1040" width="9.44140625" style="1" bestFit="1" customWidth="1"/>
    <col min="1041" max="1041" width="11" style="1" bestFit="1" customWidth="1"/>
    <col min="1042" max="1042" width="4.109375" style="1" bestFit="1" customWidth="1"/>
    <col min="1043" max="1280" width="7.21875" style="1"/>
    <col min="1281" max="1281" width="4.109375" style="1" bestFit="1" customWidth="1"/>
    <col min="1282" max="1282" width="12.77734375" style="1" bestFit="1" customWidth="1"/>
    <col min="1283" max="1283" width="11" style="1" bestFit="1" customWidth="1"/>
    <col min="1284" max="1284" width="11.88671875" style="1" bestFit="1" customWidth="1"/>
    <col min="1285" max="1285" width="12" style="1" customWidth="1"/>
    <col min="1286" max="1286" width="11" style="1" bestFit="1" customWidth="1"/>
    <col min="1287" max="1287" width="9.44140625" style="1" customWidth="1"/>
    <col min="1288" max="1288" width="9.109375" style="1" customWidth="1"/>
    <col min="1289" max="1289" width="9.5546875" style="1" customWidth="1"/>
    <col min="1290" max="1290" width="9.44140625" style="1" customWidth="1"/>
    <col min="1291" max="1291" width="10.77734375" style="1" customWidth="1"/>
    <col min="1292" max="1292" width="11" style="1" bestFit="1" customWidth="1"/>
    <col min="1293" max="1293" width="11.88671875" style="1" bestFit="1" customWidth="1"/>
    <col min="1294" max="1294" width="12.6640625" style="1" customWidth="1"/>
    <col min="1295" max="1295" width="10" style="1" bestFit="1" customWidth="1"/>
    <col min="1296" max="1296" width="9.44140625" style="1" bestFit="1" customWidth="1"/>
    <col min="1297" max="1297" width="11" style="1" bestFit="1" customWidth="1"/>
    <col min="1298" max="1298" width="4.109375" style="1" bestFit="1" customWidth="1"/>
    <col min="1299" max="1536" width="7.21875" style="1"/>
    <col min="1537" max="1537" width="4.109375" style="1" bestFit="1" customWidth="1"/>
    <col min="1538" max="1538" width="12.77734375" style="1" bestFit="1" customWidth="1"/>
    <col min="1539" max="1539" width="11" style="1" bestFit="1" customWidth="1"/>
    <col min="1540" max="1540" width="11.88671875" style="1" bestFit="1" customWidth="1"/>
    <col min="1541" max="1541" width="12" style="1" customWidth="1"/>
    <col min="1542" max="1542" width="11" style="1" bestFit="1" customWidth="1"/>
    <col min="1543" max="1543" width="9.44140625" style="1" customWidth="1"/>
    <col min="1544" max="1544" width="9.109375" style="1" customWidth="1"/>
    <col min="1545" max="1545" width="9.5546875" style="1" customWidth="1"/>
    <col min="1546" max="1546" width="9.44140625" style="1" customWidth="1"/>
    <col min="1547" max="1547" width="10.77734375" style="1" customWidth="1"/>
    <col min="1548" max="1548" width="11" style="1" bestFit="1" customWidth="1"/>
    <col min="1549" max="1549" width="11.88671875" style="1" bestFit="1" customWidth="1"/>
    <col min="1550" max="1550" width="12.6640625" style="1" customWidth="1"/>
    <col min="1551" max="1551" width="10" style="1" bestFit="1" customWidth="1"/>
    <col min="1552" max="1552" width="9.44140625" style="1" bestFit="1" customWidth="1"/>
    <col min="1553" max="1553" width="11" style="1" bestFit="1" customWidth="1"/>
    <col min="1554" max="1554" width="4.109375" style="1" bestFit="1" customWidth="1"/>
    <col min="1555" max="1792" width="7.21875" style="1"/>
    <col min="1793" max="1793" width="4.109375" style="1" bestFit="1" customWidth="1"/>
    <col min="1794" max="1794" width="12.77734375" style="1" bestFit="1" customWidth="1"/>
    <col min="1795" max="1795" width="11" style="1" bestFit="1" customWidth="1"/>
    <col min="1796" max="1796" width="11.88671875" style="1" bestFit="1" customWidth="1"/>
    <col min="1797" max="1797" width="12" style="1" customWidth="1"/>
    <col min="1798" max="1798" width="11" style="1" bestFit="1" customWidth="1"/>
    <col min="1799" max="1799" width="9.44140625" style="1" customWidth="1"/>
    <col min="1800" max="1800" width="9.109375" style="1" customWidth="1"/>
    <col min="1801" max="1801" width="9.5546875" style="1" customWidth="1"/>
    <col min="1802" max="1802" width="9.44140625" style="1" customWidth="1"/>
    <col min="1803" max="1803" width="10.77734375" style="1" customWidth="1"/>
    <col min="1804" max="1804" width="11" style="1" bestFit="1" customWidth="1"/>
    <col min="1805" max="1805" width="11.88671875" style="1" bestFit="1" customWidth="1"/>
    <col min="1806" max="1806" width="12.6640625" style="1" customWidth="1"/>
    <col min="1807" max="1807" width="10" style="1" bestFit="1" customWidth="1"/>
    <col min="1808" max="1808" width="9.44140625" style="1" bestFit="1" customWidth="1"/>
    <col min="1809" max="1809" width="11" style="1" bestFit="1" customWidth="1"/>
    <col min="1810" max="1810" width="4.109375" style="1" bestFit="1" customWidth="1"/>
    <col min="1811" max="2048" width="7.21875" style="1"/>
    <col min="2049" max="2049" width="4.109375" style="1" bestFit="1" customWidth="1"/>
    <col min="2050" max="2050" width="12.77734375" style="1" bestFit="1" customWidth="1"/>
    <col min="2051" max="2051" width="11" style="1" bestFit="1" customWidth="1"/>
    <col min="2052" max="2052" width="11.88671875" style="1" bestFit="1" customWidth="1"/>
    <col min="2053" max="2053" width="12" style="1" customWidth="1"/>
    <col min="2054" max="2054" width="11" style="1" bestFit="1" customWidth="1"/>
    <col min="2055" max="2055" width="9.44140625" style="1" customWidth="1"/>
    <col min="2056" max="2056" width="9.109375" style="1" customWidth="1"/>
    <col min="2057" max="2057" width="9.5546875" style="1" customWidth="1"/>
    <col min="2058" max="2058" width="9.44140625" style="1" customWidth="1"/>
    <col min="2059" max="2059" width="10.77734375" style="1" customWidth="1"/>
    <col min="2060" max="2060" width="11" style="1" bestFit="1" customWidth="1"/>
    <col min="2061" max="2061" width="11.88671875" style="1" bestFit="1" customWidth="1"/>
    <col min="2062" max="2062" width="12.6640625" style="1" customWidth="1"/>
    <col min="2063" max="2063" width="10" style="1" bestFit="1" customWidth="1"/>
    <col min="2064" max="2064" width="9.44140625" style="1" bestFit="1" customWidth="1"/>
    <col min="2065" max="2065" width="11" style="1" bestFit="1" customWidth="1"/>
    <col min="2066" max="2066" width="4.109375" style="1" bestFit="1" customWidth="1"/>
    <col min="2067" max="2304" width="7.21875" style="1"/>
    <col min="2305" max="2305" width="4.109375" style="1" bestFit="1" customWidth="1"/>
    <col min="2306" max="2306" width="12.77734375" style="1" bestFit="1" customWidth="1"/>
    <col min="2307" max="2307" width="11" style="1" bestFit="1" customWidth="1"/>
    <col min="2308" max="2308" width="11.88671875" style="1" bestFit="1" customWidth="1"/>
    <col min="2309" max="2309" width="12" style="1" customWidth="1"/>
    <col min="2310" max="2310" width="11" style="1" bestFit="1" customWidth="1"/>
    <col min="2311" max="2311" width="9.44140625" style="1" customWidth="1"/>
    <col min="2312" max="2312" width="9.109375" style="1" customWidth="1"/>
    <col min="2313" max="2313" width="9.5546875" style="1" customWidth="1"/>
    <col min="2314" max="2314" width="9.44140625" style="1" customWidth="1"/>
    <col min="2315" max="2315" width="10.77734375" style="1" customWidth="1"/>
    <col min="2316" max="2316" width="11" style="1" bestFit="1" customWidth="1"/>
    <col min="2317" max="2317" width="11.88671875" style="1" bestFit="1" customWidth="1"/>
    <col min="2318" max="2318" width="12.6640625" style="1" customWidth="1"/>
    <col min="2319" max="2319" width="10" style="1" bestFit="1" customWidth="1"/>
    <col min="2320" max="2320" width="9.44140625" style="1" bestFit="1" customWidth="1"/>
    <col min="2321" max="2321" width="11" style="1" bestFit="1" customWidth="1"/>
    <col min="2322" max="2322" width="4.109375" style="1" bestFit="1" customWidth="1"/>
    <col min="2323" max="2560" width="7.21875" style="1"/>
    <col min="2561" max="2561" width="4.109375" style="1" bestFit="1" customWidth="1"/>
    <col min="2562" max="2562" width="12.77734375" style="1" bestFit="1" customWidth="1"/>
    <col min="2563" max="2563" width="11" style="1" bestFit="1" customWidth="1"/>
    <col min="2564" max="2564" width="11.88671875" style="1" bestFit="1" customWidth="1"/>
    <col min="2565" max="2565" width="12" style="1" customWidth="1"/>
    <col min="2566" max="2566" width="11" style="1" bestFit="1" customWidth="1"/>
    <col min="2567" max="2567" width="9.44140625" style="1" customWidth="1"/>
    <col min="2568" max="2568" width="9.109375" style="1" customWidth="1"/>
    <col min="2569" max="2569" width="9.5546875" style="1" customWidth="1"/>
    <col min="2570" max="2570" width="9.44140625" style="1" customWidth="1"/>
    <col min="2571" max="2571" width="10.77734375" style="1" customWidth="1"/>
    <col min="2572" max="2572" width="11" style="1" bestFit="1" customWidth="1"/>
    <col min="2573" max="2573" width="11.88671875" style="1" bestFit="1" customWidth="1"/>
    <col min="2574" max="2574" width="12.6640625" style="1" customWidth="1"/>
    <col min="2575" max="2575" width="10" style="1" bestFit="1" customWidth="1"/>
    <col min="2576" max="2576" width="9.44140625" style="1" bestFit="1" customWidth="1"/>
    <col min="2577" max="2577" width="11" style="1" bestFit="1" customWidth="1"/>
    <col min="2578" max="2578" width="4.109375" style="1" bestFit="1" customWidth="1"/>
    <col min="2579" max="2816" width="7.21875" style="1"/>
    <col min="2817" max="2817" width="4.109375" style="1" bestFit="1" customWidth="1"/>
    <col min="2818" max="2818" width="12.77734375" style="1" bestFit="1" customWidth="1"/>
    <col min="2819" max="2819" width="11" style="1" bestFit="1" customWidth="1"/>
    <col min="2820" max="2820" width="11.88671875" style="1" bestFit="1" customWidth="1"/>
    <col min="2821" max="2821" width="12" style="1" customWidth="1"/>
    <col min="2822" max="2822" width="11" style="1" bestFit="1" customWidth="1"/>
    <col min="2823" max="2823" width="9.44140625" style="1" customWidth="1"/>
    <col min="2824" max="2824" width="9.109375" style="1" customWidth="1"/>
    <col min="2825" max="2825" width="9.5546875" style="1" customWidth="1"/>
    <col min="2826" max="2826" width="9.44140625" style="1" customWidth="1"/>
    <col min="2827" max="2827" width="10.77734375" style="1" customWidth="1"/>
    <col min="2828" max="2828" width="11" style="1" bestFit="1" customWidth="1"/>
    <col min="2829" max="2829" width="11.88671875" style="1" bestFit="1" customWidth="1"/>
    <col min="2830" max="2830" width="12.6640625" style="1" customWidth="1"/>
    <col min="2831" max="2831" width="10" style="1" bestFit="1" customWidth="1"/>
    <col min="2832" max="2832" width="9.44140625" style="1" bestFit="1" customWidth="1"/>
    <col min="2833" max="2833" width="11" style="1" bestFit="1" customWidth="1"/>
    <col min="2834" max="2834" width="4.109375" style="1" bestFit="1" customWidth="1"/>
    <col min="2835" max="3072" width="7.21875" style="1"/>
    <col min="3073" max="3073" width="4.109375" style="1" bestFit="1" customWidth="1"/>
    <col min="3074" max="3074" width="12.77734375" style="1" bestFit="1" customWidth="1"/>
    <col min="3075" max="3075" width="11" style="1" bestFit="1" customWidth="1"/>
    <col min="3076" max="3076" width="11.88671875" style="1" bestFit="1" customWidth="1"/>
    <col min="3077" max="3077" width="12" style="1" customWidth="1"/>
    <col min="3078" max="3078" width="11" style="1" bestFit="1" customWidth="1"/>
    <col min="3079" max="3079" width="9.44140625" style="1" customWidth="1"/>
    <col min="3080" max="3080" width="9.109375" style="1" customWidth="1"/>
    <col min="3081" max="3081" width="9.5546875" style="1" customWidth="1"/>
    <col min="3082" max="3082" width="9.44140625" style="1" customWidth="1"/>
    <col min="3083" max="3083" width="10.77734375" style="1" customWidth="1"/>
    <col min="3084" max="3084" width="11" style="1" bestFit="1" customWidth="1"/>
    <col min="3085" max="3085" width="11.88671875" style="1" bestFit="1" customWidth="1"/>
    <col min="3086" max="3086" width="12.6640625" style="1" customWidth="1"/>
    <col min="3087" max="3087" width="10" style="1" bestFit="1" customWidth="1"/>
    <col min="3088" max="3088" width="9.44140625" style="1" bestFit="1" customWidth="1"/>
    <col min="3089" max="3089" width="11" style="1" bestFit="1" customWidth="1"/>
    <col min="3090" max="3090" width="4.109375" style="1" bestFit="1" customWidth="1"/>
    <col min="3091" max="3328" width="7.21875" style="1"/>
    <col min="3329" max="3329" width="4.109375" style="1" bestFit="1" customWidth="1"/>
    <col min="3330" max="3330" width="12.77734375" style="1" bestFit="1" customWidth="1"/>
    <col min="3331" max="3331" width="11" style="1" bestFit="1" customWidth="1"/>
    <col min="3332" max="3332" width="11.88671875" style="1" bestFit="1" customWidth="1"/>
    <col min="3333" max="3333" width="12" style="1" customWidth="1"/>
    <col min="3334" max="3334" width="11" style="1" bestFit="1" customWidth="1"/>
    <col min="3335" max="3335" width="9.44140625" style="1" customWidth="1"/>
    <col min="3336" max="3336" width="9.109375" style="1" customWidth="1"/>
    <col min="3337" max="3337" width="9.5546875" style="1" customWidth="1"/>
    <col min="3338" max="3338" width="9.44140625" style="1" customWidth="1"/>
    <col min="3339" max="3339" width="10.77734375" style="1" customWidth="1"/>
    <col min="3340" max="3340" width="11" style="1" bestFit="1" customWidth="1"/>
    <col min="3341" max="3341" width="11.88671875" style="1" bestFit="1" customWidth="1"/>
    <col min="3342" max="3342" width="12.6640625" style="1" customWidth="1"/>
    <col min="3343" max="3343" width="10" style="1" bestFit="1" customWidth="1"/>
    <col min="3344" max="3344" width="9.44140625" style="1" bestFit="1" customWidth="1"/>
    <col min="3345" max="3345" width="11" style="1" bestFit="1" customWidth="1"/>
    <col min="3346" max="3346" width="4.109375" style="1" bestFit="1" customWidth="1"/>
    <col min="3347" max="3584" width="7.21875" style="1"/>
    <col min="3585" max="3585" width="4.109375" style="1" bestFit="1" customWidth="1"/>
    <col min="3586" max="3586" width="12.77734375" style="1" bestFit="1" customWidth="1"/>
    <col min="3587" max="3587" width="11" style="1" bestFit="1" customWidth="1"/>
    <col min="3588" max="3588" width="11.88671875" style="1" bestFit="1" customWidth="1"/>
    <col min="3589" max="3589" width="12" style="1" customWidth="1"/>
    <col min="3590" max="3590" width="11" style="1" bestFit="1" customWidth="1"/>
    <col min="3591" max="3591" width="9.44140625" style="1" customWidth="1"/>
    <col min="3592" max="3592" width="9.109375" style="1" customWidth="1"/>
    <col min="3593" max="3593" width="9.5546875" style="1" customWidth="1"/>
    <col min="3594" max="3594" width="9.44140625" style="1" customWidth="1"/>
    <col min="3595" max="3595" width="10.77734375" style="1" customWidth="1"/>
    <col min="3596" max="3596" width="11" style="1" bestFit="1" customWidth="1"/>
    <col min="3597" max="3597" width="11.88671875" style="1" bestFit="1" customWidth="1"/>
    <col min="3598" max="3598" width="12.6640625" style="1" customWidth="1"/>
    <col min="3599" max="3599" width="10" style="1" bestFit="1" customWidth="1"/>
    <col min="3600" max="3600" width="9.44140625" style="1" bestFit="1" customWidth="1"/>
    <col min="3601" max="3601" width="11" style="1" bestFit="1" customWidth="1"/>
    <col min="3602" max="3602" width="4.109375" style="1" bestFit="1" customWidth="1"/>
    <col min="3603" max="3840" width="7.21875" style="1"/>
    <col min="3841" max="3841" width="4.109375" style="1" bestFit="1" customWidth="1"/>
    <col min="3842" max="3842" width="12.77734375" style="1" bestFit="1" customWidth="1"/>
    <col min="3843" max="3843" width="11" style="1" bestFit="1" customWidth="1"/>
    <col min="3844" max="3844" width="11.88671875" style="1" bestFit="1" customWidth="1"/>
    <col min="3845" max="3845" width="12" style="1" customWidth="1"/>
    <col min="3846" max="3846" width="11" style="1" bestFit="1" customWidth="1"/>
    <col min="3847" max="3847" width="9.44140625" style="1" customWidth="1"/>
    <col min="3848" max="3848" width="9.109375" style="1" customWidth="1"/>
    <col min="3849" max="3849" width="9.5546875" style="1" customWidth="1"/>
    <col min="3850" max="3850" width="9.44140625" style="1" customWidth="1"/>
    <col min="3851" max="3851" width="10.77734375" style="1" customWidth="1"/>
    <col min="3852" max="3852" width="11" style="1" bestFit="1" customWidth="1"/>
    <col min="3853" max="3853" width="11.88671875" style="1" bestFit="1" customWidth="1"/>
    <col min="3854" max="3854" width="12.6640625" style="1" customWidth="1"/>
    <col min="3855" max="3855" width="10" style="1" bestFit="1" customWidth="1"/>
    <col min="3856" max="3856" width="9.44140625" style="1" bestFit="1" customWidth="1"/>
    <col min="3857" max="3857" width="11" style="1" bestFit="1" customWidth="1"/>
    <col min="3858" max="3858" width="4.109375" style="1" bestFit="1" customWidth="1"/>
    <col min="3859" max="4096" width="7.21875" style="1"/>
    <col min="4097" max="4097" width="4.109375" style="1" bestFit="1" customWidth="1"/>
    <col min="4098" max="4098" width="12.77734375" style="1" bestFit="1" customWidth="1"/>
    <col min="4099" max="4099" width="11" style="1" bestFit="1" customWidth="1"/>
    <col min="4100" max="4100" width="11.88671875" style="1" bestFit="1" customWidth="1"/>
    <col min="4101" max="4101" width="12" style="1" customWidth="1"/>
    <col min="4102" max="4102" width="11" style="1" bestFit="1" customWidth="1"/>
    <col min="4103" max="4103" width="9.44140625" style="1" customWidth="1"/>
    <col min="4104" max="4104" width="9.109375" style="1" customWidth="1"/>
    <col min="4105" max="4105" width="9.5546875" style="1" customWidth="1"/>
    <col min="4106" max="4106" width="9.44140625" style="1" customWidth="1"/>
    <col min="4107" max="4107" width="10.77734375" style="1" customWidth="1"/>
    <col min="4108" max="4108" width="11" style="1" bestFit="1" customWidth="1"/>
    <col min="4109" max="4109" width="11.88671875" style="1" bestFit="1" customWidth="1"/>
    <col min="4110" max="4110" width="12.6640625" style="1" customWidth="1"/>
    <col min="4111" max="4111" width="10" style="1" bestFit="1" customWidth="1"/>
    <col min="4112" max="4112" width="9.44140625" style="1" bestFit="1" customWidth="1"/>
    <col min="4113" max="4113" width="11" style="1" bestFit="1" customWidth="1"/>
    <col min="4114" max="4114" width="4.109375" style="1" bestFit="1" customWidth="1"/>
    <col min="4115" max="4352" width="7.21875" style="1"/>
    <col min="4353" max="4353" width="4.109375" style="1" bestFit="1" customWidth="1"/>
    <col min="4354" max="4354" width="12.77734375" style="1" bestFit="1" customWidth="1"/>
    <col min="4355" max="4355" width="11" style="1" bestFit="1" customWidth="1"/>
    <col min="4356" max="4356" width="11.88671875" style="1" bestFit="1" customWidth="1"/>
    <col min="4357" max="4357" width="12" style="1" customWidth="1"/>
    <col min="4358" max="4358" width="11" style="1" bestFit="1" customWidth="1"/>
    <col min="4359" max="4359" width="9.44140625" style="1" customWidth="1"/>
    <col min="4360" max="4360" width="9.109375" style="1" customWidth="1"/>
    <col min="4361" max="4361" width="9.5546875" style="1" customWidth="1"/>
    <col min="4362" max="4362" width="9.44140625" style="1" customWidth="1"/>
    <col min="4363" max="4363" width="10.77734375" style="1" customWidth="1"/>
    <col min="4364" max="4364" width="11" style="1" bestFit="1" customWidth="1"/>
    <col min="4365" max="4365" width="11.88671875" style="1" bestFit="1" customWidth="1"/>
    <col min="4366" max="4366" width="12.6640625" style="1" customWidth="1"/>
    <col min="4367" max="4367" width="10" style="1" bestFit="1" customWidth="1"/>
    <col min="4368" max="4368" width="9.44140625" style="1" bestFit="1" customWidth="1"/>
    <col min="4369" max="4369" width="11" style="1" bestFit="1" customWidth="1"/>
    <col min="4370" max="4370" width="4.109375" style="1" bestFit="1" customWidth="1"/>
    <col min="4371" max="4608" width="7.21875" style="1"/>
    <col min="4609" max="4609" width="4.109375" style="1" bestFit="1" customWidth="1"/>
    <col min="4610" max="4610" width="12.77734375" style="1" bestFit="1" customWidth="1"/>
    <col min="4611" max="4611" width="11" style="1" bestFit="1" customWidth="1"/>
    <col min="4612" max="4612" width="11.88671875" style="1" bestFit="1" customWidth="1"/>
    <col min="4613" max="4613" width="12" style="1" customWidth="1"/>
    <col min="4614" max="4614" width="11" style="1" bestFit="1" customWidth="1"/>
    <col min="4615" max="4615" width="9.44140625" style="1" customWidth="1"/>
    <col min="4616" max="4616" width="9.109375" style="1" customWidth="1"/>
    <col min="4617" max="4617" width="9.5546875" style="1" customWidth="1"/>
    <col min="4618" max="4618" width="9.44140625" style="1" customWidth="1"/>
    <col min="4619" max="4619" width="10.77734375" style="1" customWidth="1"/>
    <col min="4620" max="4620" width="11" style="1" bestFit="1" customWidth="1"/>
    <col min="4621" max="4621" width="11.88671875" style="1" bestFit="1" customWidth="1"/>
    <col min="4622" max="4622" width="12.6640625" style="1" customWidth="1"/>
    <col min="4623" max="4623" width="10" style="1" bestFit="1" customWidth="1"/>
    <col min="4624" max="4624" width="9.44140625" style="1" bestFit="1" customWidth="1"/>
    <col min="4625" max="4625" width="11" style="1" bestFit="1" customWidth="1"/>
    <col min="4626" max="4626" width="4.109375" style="1" bestFit="1" customWidth="1"/>
    <col min="4627" max="4864" width="7.21875" style="1"/>
    <col min="4865" max="4865" width="4.109375" style="1" bestFit="1" customWidth="1"/>
    <col min="4866" max="4866" width="12.77734375" style="1" bestFit="1" customWidth="1"/>
    <col min="4867" max="4867" width="11" style="1" bestFit="1" customWidth="1"/>
    <col min="4868" max="4868" width="11.88671875" style="1" bestFit="1" customWidth="1"/>
    <col min="4869" max="4869" width="12" style="1" customWidth="1"/>
    <col min="4870" max="4870" width="11" style="1" bestFit="1" customWidth="1"/>
    <col min="4871" max="4871" width="9.44140625" style="1" customWidth="1"/>
    <col min="4872" max="4872" width="9.109375" style="1" customWidth="1"/>
    <col min="4873" max="4873" width="9.5546875" style="1" customWidth="1"/>
    <col min="4874" max="4874" width="9.44140625" style="1" customWidth="1"/>
    <col min="4875" max="4875" width="10.77734375" style="1" customWidth="1"/>
    <col min="4876" max="4876" width="11" style="1" bestFit="1" customWidth="1"/>
    <col min="4877" max="4877" width="11.88671875" style="1" bestFit="1" customWidth="1"/>
    <col min="4878" max="4878" width="12.6640625" style="1" customWidth="1"/>
    <col min="4879" max="4879" width="10" style="1" bestFit="1" customWidth="1"/>
    <col min="4880" max="4880" width="9.44140625" style="1" bestFit="1" customWidth="1"/>
    <col min="4881" max="4881" width="11" style="1" bestFit="1" customWidth="1"/>
    <col min="4882" max="4882" width="4.109375" style="1" bestFit="1" customWidth="1"/>
    <col min="4883" max="5120" width="7.21875" style="1"/>
    <col min="5121" max="5121" width="4.109375" style="1" bestFit="1" customWidth="1"/>
    <col min="5122" max="5122" width="12.77734375" style="1" bestFit="1" customWidth="1"/>
    <col min="5123" max="5123" width="11" style="1" bestFit="1" customWidth="1"/>
    <col min="5124" max="5124" width="11.88671875" style="1" bestFit="1" customWidth="1"/>
    <col min="5125" max="5125" width="12" style="1" customWidth="1"/>
    <col min="5126" max="5126" width="11" style="1" bestFit="1" customWidth="1"/>
    <col min="5127" max="5127" width="9.44140625" style="1" customWidth="1"/>
    <col min="5128" max="5128" width="9.109375" style="1" customWidth="1"/>
    <col min="5129" max="5129" width="9.5546875" style="1" customWidth="1"/>
    <col min="5130" max="5130" width="9.44140625" style="1" customWidth="1"/>
    <col min="5131" max="5131" width="10.77734375" style="1" customWidth="1"/>
    <col min="5132" max="5132" width="11" style="1" bestFit="1" customWidth="1"/>
    <col min="5133" max="5133" width="11.88671875" style="1" bestFit="1" customWidth="1"/>
    <col min="5134" max="5134" width="12.6640625" style="1" customWidth="1"/>
    <col min="5135" max="5135" width="10" style="1" bestFit="1" customWidth="1"/>
    <col min="5136" max="5136" width="9.44140625" style="1" bestFit="1" customWidth="1"/>
    <col min="5137" max="5137" width="11" style="1" bestFit="1" customWidth="1"/>
    <col min="5138" max="5138" width="4.109375" style="1" bestFit="1" customWidth="1"/>
    <col min="5139" max="5376" width="7.21875" style="1"/>
    <col min="5377" max="5377" width="4.109375" style="1" bestFit="1" customWidth="1"/>
    <col min="5378" max="5378" width="12.77734375" style="1" bestFit="1" customWidth="1"/>
    <col min="5379" max="5379" width="11" style="1" bestFit="1" customWidth="1"/>
    <col min="5380" max="5380" width="11.88671875" style="1" bestFit="1" customWidth="1"/>
    <col min="5381" max="5381" width="12" style="1" customWidth="1"/>
    <col min="5382" max="5382" width="11" style="1" bestFit="1" customWidth="1"/>
    <col min="5383" max="5383" width="9.44140625" style="1" customWidth="1"/>
    <col min="5384" max="5384" width="9.109375" style="1" customWidth="1"/>
    <col min="5385" max="5385" width="9.5546875" style="1" customWidth="1"/>
    <col min="5386" max="5386" width="9.44140625" style="1" customWidth="1"/>
    <col min="5387" max="5387" width="10.77734375" style="1" customWidth="1"/>
    <col min="5388" max="5388" width="11" style="1" bestFit="1" customWidth="1"/>
    <col min="5389" max="5389" width="11.88671875" style="1" bestFit="1" customWidth="1"/>
    <col min="5390" max="5390" width="12.6640625" style="1" customWidth="1"/>
    <col min="5391" max="5391" width="10" style="1" bestFit="1" customWidth="1"/>
    <col min="5392" max="5392" width="9.44140625" style="1" bestFit="1" customWidth="1"/>
    <col min="5393" max="5393" width="11" style="1" bestFit="1" customWidth="1"/>
    <col min="5394" max="5394" width="4.109375" style="1" bestFit="1" customWidth="1"/>
    <col min="5395" max="5632" width="7.21875" style="1"/>
    <col min="5633" max="5633" width="4.109375" style="1" bestFit="1" customWidth="1"/>
    <col min="5634" max="5634" width="12.77734375" style="1" bestFit="1" customWidth="1"/>
    <col min="5635" max="5635" width="11" style="1" bestFit="1" customWidth="1"/>
    <col min="5636" max="5636" width="11.88671875" style="1" bestFit="1" customWidth="1"/>
    <col min="5637" max="5637" width="12" style="1" customWidth="1"/>
    <col min="5638" max="5638" width="11" style="1" bestFit="1" customWidth="1"/>
    <col min="5639" max="5639" width="9.44140625" style="1" customWidth="1"/>
    <col min="5640" max="5640" width="9.109375" style="1" customWidth="1"/>
    <col min="5641" max="5641" width="9.5546875" style="1" customWidth="1"/>
    <col min="5642" max="5642" width="9.44140625" style="1" customWidth="1"/>
    <col min="5643" max="5643" width="10.77734375" style="1" customWidth="1"/>
    <col min="5644" max="5644" width="11" style="1" bestFit="1" customWidth="1"/>
    <col min="5645" max="5645" width="11.88671875" style="1" bestFit="1" customWidth="1"/>
    <col min="5646" max="5646" width="12.6640625" style="1" customWidth="1"/>
    <col min="5647" max="5647" width="10" style="1" bestFit="1" customWidth="1"/>
    <col min="5648" max="5648" width="9.44140625" style="1" bestFit="1" customWidth="1"/>
    <col min="5649" max="5649" width="11" style="1" bestFit="1" customWidth="1"/>
    <col min="5650" max="5650" width="4.109375" style="1" bestFit="1" customWidth="1"/>
    <col min="5651" max="5888" width="7.21875" style="1"/>
    <col min="5889" max="5889" width="4.109375" style="1" bestFit="1" customWidth="1"/>
    <col min="5890" max="5890" width="12.77734375" style="1" bestFit="1" customWidth="1"/>
    <col min="5891" max="5891" width="11" style="1" bestFit="1" customWidth="1"/>
    <col min="5892" max="5892" width="11.88671875" style="1" bestFit="1" customWidth="1"/>
    <col min="5893" max="5893" width="12" style="1" customWidth="1"/>
    <col min="5894" max="5894" width="11" style="1" bestFit="1" customWidth="1"/>
    <col min="5895" max="5895" width="9.44140625" style="1" customWidth="1"/>
    <col min="5896" max="5896" width="9.109375" style="1" customWidth="1"/>
    <col min="5897" max="5897" width="9.5546875" style="1" customWidth="1"/>
    <col min="5898" max="5898" width="9.44140625" style="1" customWidth="1"/>
    <col min="5899" max="5899" width="10.77734375" style="1" customWidth="1"/>
    <col min="5900" max="5900" width="11" style="1" bestFit="1" customWidth="1"/>
    <col min="5901" max="5901" width="11.88671875" style="1" bestFit="1" customWidth="1"/>
    <col min="5902" max="5902" width="12.6640625" style="1" customWidth="1"/>
    <col min="5903" max="5903" width="10" style="1" bestFit="1" customWidth="1"/>
    <col min="5904" max="5904" width="9.44140625" style="1" bestFit="1" customWidth="1"/>
    <col min="5905" max="5905" width="11" style="1" bestFit="1" customWidth="1"/>
    <col min="5906" max="5906" width="4.109375" style="1" bestFit="1" customWidth="1"/>
    <col min="5907" max="6144" width="7.21875" style="1"/>
    <col min="6145" max="6145" width="4.109375" style="1" bestFit="1" customWidth="1"/>
    <col min="6146" max="6146" width="12.77734375" style="1" bestFit="1" customWidth="1"/>
    <col min="6147" max="6147" width="11" style="1" bestFit="1" customWidth="1"/>
    <col min="6148" max="6148" width="11.88671875" style="1" bestFit="1" customWidth="1"/>
    <col min="6149" max="6149" width="12" style="1" customWidth="1"/>
    <col min="6150" max="6150" width="11" style="1" bestFit="1" customWidth="1"/>
    <col min="6151" max="6151" width="9.44140625" style="1" customWidth="1"/>
    <col min="6152" max="6152" width="9.109375" style="1" customWidth="1"/>
    <col min="6153" max="6153" width="9.5546875" style="1" customWidth="1"/>
    <col min="6154" max="6154" width="9.44140625" style="1" customWidth="1"/>
    <col min="6155" max="6155" width="10.77734375" style="1" customWidth="1"/>
    <col min="6156" max="6156" width="11" style="1" bestFit="1" customWidth="1"/>
    <col min="6157" max="6157" width="11.88671875" style="1" bestFit="1" customWidth="1"/>
    <col min="6158" max="6158" width="12.6640625" style="1" customWidth="1"/>
    <col min="6159" max="6159" width="10" style="1" bestFit="1" customWidth="1"/>
    <col min="6160" max="6160" width="9.44140625" style="1" bestFit="1" customWidth="1"/>
    <col min="6161" max="6161" width="11" style="1" bestFit="1" customWidth="1"/>
    <col min="6162" max="6162" width="4.109375" style="1" bestFit="1" customWidth="1"/>
    <col min="6163" max="6400" width="7.21875" style="1"/>
    <col min="6401" max="6401" width="4.109375" style="1" bestFit="1" customWidth="1"/>
    <col min="6402" max="6402" width="12.77734375" style="1" bestFit="1" customWidth="1"/>
    <col min="6403" max="6403" width="11" style="1" bestFit="1" customWidth="1"/>
    <col min="6404" max="6404" width="11.88671875" style="1" bestFit="1" customWidth="1"/>
    <col min="6405" max="6405" width="12" style="1" customWidth="1"/>
    <col min="6406" max="6406" width="11" style="1" bestFit="1" customWidth="1"/>
    <col min="6407" max="6407" width="9.44140625" style="1" customWidth="1"/>
    <col min="6408" max="6408" width="9.109375" style="1" customWidth="1"/>
    <col min="6409" max="6409" width="9.5546875" style="1" customWidth="1"/>
    <col min="6410" max="6410" width="9.44140625" style="1" customWidth="1"/>
    <col min="6411" max="6411" width="10.77734375" style="1" customWidth="1"/>
    <col min="6412" max="6412" width="11" style="1" bestFit="1" customWidth="1"/>
    <col min="6413" max="6413" width="11.88671875" style="1" bestFit="1" customWidth="1"/>
    <col min="6414" max="6414" width="12.6640625" style="1" customWidth="1"/>
    <col min="6415" max="6415" width="10" style="1" bestFit="1" customWidth="1"/>
    <col min="6416" max="6416" width="9.44140625" style="1" bestFit="1" customWidth="1"/>
    <col min="6417" max="6417" width="11" style="1" bestFit="1" customWidth="1"/>
    <col min="6418" max="6418" width="4.109375" style="1" bestFit="1" customWidth="1"/>
    <col min="6419" max="6656" width="7.21875" style="1"/>
    <col min="6657" max="6657" width="4.109375" style="1" bestFit="1" customWidth="1"/>
    <col min="6658" max="6658" width="12.77734375" style="1" bestFit="1" customWidth="1"/>
    <col min="6659" max="6659" width="11" style="1" bestFit="1" customWidth="1"/>
    <col min="6660" max="6660" width="11.88671875" style="1" bestFit="1" customWidth="1"/>
    <col min="6661" max="6661" width="12" style="1" customWidth="1"/>
    <col min="6662" max="6662" width="11" style="1" bestFit="1" customWidth="1"/>
    <col min="6663" max="6663" width="9.44140625" style="1" customWidth="1"/>
    <col min="6664" max="6664" width="9.109375" style="1" customWidth="1"/>
    <col min="6665" max="6665" width="9.5546875" style="1" customWidth="1"/>
    <col min="6666" max="6666" width="9.44140625" style="1" customWidth="1"/>
    <col min="6667" max="6667" width="10.77734375" style="1" customWidth="1"/>
    <col min="6668" max="6668" width="11" style="1" bestFit="1" customWidth="1"/>
    <col min="6669" max="6669" width="11.88671875" style="1" bestFit="1" customWidth="1"/>
    <col min="6670" max="6670" width="12.6640625" style="1" customWidth="1"/>
    <col min="6671" max="6671" width="10" style="1" bestFit="1" customWidth="1"/>
    <col min="6672" max="6672" width="9.44140625" style="1" bestFit="1" customWidth="1"/>
    <col min="6673" max="6673" width="11" style="1" bestFit="1" customWidth="1"/>
    <col min="6674" max="6674" width="4.109375" style="1" bestFit="1" customWidth="1"/>
    <col min="6675" max="6912" width="7.21875" style="1"/>
    <col min="6913" max="6913" width="4.109375" style="1" bestFit="1" customWidth="1"/>
    <col min="6914" max="6914" width="12.77734375" style="1" bestFit="1" customWidth="1"/>
    <col min="6915" max="6915" width="11" style="1" bestFit="1" customWidth="1"/>
    <col min="6916" max="6916" width="11.88671875" style="1" bestFit="1" customWidth="1"/>
    <col min="6917" max="6917" width="12" style="1" customWidth="1"/>
    <col min="6918" max="6918" width="11" style="1" bestFit="1" customWidth="1"/>
    <col min="6919" max="6919" width="9.44140625" style="1" customWidth="1"/>
    <col min="6920" max="6920" width="9.109375" style="1" customWidth="1"/>
    <col min="6921" max="6921" width="9.5546875" style="1" customWidth="1"/>
    <col min="6922" max="6922" width="9.44140625" style="1" customWidth="1"/>
    <col min="6923" max="6923" width="10.77734375" style="1" customWidth="1"/>
    <col min="6924" max="6924" width="11" style="1" bestFit="1" customWidth="1"/>
    <col min="6925" max="6925" width="11.88671875" style="1" bestFit="1" customWidth="1"/>
    <col min="6926" max="6926" width="12.6640625" style="1" customWidth="1"/>
    <col min="6927" max="6927" width="10" style="1" bestFit="1" customWidth="1"/>
    <col min="6928" max="6928" width="9.44140625" style="1" bestFit="1" customWidth="1"/>
    <col min="6929" max="6929" width="11" style="1" bestFit="1" customWidth="1"/>
    <col min="6930" max="6930" width="4.109375" style="1" bestFit="1" customWidth="1"/>
    <col min="6931" max="7168" width="7.21875" style="1"/>
    <col min="7169" max="7169" width="4.109375" style="1" bestFit="1" customWidth="1"/>
    <col min="7170" max="7170" width="12.77734375" style="1" bestFit="1" customWidth="1"/>
    <col min="7171" max="7171" width="11" style="1" bestFit="1" customWidth="1"/>
    <col min="7172" max="7172" width="11.88671875" style="1" bestFit="1" customWidth="1"/>
    <col min="7173" max="7173" width="12" style="1" customWidth="1"/>
    <col min="7174" max="7174" width="11" style="1" bestFit="1" customWidth="1"/>
    <col min="7175" max="7175" width="9.44140625" style="1" customWidth="1"/>
    <col min="7176" max="7176" width="9.109375" style="1" customWidth="1"/>
    <col min="7177" max="7177" width="9.5546875" style="1" customWidth="1"/>
    <col min="7178" max="7178" width="9.44140625" style="1" customWidth="1"/>
    <col min="7179" max="7179" width="10.77734375" style="1" customWidth="1"/>
    <col min="7180" max="7180" width="11" style="1" bestFit="1" customWidth="1"/>
    <col min="7181" max="7181" width="11.88671875" style="1" bestFit="1" customWidth="1"/>
    <col min="7182" max="7182" width="12.6640625" style="1" customWidth="1"/>
    <col min="7183" max="7183" width="10" style="1" bestFit="1" customWidth="1"/>
    <col min="7184" max="7184" width="9.44140625" style="1" bestFit="1" customWidth="1"/>
    <col min="7185" max="7185" width="11" style="1" bestFit="1" customWidth="1"/>
    <col min="7186" max="7186" width="4.109375" style="1" bestFit="1" customWidth="1"/>
    <col min="7187" max="7424" width="7.21875" style="1"/>
    <col min="7425" max="7425" width="4.109375" style="1" bestFit="1" customWidth="1"/>
    <col min="7426" max="7426" width="12.77734375" style="1" bestFit="1" customWidth="1"/>
    <col min="7427" max="7427" width="11" style="1" bestFit="1" customWidth="1"/>
    <col min="7428" max="7428" width="11.88671875" style="1" bestFit="1" customWidth="1"/>
    <col min="7429" max="7429" width="12" style="1" customWidth="1"/>
    <col min="7430" max="7430" width="11" style="1" bestFit="1" customWidth="1"/>
    <col min="7431" max="7431" width="9.44140625" style="1" customWidth="1"/>
    <col min="7432" max="7432" width="9.109375" style="1" customWidth="1"/>
    <col min="7433" max="7433" width="9.5546875" style="1" customWidth="1"/>
    <col min="7434" max="7434" width="9.44140625" style="1" customWidth="1"/>
    <col min="7435" max="7435" width="10.77734375" style="1" customWidth="1"/>
    <col min="7436" max="7436" width="11" style="1" bestFit="1" customWidth="1"/>
    <col min="7437" max="7437" width="11.88671875" style="1" bestFit="1" customWidth="1"/>
    <col min="7438" max="7438" width="12.6640625" style="1" customWidth="1"/>
    <col min="7439" max="7439" width="10" style="1" bestFit="1" customWidth="1"/>
    <col min="7440" max="7440" width="9.44140625" style="1" bestFit="1" customWidth="1"/>
    <col min="7441" max="7441" width="11" style="1" bestFit="1" customWidth="1"/>
    <col min="7442" max="7442" width="4.109375" style="1" bestFit="1" customWidth="1"/>
    <col min="7443" max="7680" width="7.21875" style="1"/>
    <col min="7681" max="7681" width="4.109375" style="1" bestFit="1" customWidth="1"/>
    <col min="7682" max="7682" width="12.77734375" style="1" bestFit="1" customWidth="1"/>
    <col min="7683" max="7683" width="11" style="1" bestFit="1" customWidth="1"/>
    <col min="7684" max="7684" width="11.88671875" style="1" bestFit="1" customWidth="1"/>
    <col min="7685" max="7685" width="12" style="1" customWidth="1"/>
    <col min="7686" max="7686" width="11" style="1" bestFit="1" customWidth="1"/>
    <col min="7687" max="7687" width="9.44140625" style="1" customWidth="1"/>
    <col min="7688" max="7688" width="9.109375" style="1" customWidth="1"/>
    <col min="7689" max="7689" width="9.5546875" style="1" customWidth="1"/>
    <col min="7690" max="7690" width="9.44140625" style="1" customWidth="1"/>
    <col min="7691" max="7691" width="10.77734375" style="1" customWidth="1"/>
    <col min="7692" max="7692" width="11" style="1" bestFit="1" customWidth="1"/>
    <col min="7693" max="7693" width="11.88671875" style="1" bestFit="1" customWidth="1"/>
    <col min="7694" max="7694" width="12.6640625" style="1" customWidth="1"/>
    <col min="7695" max="7695" width="10" style="1" bestFit="1" customWidth="1"/>
    <col min="7696" max="7696" width="9.44140625" style="1" bestFit="1" customWidth="1"/>
    <col min="7697" max="7697" width="11" style="1" bestFit="1" customWidth="1"/>
    <col min="7698" max="7698" width="4.109375" style="1" bestFit="1" customWidth="1"/>
    <col min="7699" max="7936" width="7.21875" style="1"/>
    <col min="7937" max="7937" width="4.109375" style="1" bestFit="1" customWidth="1"/>
    <col min="7938" max="7938" width="12.77734375" style="1" bestFit="1" customWidth="1"/>
    <col min="7939" max="7939" width="11" style="1" bestFit="1" customWidth="1"/>
    <col min="7940" max="7940" width="11.88671875" style="1" bestFit="1" customWidth="1"/>
    <col min="7941" max="7941" width="12" style="1" customWidth="1"/>
    <col min="7942" max="7942" width="11" style="1" bestFit="1" customWidth="1"/>
    <col min="7943" max="7943" width="9.44140625" style="1" customWidth="1"/>
    <col min="7944" max="7944" width="9.109375" style="1" customWidth="1"/>
    <col min="7945" max="7945" width="9.5546875" style="1" customWidth="1"/>
    <col min="7946" max="7946" width="9.44140625" style="1" customWidth="1"/>
    <col min="7947" max="7947" width="10.77734375" style="1" customWidth="1"/>
    <col min="7948" max="7948" width="11" style="1" bestFit="1" customWidth="1"/>
    <col min="7949" max="7949" width="11.88671875" style="1" bestFit="1" customWidth="1"/>
    <col min="7950" max="7950" width="12.6640625" style="1" customWidth="1"/>
    <col min="7951" max="7951" width="10" style="1" bestFit="1" customWidth="1"/>
    <col min="7952" max="7952" width="9.44140625" style="1" bestFit="1" customWidth="1"/>
    <col min="7953" max="7953" width="11" style="1" bestFit="1" customWidth="1"/>
    <col min="7954" max="7954" width="4.109375" style="1" bestFit="1" customWidth="1"/>
    <col min="7955" max="8192" width="7.21875" style="1"/>
    <col min="8193" max="8193" width="4.109375" style="1" bestFit="1" customWidth="1"/>
    <col min="8194" max="8194" width="12.77734375" style="1" bestFit="1" customWidth="1"/>
    <col min="8195" max="8195" width="11" style="1" bestFit="1" customWidth="1"/>
    <col min="8196" max="8196" width="11.88671875" style="1" bestFit="1" customWidth="1"/>
    <col min="8197" max="8197" width="12" style="1" customWidth="1"/>
    <col min="8198" max="8198" width="11" style="1" bestFit="1" customWidth="1"/>
    <col min="8199" max="8199" width="9.44140625" style="1" customWidth="1"/>
    <col min="8200" max="8200" width="9.109375" style="1" customWidth="1"/>
    <col min="8201" max="8201" width="9.5546875" style="1" customWidth="1"/>
    <col min="8202" max="8202" width="9.44140625" style="1" customWidth="1"/>
    <col min="8203" max="8203" width="10.77734375" style="1" customWidth="1"/>
    <col min="8204" max="8204" width="11" style="1" bestFit="1" customWidth="1"/>
    <col min="8205" max="8205" width="11.88671875" style="1" bestFit="1" customWidth="1"/>
    <col min="8206" max="8206" width="12.6640625" style="1" customWidth="1"/>
    <col min="8207" max="8207" width="10" style="1" bestFit="1" customWidth="1"/>
    <col min="8208" max="8208" width="9.44140625" style="1" bestFit="1" customWidth="1"/>
    <col min="8209" max="8209" width="11" style="1" bestFit="1" customWidth="1"/>
    <col min="8210" max="8210" width="4.109375" style="1" bestFit="1" customWidth="1"/>
    <col min="8211" max="8448" width="7.21875" style="1"/>
    <col min="8449" max="8449" width="4.109375" style="1" bestFit="1" customWidth="1"/>
    <col min="8450" max="8450" width="12.77734375" style="1" bestFit="1" customWidth="1"/>
    <col min="8451" max="8451" width="11" style="1" bestFit="1" customWidth="1"/>
    <col min="8452" max="8452" width="11.88671875" style="1" bestFit="1" customWidth="1"/>
    <col min="8453" max="8453" width="12" style="1" customWidth="1"/>
    <col min="8454" max="8454" width="11" style="1" bestFit="1" customWidth="1"/>
    <col min="8455" max="8455" width="9.44140625" style="1" customWidth="1"/>
    <col min="8456" max="8456" width="9.109375" style="1" customWidth="1"/>
    <col min="8457" max="8457" width="9.5546875" style="1" customWidth="1"/>
    <col min="8458" max="8458" width="9.44140625" style="1" customWidth="1"/>
    <col min="8459" max="8459" width="10.77734375" style="1" customWidth="1"/>
    <col min="8460" max="8460" width="11" style="1" bestFit="1" customWidth="1"/>
    <col min="8461" max="8461" width="11.88671875" style="1" bestFit="1" customWidth="1"/>
    <col min="8462" max="8462" width="12.6640625" style="1" customWidth="1"/>
    <col min="8463" max="8463" width="10" style="1" bestFit="1" customWidth="1"/>
    <col min="8464" max="8464" width="9.44140625" style="1" bestFit="1" customWidth="1"/>
    <col min="8465" max="8465" width="11" style="1" bestFit="1" customWidth="1"/>
    <col min="8466" max="8466" width="4.109375" style="1" bestFit="1" customWidth="1"/>
    <col min="8467" max="8704" width="7.21875" style="1"/>
    <col min="8705" max="8705" width="4.109375" style="1" bestFit="1" customWidth="1"/>
    <col min="8706" max="8706" width="12.77734375" style="1" bestFit="1" customWidth="1"/>
    <col min="8707" max="8707" width="11" style="1" bestFit="1" customWidth="1"/>
    <col min="8708" max="8708" width="11.88671875" style="1" bestFit="1" customWidth="1"/>
    <col min="8709" max="8709" width="12" style="1" customWidth="1"/>
    <col min="8710" max="8710" width="11" style="1" bestFit="1" customWidth="1"/>
    <col min="8711" max="8711" width="9.44140625" style="1" customWidth="1"/>
    <col min="8712" max="8712" width="9.109375" style="1" customWidth="1"/>
    <col min="8713" max="8713" width="9.5546875" style="1" customWidth="1"/>
    <col min="8714" max="8714" width="9.44140625" style="1" customWidth="1"/>
    <col min="8715" max="8715" width="10.77734375" style="1" customWidth="1"/>
    <col min="8716" max="8716" width="11" style="1" bestFit="1" customWidth="1"/>
    <col min="8717" max="8717" width="11.88671875" style="1" bestFit="1" customWidth="1"/>
    <col min="8718" max="8718" width="12.6640625" style="1" customWidth="1"/>
    <col min="8719" max="8719" width="10" style="1" bestFit="1" customWidth="1"/>
    <col min="8720" max="8720" width="9.44140625" style="1" bestFit="1" customWidth="1"/>
    <col min="8721" max="8721" width="11" style="1" bestFit="1" customWidth="1"/>
    <col min="8722" max="8722" width="4.109375" style="1" bestFit="1" customWidth="1"/>
    <col min="8723" max="8960" width="7.21875" style="1"/>
    <col min="8961" max="8961" width="4.109375" style="1" bestFit="1" customWidth="1"/>
    <col min="8962" max="8962" width="12.77734375" style="1" bestFit="1" customWidth="1"/>
    <col min="8963" max="8963" width="11" style="1" bestFit="1" customWidth="1"/>
    <col min="8964" max="8964" width="11.88671875" style="1" bestFit="1" customWidth="1"/>
    <col min="8965" max="8965" width="12" style="1" customWidth="1"/>
    <col min="8966" max="8966" width="11" style="1" bestFit="1" customWidth="1"/>
    <col min="8967" max="8967" width="9.44140625" style="1" customWidth="1"/>
    <col min="8968" max="8968" width="9.109375" style="1" customWidth="1"/>
    <col min="8969" max="8969" width="9.5546875" style="1" customWidth="1"/>
    <col min="8970" max="8970" width="9.44140625" style="1" customWidth="1"/>
    <col min="8971" max="8971" width="10.77734375" style="1" customWidth="1"/>
    <col min="8972" max="8972" width="11" style="1" bestFit="1" customWidth="1"/>
    <col min="8973" max="8973" width="11.88671875" style="1" bestFit="1" customWidth="1"/>
    <col min="8974" max="8974" width="12.6640625" style="1" customWidth="1"/>
    <col min="8975" max="8975" width="10" style="1" bestFit="1" customWidth="1"/>
    <col min="8976" max="8976" width="9.44140625" style="1" bestFit="1" customWidth="1"/>
    <col min="8977" max="8977" width="11" style="1" bestFit="1" customWidth="1"/>
    <col min="8978" max="8978" width="4.109375" style="1" bestFit="1" customWidth="1"/>
    <col min="8979" max="9216" width="7.21875" style="1"/>
    <col min="9217" max="9217" width="4.109375" style="1" bestFit="1" customWidth="1"/>
    <col min="9218" max="9218" width="12.77734375" style="1" bestFit="1" customWidth="1"/>
    <col min="9219" max="9219" width="11" style="1" bestFit="1" customWidth="1"/>
    <col min="9220" max="9220" width="11.88671875" style="1" bestFit="1" customWidth="1"/>
    <col min="9221" max="9221" width="12" style="1" customWidth="1"/>
    <col min="9222" max="9222" width="11" style="1" bestFit="1" customWidth="1"/>
    <col min="9223" max="9223" width="9.44140625" style="1" customWidth="1"/>
    <col min="9224" max="9224" width="9.109375" style="1" customWidth="1"/>
    <col min="9225" max="9225" width="9.5546875" style="1" customWidth="1"/>
    <col min="9226" max="9226" width="9.44140625" style="1" customWidth="1"/>
    <col min="9227" max="9227" width="10.77734375" style="1" customWidth="1"/>
    <col min="9228" max="9228" width="11" style="1" bestFit="1" customWidth="1"/>
    <col min="9229" max="9229" width="11.88671875" style="1" bestFit="1" customWidth="1"/>
    <col min="9230" max="9230" width="12.6640625" style="1" customWidth="1"/>
    <col min="9231" max="9231" width="10" style="1" bestFit="1" customWidth="1"/>
    <col min="9232" max="9232" width="9.44140625" style="1" bestFit="1" customWidth="1"/>
    <col min="9233" max="9233" width="11" style="1" bestFit="1" customWidth="1"/>
    <col min="9234" max="9234" width="4.109375" style="1" bestFit="1" customWidth="1"/>
    <col min="9235" max="9472" width="7.21875" style="1"/>
    <col min="9473" max="9473" width="4.109375" style="1" bestFit="1" customWidth="1"/>
    <col min="9474" max="9474" width="12.77734375" style="1" bestFit="1" customWidth="1"/>
    <col min="9475" max="9475" width="11" style="1" bestFit="1" customWidth="1"/>
    <col min="9476" max="9476" width="11.88671875" style="1" bestFit="1" customWidth="1"/>
    <col min="9477" max="9477" width="12" style="1" customWidth="1"/>
    <col min="9478" max="9478" width="11" style="1" bestFit="1" customWidth="1"/>
    <col min="9479" max="9479" width="9.44140625" style="1" customWidth="1"/>
    <col min="9480" max="9480" width="9.109375" style="1" customWidth="1"/>
    <col min="9481" max="9481" width="9.5546875" style="1" customWidth="1"/>
    <col min="9482" max="9482" width="9.44140625" style="1" customWidth="1"/>
    <col min="9483" max="9483" width="10.77734375" style="1" customWidth="1"/>
    <col min="9484" max="9484" width="11" style="1" bestFit="1" customWidth="1"/>
    <col min="9485" max="9485" width="11.88671875" style="1" bestFit="1" customWidth="1"/>
    <col min="9486" max="9486" width="12.6640625" style="1" customWidth="1"/>
    <col min="9487" max="9487" width="10" style="1" bestFit="1" customWidth="1"/>
    <col min="9488" max="9488" width="9.44140625" style="1" bestFit="1" customWidth="1"/>
    <col min="9489" max="9489" width="11" style="1" bestFit="1" customWidth="1"/>
    <col min="9490" max="9490" width="4.109375" style="1" bestFit="1" customWidth="1"/>
    <col min="9491" max="9728" width="7.21875" style="1"/>
    <col min="9729" max="9729" width="4.109375" style="1" bestFit="1" customWidth="1"/>
    <col min="9730" max="9730" width="12.77734375" style="1" bestFit="1" customWidth="1"/>
    <col min="9731" max="9731" width="11" style="1" bestFit="1" customWidth="1"/>
    <col min="9732" max="9732" width="11.88671875" style="1" bestFit="1" customWidth="1"/>
    <col min="9733" max="9733" width="12" style="1" customWidth="1"/>
    <col min="9734" max="9734" width="11" style="1" bestFit="1" customWidth="1"/>
    <col min="9735" max="9735" width="9.44140625" style="1" customWidth="1"/>
    <col min="9736" max="9736" width="9.109375" style="1" customWidth="1"/>
    <col min="9737" max="9737" width="9.5546875" style="1" customWidth="1"/>
    <col min="9738" max="9738" width="9.44140625" style="1" customWidth="1"/>
    <col min="9739" max="9739" width="10.77734375" style="1" customWidth="1"/>
    <col min="9740" max="9740" width="11" style="1" bestFit="1" customWidth="1"/>
    <col min="9741" max="9741" width="11.88671875" style="1" bestFit="1" customWidth="1"/>
    <col min="9742" max="9742" width="12.6640625" style="1" customWidth="1"/>
    <col min="9743" max="9743" width="10" style="1" bestFit="1" customWidth="1"/>
    <col min="9744" max="9744" width="9.44140625" style="1" bestFit="1" customWidth="1"/>
    <col min="9745" max="9745" width="11" style="1" bestFit="1" customWidth="1"/>
    <col min="9746" max="9746" width="4.109375" style="1" bestFit="1" customWidth="1"/>
    <col min="9747" max="9984" width="7.21875" style="1"/>
    <col min="9985" max="9985" width="4.109375" style="1" bestFit="1" customWidth="1"/>
    <col min="9986" max="9986" width="12.77734375" style="1" bestFit="1" customWidth="1"/>
    <col min="9987" max="9987" width="11" style="1" bestFit="1" customWidth="1"/>
    <col min="9988" max="9988" width="11.88671875" style="1" bestFit="1" customWidth="1"/>
    <col min="9989" max="9989" width="12" style="1" customWidth="1"/>
    <col min="9990" max="9990" width="11" style="1" bestFit="1" customWidth="1"/>
    <col min="9991" max="9991" width="9.44140625" style="1" customWidth="1"/>
    <col min="9992" max="9992" width="9.109375" style="1" customWidth="1"/>
    <col min="9993" max="9993" width="9.5546875" style="1" customWidth="1"/>
    <col min="9994" max="9994" width="9.44140625" style="1" customWidth="1"/>
    <col min="9995" max="9995" width="10.77734375" style="1" customWidth="1"/>
    <col min="9996" max="9996" width="11" style="1" bestFit="1" customWidth="1"/>
    <col min="9997" max="9997" width="11.88671875" style="1" bestFit="1" customWidth="1"/>
    <col min="9998" max="9998" width="12.6640625" style="1" customWidth="1"/>
    <col min="9999" max="9999" width="10" style="1" bestFit="1" customWidth="1"/>
    <col min="10000" max="10000" width="9.44140625" style="1" bestFit="1" customWidth="1"/>
    <col min="10001" max="10001" width="11" style="1" bestFit="1" customWidth="1"/>
    <col min="10002" max="10002" width="4.109375" style="1" bestFit="1" customWidth="1"/>
    <col min="10003" max="10240" width="7.21875" style="1"/>
    <col min="10241" max="10241" width="4.109375" style="1" bestFit="1" customWidth="1"/>
    <col min="10242" max="10242" width="12.77734375" style="1" bestFit="1" customWidth="1"/>
    <col min="10243" max="10243" width="11" style="1" bestFit="1" customWidth="1"/>
    <col min="10244" max="10244" width="11.88671875" style="1" bestFit="1" customWidth="1"/>
    <col min="10245" max="10245" width="12" style="1" customWidth="1"/>
    <col min="10246" max="10246" width="11" style="1" bestFit="1" customWidth="1"/>
    <col min="10247" max="10247" width="9.44140625" style="1" customWidth="1"/>
    <col min="10248" max="10248" width="9.109375" style="1" customWidth="1"/>
    <col min="10249" max="10249" width="9.5546875" style="1" customWidth="1"/>
    <col min="10250" max="10250" width="9.44140625" style="1" customWidth="1"/>
    <col min="10251" max="10251" width="10.77734375" style="1" customWidth="1"/>
    <col min="10252" max="10252" width="11" style="1" bestFit="1" customWidth="1"/>
    <col min="10253" max="10253" width="11.88671875" style="1" bestFit="1" customWidth="1"/>
    <col min="10254" max="10254" width="12.6640625" style="1" customWidth="1"/>
    <col min="10255" max="10255" width="10" style="1" bestFit="1" customWidth="1"/>
    <col min="10256" max="10256" width="9.44140625" style="1" bestFit="1" customWidth="1"/>
    <col min="10257" max="10257" width="11" style="1" bestFit="1" customWidth="1"/>
    <col min="10258" max="10258" width="4.109375" style="1" bestFit="1" customWidth="1"/>
    <col min="10259" max="10496" width="7.21875" style="1"/>
    <col min="10497" max="10497" width="4.109375" style="1" bestFit="1" customWidth="1"/>
    <col min="10498" max="10498" width="12.77734375" style="1" bestFit="1" customWidth="1"/>
    <col min="10499" max="10499" width="11" style="1" bestFit="1" customWidth="1"/>
    <col min="10500" max="10500" width="11.88671875" style="1" bestFit="1" customWidth="1"/>
    <col min="10501" max="10501" width="12" style="1" customWidth="1"/>
    <col min="10502" max="10502" width="11" style="1" bestFit="1" customWidth="1"/>
    <col min="10503" max="10503" width="9.44140625" style="1" customWidth="1"/>
    <col min="10504" max="10504" width="9.109375" style="1" customWidth="1"/>
    <col min="10505" max="10505" width="9.5546875" style="1" customWidth="1"/>
    <col min="10506" max="10506" width="9.44140625" style="1" customWidth="1"/>
    <col min="10507" max="10507" width="10.77734375" style="1" customWidth="1"/>
    <col min="10508" max="10508" width="11" style="1" bestFit="1" customWidth="1"/>
    <col min="10509" max="10509" width="11.88671875" style="1" bestFit="1" customWidth="1"/>
    <col min="10510" max="10510" width="12.6640625" style="1" customWidth="1"/>
    <col min="10511" max="10511" width="10" style="1" bestFit="1" customWidth="1"/>
    <col min="10512" max="10512" width="9.44140625" style="1" bestFit="1" customWidth="1"/>
    <col min="10513" max="10513" width="11" style="1" bestFit="1" customWidth="1"/>
    <col min="10514" max="10514" width="4.109375" style="1" bestFit="1" customWidth="1"/>
    <col min="10515" max="10752" width="7.21875" style="1"/>
    <col min="10753" max="10753" width="4.109375" style="1" bestFit="1" customWidth="1"/>
    <col min="10754" max="10754" width="12.77734375" style="1" bestFit="1" customWidth="1"/>
    <col min="10755" max="10755" width="11" style="1" bestFit="1" customWidth="1"/>
    <col min="10756" max="10756" width="11.88671875" style="1" bestFit="1" customWidth="1"/>
    <col min="10757" max="10757" width="12" style="1" customWidth="1"/>
    <col min="10758" max="10758" width="11" style="1" bestFit="1" customWidth="1"/>
    <col min="10759" max="10759" width="9.44140625" style="1" customWidth="1"/>
    <col min="10760" max="10760" width="9.109375" style="1" customWidth="1"/>
    <col min="10761" max="10761" width="9.5546875" style="1" customWidth="1"/>
    <col min="10762" max="10762" width="9.44140625" style="1" customWidth="1"/>
    <col min="10763" max="10763" width="10.77734375" style="1" customWidth="1"/>
    <col min="10764" max="10764" width="11" style="1" bestFit="1" customWidth="1"/>
    <col min="10765" max="10765" width="11.88671875" style="1" bestFit="1" customWidth="1"/>
    <col min="10766" max="10766" width="12.6640625" style="1" customWidth="1"/>
    <col min="10767" max="10767" width="10" style="1" bestFit="1" customWidth="1"/>
    <col min="10768" max="10768" width="9.44140625" style="1" bestFit="1" customWidth="1"/>
    <col min="10769" max="10769" width="11" style="1" bestFit="1" customWidth="1"/>
    <col min="10770" max="10770" width="4.109375" style="1" bestFit="1" customWidth="1"/>
    <col min="10771" max="11008" width="7.21875" style="1"/>
    <col min="11009" max="11009" width="4.109375" style="1" bestFit="1" customWidth="1"/>
    <col min="11010" max="11010" width="12.77734375" style="1" bestFit="1" customWidth="1"/>
    <col min="11011" max="11011" width="11" style="1" bestFit="1" customWidth="1"/>
    <col min="11012" max="11012" width="11.88671875" style="1" bestFit="1" customWidth="1"/>
    <col min="11013" max="11013" width="12" style="1" customWidth="1"/>
    <col min="11014" max="11014" width="11" style="1" bestFit="1" customWidth="1"/>
    <col min="11015" max="11015" width="9.44140625" style="1" customWidth="1"/>
    <col min="11016" max="11016" width="9.109375" style="1" customWidth="1"/>
    <col min="11017" max="11017" width="9.5546875" style="1" customWidth="1"/>
    <col min="11018" max="11018" width="9.44140625" style="1" customWidth="1"/>
    <col min="11019" max="11019" width="10.77734375" style="1" customWidth="1"/>
    <col min="11020" max="11020" width="11" style="1" bestFit="1" customWidth="1"/>
    <col min="11021" max="11021" width="11.88671875" style="1" bestFit="1" customWidth="1"/>
    <col min="11022" max="11022" width="12.6640625" style="1" customWidth="1"/>
    <col min="11023" max="11023" width="10" style="1" bestFit="1" customWidth="1"/>
    <col min="11024" max="11024" width="9.44140625" style="1" bestFit="1" customWidth="1"/>
    <col min="11025" max="11025" width="11" style="1" bestFit="1" customWidth="1"/>
    <col min="11026" max="11026" width="4.109375" style="1" bestFit="1" customWidth="1"/>
    <col min="11027" max="11264" width="7.21875" style="1"/>
    <col min="11265" max="11265" width="4.109375" style="1" bestFit="1" customWidth="1"/>
    <col min="11266" max="11266" width="12.77734375" style="1" bestFit="1" customWidth="1"/>
    <col min="11267" max="11267" width="11" style="1" bestFit="1" customWidth="1"/>
    <col min="11268" max="11268" width="11.88671875" style="1" bestFit="1" customWidth="1"/>
    <col min="11269" max="11269" width="12" style="1" customWidth="1"/>
    <col min="11270" max="11270" width="11" style="1" bestFit="1" customWidth="1"/>
    <col min="11271" max="11271" width="9.44140625" style="1" customWidth="1"/>
    <col min="11272" max="11272" width="9.109375" style="1" customWidth="1"/>
    <col min="11273" max="11273" width="9.5546875" style="1" customWidth="1"/>
    <col min="11274" max="11274" width="9.44140625" style="1" customWidth="1"/>
    <col min="11275" max="11275" width="10.77734375" style="1" customWidth="1"/>
    <col min="11276" max="11276" width="11" style="1" bestFit="1" customWidth="1"/>
    <col min="11277" max="11277" width="11.88671875" style="1" bestFit="1" customWidth="1"/>
    <col min="11278" max="11278" width="12.6640625" style="1" customWidth="1"/>
    <col min="11279" max="11279" width="10" style="1" bestFit="1" customWidth="1"/>
    <col min="11280" max="11280" width="9.44140625" style="1" bestFit="1" customWidth="1"/>
    <col min="11281" max="11281" width="11" style="1" bestFit="1" customWidth="1"/>
    <col min="11282" max="11282" width="4.109375" style="1" bestFit="1" customWidth="1"/>
    <col min="11283" max="11520" width="7.21875" style="1"/>
    <col min="11521" max="11521" width="4.109375" style="1" bestFit="1" customWidth="1"/>
    <col min="11522" max="11522" width="12.77734375" style="1" bestFit="1" customWidth="1"/>
    <col min="11523" max="11523" width="11" style="1" bestFit="1" customWidth="1"/>
    <col min="11524" max="11524" width="11.88671875" style="1" bestFit="1" customWidth="1"/>
    <col min="11525" max="11525" width="12" style="1" customWidth="1"/>
    <col min="11526" max="11526" width="11" style="1" bestFit="1" customWidth="1"/>
    <col min="11527" max="11527" width="9.44140625" style="1" customWidth="1"/>
    <col min="11528" max="11528" width="9.109375" style="1" customWidth="1"/>
    <col min="11529" max="11529" width="9.5546875" style="1" customWidth="1"/>
    <col min="11530" max="11530" width="9.44140625" style="1" customWidth="1"/>
    <col min="11531" max="11531" width="10.77734375" style="1" customWidth="1"/>
    <col min="11532" max="11532" width="11" style="1" bestFit="1" customWidth="1"/>
    <col min="11533" max="11533" width="11.88671875" style="1" bestFit="1" customWidth="1"/>
    <col min="11534" max="11534" width="12.6640625" style="1" customWidth="1"/>
    <col min="11535" max="11535" width="10" style="1" bestFit="1" customWidth="1"/>
    <col min="11536" max="11536" width="9.44140625" style="1" bestFit="1" customWidth="1"/>
    <col min="11537" max="11537" width="11" style="1" bestFit="1" customWidth="1"/>
    <col min="11538" max="11538" width="4.109375" style="1" bestFit="1" customWidth="1"/>
    <col min="11539" max="11776" width="7.21875" style="1"/>
    <col min="11777" max="11777" width="4.109375" style="1" bestFit="1" customWidth="1"/>
    <col min="11778" max="11778" width="12.77734375" style="1" bestFit="1" customWidth="1"/>
    <col min="11779" max="11779" width="11" style="1" bestFit="1" customWidth="1"/>
    <col min="11780" max="11780" width="11.88671875" style="1" bestFit="1" customWidth="1"/>
    <col min="11781" max="11781" width="12" style="1" customWidth="1"/>
    <col min="11782" max="11782" width="11" style="1" bestFit="1" customWidth="1"/>
    <col min="11783" max="11783" width="9.44140625" style="1" customWidth="1"/>
    <col min="11784" max="11784" width="9.109375" style="1" customWidth="1"/>
    <col min="11785" max="11785" width="9.5546875" style="1" customWidth="1"/>
    <col min="11786" max="11786" width="9.44140625" style="1" customWidth="1"/>
    <col min="11787" max="11787" width="10.77734375" style="1" customWidth="1"/>
    <col min="11788" max="11788" width="11" style="1" bestFit="1" customWidth="1"/>
    <col min="11789" max="11789" width="11.88671875" style="1" bestFit="1" customWidth="1"/>
    <col min="11790" max="11790" width="12.6640625" style="1" customWidth="1"/>
    <col min="11791" max="11791" width="10" style="1" bestFit="1" customWidth="1"/>
    <col min="11792" max="11792" width="9.44140625" style="1" bestFit="1" customWidth="1"/>
    <col min="11793" max="11793" width="11" style="1" bestFit="1" customWidth="1"/>
    <col min="11794" max="11794" width="4.109375" style="1" bestFit="1" customWidth="1"/>
    <col min="11795" max="12032" width="7.21875" style="1"/>
    <col min="12033" max="12033" width="4.109375" style="1" bestFit="1" customWidth="1"/>
    <col min="12034" max="12034" width="12.77734375" style="1" bestFit="1" customWidth="1"/>
    <col min="12035" max="12035" width="11" style="1" bestFit="1" customWidth="1"/>
    <col min="12036" max="12036" width="11.88671875" style="1" bestFit="1" customWidth="1"/>
    <col min="12037" max="12037" width="12" style="1" customWidth="1"/>
    <col min="12038" max="12038" width="11" style="1" bestFit="1" customWidth="1"/>
    <col min="12039" max="12039" width="9.44140625" style="1" customWidth="1"/>
    <col min="12040" max="12040" width="9.109375" style="1" customWidth="1"/>
    <col min="12041" max="12041" width="9.5546875" style="1" customWidth="1"/>
    <col min="12042" max="12042" width="9.44140625" style="1" customWidth="1"/>
    <col min="12043" max="12043" width="10.77734375" style="1" customWidth="1"/>
    <col min="12044" max="12044" width="11" style="1" bestFit="1" customWidth="1"/>
    <col min="12045" max="12045" width="11.88671875" style="1" bestFit="1" customWidth="1"/>
    <col min="12046" max="12046" width="12.6640625" style="1" customWidth="1"/>
    <col min="12047" max="12047" width="10" style="1" bestFit="1" customWidth="1"/>
    <col min="12048" max="12048" width="9.44140625" style="1" bestFit="1" customWidth="1"/>
    <col min="12049" max="12049" width="11" style="1" bestFit="1" customWidth="1"/>
    <col min="12050" max="12050" width="4.109375" style="1" bestFit="1" customWidth="1"/>
    <col min="12051" max="12288" width="7.21875" style="1"/>
    <col min="12289" max="12289" width="4.109375" style="1" bestFit="1" customWidth="1"/>
    <col min="12290" max="12290" width="12.77734375" style="1" bestFit="1" customWidth="1"/>
    <col min="12291" max="12291" width="11" style="1" bestFit="1" customWidth="1"/>
    <col min="12292" max="12292" width="11.88671875" style="1" bestFit="1" customWidth="1"/>
    <col min="12293" max="12293" width="12" style="1" customWidth="1"/>
    <col min="12294" max="12294" width="11" style="1" bestFit="1" customWidth="1"/>
    <col min="12295" max="12295" width="9.44140625" style="1" customWidth="1"/>
    <col min="12296" max="12296" width="9.109375" style="1" customWidth="1"/>
    <col min="12297" max="12297" width="9.5546875" style="1" customWidth="1"/>
    <col min="12298" max="12298" width="9.44140625" style="1" customWidth="1"/>
    <col min="12299" max="12299" width="10.77734375" style="1" customWidth="1"/>
    <col min="12300" max="12300" width="11" style="1" bestFit="1" customWidth="1"/>
    <col min="12301" max="12301" width="11.88671875" style="1" bestFit="1" customWidth="1"/>
    <col min="12302" max="12302" width="12.6640625" style="1" customWidth="1"/>
    <col min="12303" max="12303" width="10" style="1" bestFit="1" customWidth="1"/>
    <col min="12304" max="12304" width="9.44140625" style="1" bestFit="1" customWidth="1"/>
    <col min="12305" max="12305" width="11" style="1" bestFit="1" customWidth="1"/>
    <col min="12306" max="12306" width="4.109375" style="1" bestFit="1" customWidth="1"/>
    <col min="12307" max="12544" width="7.21875" style="1"/>
    <col min="12545" max="12545" width="4.109375" style="1" bestFit="1" customWidth="1"/>
    <col min="12546" max="12546" width="12.77734375" style="1" bestFit="1" customWidth="1"/>
    <col min="12547" max="12547" width="11" style="1" bestFit="1" customWidth="1"/>
    <col min="12548" max="12548" width="11.88671875" style="1" bestFit="1" customWidth="1"/>
    <col min="12549" max="12549" width="12" style="1" customWidth="1"/>
    <col min="12550" max="12550" width="11" style="1" bestFit="1" customWidth="1"/>
    <col min="12551" max="12551" width="9.44140625" style="1" customWidth="1"/>
    <col min="12552" max="12552" width="9.109375" style="1" customWidth="1"/>
    <col min="12553" max="12553" width="9.5546875" style="1" customWidth="1"/>
    <col min="12554" max="12554" width="9.44140625" style="1" customWidth="1"/>
    <col min="12555" max="12555" width="10.77734375" style="1" customWidth="1"/>
    <col min="12556" max="12556" width="11" style="1" bestFit="1" customWidth="1"/>
    <col min="12557" max="12557" width="11.88671875" style="1" bestFit="1" customWidth="1"/>
    <col min="12558" max="12558" width="12.6640625" style="1" customWidth="1"/>
    <col min="12559" max="12559" width="10" style="1" bestFit="1" customWidth="1"/>
    <col min="12560" max="12560" width="9.44140625" style="1" bestFit="1" customWidth="1"/>
    <col min="12561" max="12561" width="11" style="1" bestFit="1" customWidth="1"/>
    <col min="12562" max="12562" width="4.109375" style="1" bestFit="1" customWidth="1"/>
    <col min="12563" max="12800" width="7.21875" style="1"/>
    <col min="12801" max="12801" width="4.109375" style="1" bestFit="1" customWidth="1"/>
    <col min="12802" max="12802" width="12.77734375" style="1" bestFit="1" customWidth="1"/>
    <col min="12803" max="12803" width="11" style="1" bestFit="1" customWidth="1"/>
    <col min="12804" max="12804" width="11.88671875" style="1" bestFit="1" customWidth="1"/>
    <col min="12805" max="12805" width="12" style="1" customWidth="1"/>
    <col min="12806" max="12806" width="11" style="1" bestFit="1" customWidth="1"/>
    <col min="12807" max="12807" width="9.44140625" style="1" customWidth="1"/>
    <col min="12808" max="12808" width="9.109375" style="1" customWidth="1"/>
    <col min="12809" max="12809" width="9.5546875" style="1" customWidth="1"/>
    <col min="12810" max="12810" width="9.44140625" style="1" customWidth="1"/>
    <col min="12811" max="12811" width="10.77734375" style="1" customWidth="1"/>
    <col min="12812" max="12812" width="11" style="1" bestFit="1" customWidth="1"/>
    <col min="12813" max="12813" width="11.88671875" style="1" bestFit="1" customWidth="1"/>
    <col min="12814" max="12814" width="12.6640625" style="1" customWidth="1"/>
    <col min="12815" max="12815" width="10" style="1" bestFit="1" customWidth="1"/>
    <col min="12816" max="12816" width="9.44140625" style="1" bestFit="1" customWidth="1"/>
    <col min="12817" max="12817" width="11" style="1" bestFit="1" customWidth="1"/>
    <col min="12818" max="12818" width="4.109375" style="1" bestFit="1" customWidth="1"/>
    <col min="12819" max="13056" width="7.21875" style="1"/>
    <col min="13057" max="13057" width="4.109375" style="1" bestFit="1" customWidth="1"/>
    <col min="13058" max="13058" width="12.77734375" style="1" bestFit="1" customWidth="1"/>
    <col min="13059" max="13059" width="11" style="1" bestFit="1" customWidth="1"/>
    <col min="13060" max="13060" width="11.88671875" style="1" bestFit="1" customWidth="1"/>
    <col min="13061" max="13061" width="12" style="1" customWidth="1"/>
    <col min="13062" max="13062" width="11" style="1" bestFit="1" customWidth="1"/>
    <col min="13063" max="13063" width="9.44140625" style="1" customWidth="1"/>
    <col min="13064" max="13064" width="9.109375" style="1" customWidth="1"/>
    <col min="13065" max="13065" width="9.5546875" style="1" customWidth="1"/>
    <col min="13066" max="13066" width="9.44140625" style="1" customWidth="1"/>
    <col min="13067" max="13067" width="10.77734375" style="1" customWidth="1"/>
    <col min="13068" max="13068" width="11" style="1" bestFit="1" customWidth="1"/>
    <col min="13069" max="13069" width="11.88671875" style="1" bestFit="1" customWidth="1"/>
    <col min="13070" max="13070" width="12.6640625" style="1" customWidth="1"/>
    <col min="13071" max="13071" width="10" style="1" bestFit="1" customWidth="1"/>
    <col min="13072" max="13072" width="9.44140625" style="1" bestFit="1" customWidth="1"/>
    <col min="13073" max="13073" width="11" style="1" bestFit="1" customWidth="1"/>
    <col min="13074" max="13074" width="4.109375" style="1" bestFit="1" customWidth="1"/>
    <col min="13075" max="13312" width="7.21875" style="1"/>
    <col min="13313" max="13313" width="4.109375" style="1" bestFit="1" customWidth="1"/>
    <col min="13314" max="13314" width="12.77734375" style="1" bestFit="1" customWidth="1"/>
    <col min="13315" max="13315" width="11" style="1" bestFit="1" customWidth="1"/>
    <col min="13316" max="13316" width="11.88671875" style="1" bestFit="1" customWidth="1"/>
    <col min="13317" max="13317" width="12" style="1" customWidth="1"/>
    <col min="13318" max="13318" width="11" style="1" bestFit="1" customWidth="1"/>
    <col min="13319" max="13319" width="9.44140625" style="1" customWidth="1"/>
    <col min="13320" max="13320" width="9.109375" style="1" customWidth="1"/>
    <col min="13321" max="13321" width="9.5546875" style="1" customWidth="1"/>
    <col min="13322" max="13322" width="9.44140625" style="1" customWidth="1"/>
    <col min="13323" max="13323" width="10.77734375" style="1" customWidth="1"/>
    <col min="13324" max="13324" width="11" style="1" bestFit="1" customWidth="1"/>
    <col min="13325" max="13325" width="11.88671875" style="1" bestFit="1" customWidth="1"/>
    <col min="13326" max="13326" width="12.6640625" style="1" customWidth="1"/>
    <col min="13327" max="13327" width="10" style="1" bestFit="1" customWidth="1"/>
    <col min="13328" max="13328" width="9.44140625" style="1" bestFit="1" customWidth="1"/>
    <col min="13329" max="13329" width="11" style="1" bestFit="1" customWidth="1"/>
    <col min="13330" max="13330" width="4.109375" style="1" bestFit="1" customWidth="1"/>
    <col min="13331" max="13568" width="7.21875" style="1"/>
    <col min="13569" max="13569" width="4.109375" style="1" bestFit="1" customWidth="1"/>
    <col min="13570" max="13570" width="12.77734375" style="1" bestFit="1" customWidth="1"/>
    <col min="13571" max="13571" width="11" style="1" bestFit="1" customWidth="1"/>
    <col min="13572" max="13572" width="11.88671875" style="1" bestFit="1" customWidth="1"/>
    <col min="13573" max="13573" width="12" style="1" customWidth="1"/>
    <col min="13574" max="13574" width="11" style="1" bestFit="1" customWidth="1"/>
    <col min="13575" max="13575" width="9.44140625" style="1" customWidth="1"/>
    <col min="13576" max="13576" width="9.109375" style="1" customWidth="1"/>
    <col min="13577" max="13577" width="9.5546875" style="1" customWidth="1"/>
    <col min="13578" max="13578" width="9.44140625" style="1" customWidth="1"/>
    <col min="13579" max="13579" width="10.77734375" style="1" customWidth="1"/>
    <col min="13580" max="13580" width="11" style="1" bestFit="1" customWidth="1"/>
    <col min="13581" max="13581" width="11.88671875" style="1" bestFit="1" customWidth="1"/>
    <col min="13582" max="13582" width="12.6640625" style="1" customWidth="1"/>
    <col min="13583" max="13583" width="10" style="1" bestFit="1" customWidth="1"/>
    <col min="13584" max="13584" width="9.44140625" style="1" bestFit="1" customWidth="1"/>
    <col min="13585" max="13585" width="11" style="1" bestFit="1" customWidth="1"/>
    <col min="13586" max="13586" width="4.109375" style="1" bestFit="1" customWidth="1"/>
    <col min="13587" max="13824" width="7.21875" style="1"/>
    <col min="13825" max="13825" width="4.109375" style="1" bestFit="1" customWidth="1"/>
    <col min="13826" max="13826" width="12.77734375" style="1" bestFit="1" customWidth="1"/>
    <col min="13827" max="13827" width="11" style="1" bestFit="1" customWidth="1"/>
    <col min="13828" max="13828" width="11.88671875" style="1" bestFit="1" customWidth="1"/>
    <col min="13829" max="13829" width="12" style="1" customWidth="1"/>
    <col min="13830" max="13830" width="11" style="1" bestFit="1" customWidth="1"/>
    <col min="13831" max="13831" width="9.44140625" style="1" customWidth="1"/>
    <col min="13832" max="13832" width="9.109375" style="1" customWidth="1"/>
    <col min="13833" max="13833" width="9.5546875" style="1" customWidth="1"/>
    <col min="13834" max="13834" width="9.44140625" style="1" customWidth="1"/>
    <col min="13835" max="13835" width="10.77734375" style="1" customWidth="1"/>
    <col min="13836" max="13836" width="11" style="1" bestFit="1" customWidth="1"/>
    <col min="13837" max="13837" width="11.88671875" style="1" bestFit="1" customWidth="1"/>
    <col min="13838" max="13838" width="12.6640625" style="1" customWidth="1"/>
    <col min="13839" max="13839" width="10" style="1" bestFit="1" customWidth="1"/>
    <col min="13840" max="13840" width="9.44140625" style="1" bestFit="1" customWidth="1"/>
    <col min="13841" max="13841" width="11" style="1" bestFit="1" customWidth="1"/>
    <col min="13842" max="13842" width="4.109375" style="1" bestFit="1" customWidth="1"/>
    <col min="13843" max="14080" width="7.21875" style="1"/>
    <col min="14081" max="14081" width="4.109375" style="1" bestFit="1" customWidth="1"/>
    <col min="14082" max="14082" width="12.77734375" style="1" bestFit="1" customWidth="1"/>
    <col min="14083" max="14083" width="11" style="1" bestFit="1" customWidth="1"/>
    <col min="14084" max="14084" width="11.88671875" style="1" bestFit="1" customWidth="1"/>
    <col min="14085" max="14085" width="12" style="1" customWidth="1"/>
    <col min="14086" max="14086" width="11" style="1" bestFit="1" customWidth="1"/>
    <col min="14087" max="14087" width="9.44140625" style="1" customWidth="1"/>
    <col min="14088" max="14088" width="9.109375" style="1" customWidth="1"/>
    <col min="14089" max="14089" width="9.5546875" style="1" customWidth="1"/>
    <col min="14090" max="14090" width="9.44140625" style="1" customWidth="1"/>
    <col min="14091" max="14091" width="10.77734375" style="1" customWidth="1"/>
    <col min="14092" max="14092" width="11" style="1" bestFit="1" customWidth="1"/>
    <col min="14093" max="14093" width="11.88671875" style="1" bestFit="1" customWidth="1"/>
    <col min="14094" max="14094" width="12.6640625" style="1" customWidth="1"/>
    <col min="14095" max="14095" width="10" style="1" bestFit="1" customWidth="1"/>
    <col min="14096" max="14096" width="9.44140625" style="1" bestFit="1" customWidth="1"/>
    <col min="14097" max="14097" width="11" style="1" bestFit="1" customWidth="1"/>
    <col min="14098" max="14098" width="4.109375" style="1" bestFit="1" customWidth="1"/>
    <col min="14099" max="14336" width="7.21875" style="1"/>
    <col min="14337" max="14337" width="4.109375" style="1" bestFit="1" customWidth="1"/>
    <col min="14338" max="14338" width="12.77734375" style="1" bestFit="1" customWidth="1"/>
    <col min="14339" max="14339" width="11" style="1" bestFit="1" customWidth="1"/>
    <col min="14340" max="14340" width="11.88671875" style="1" bestFit="1" customWidth="1"/>
    <col min="14341" max="14341" width="12" style="1" customWidth="1"/>
    <col min="14342" max="14342" width="11" style="1" bestFit="1" customWidth="1"/>
    <col min="14343" max="14343" width="9.44140625" style="1" customWidth="1"/>
    <col min="14344" max="14344" width="9.109375" style="1" customWidth="1"/>
    <col min="14345" max="14345" width="9.5546875" style="1" customWidth="1"/>
    <col min="14346" max="14346" width="9.44140625" style="1" customWidth="1"/>
    <col min="14347" max="14347" width="10.77734375" style="1" customWidth="1"/>
    <col min="14348" max="14348" width="11" style="1" bestFit="1" customWidth="1"/>
    <col min="14349" max="14349" width="11.88671875" style="1" bestFit="1" customWidth="1"/>
    <col min="14350" max="14350" width="12.6640625" style="1" customWidth="1"/>
    <col min="14351" max="14351" width="10" style="1" bestFit="1" customWidth="1"/>
    <col min="14352" max="14352" width="9.44140625" style="1" bestFit="1" customWidth="1"/>
    <col min="14353" max="14353" width="11" style="1" bestFit="1" customWidth="1"/>
    <col min="14354" max="14354" width="4.109375" style="1" bestFit="1" customWidth="1"/>
    <col min="14355" max="14592" width="7.21875" style="1"/>
    <col min="14593" max="14593" width="4.109375" style="1" bestFit="1" customWidth="1"/>
    <col min="14594" max="14594" width="12.77734375" style="1" bestFit="1" customWidth="1"/>
    <col min="14595" max="14595" width="11" style="1" bestFit="1" customWidth="1"/>
    <col min="14596" max="14596" width="11.88671875" style="1" bestFit="1" customWidth="1"/>
    <col min="14597" max="14597" width="12" style="1" customWidth="1"/>
    <col min="14598" max="14598" width="11" style="1" bestFit="1" customWidth="1"/>
    <col min="14599" max="14599" width="9.44140625" style="1" customWidth="1"/>
    <col min="14600" max="14600" width="9.109375" style="1" customWidth="1"/>
    <col min="14601" max="14601" width="9.5546875" style="1" customWidth="1"/>
    <col min="14602" max="14602" width="9.44140625" style="1" customWidth="1"/>
    <col min="14603" max="14603" width="10.77734375" style="1" customWidth="1"/>
    <col min="14604" max="14604" width="11" style="1" bestFit="1" customWidth="1"/>
    <col min="14605" max="14605" width="11.88671875" style="1" bestFit="1" customWidth="1"/>
    <col min="14606" max="14606" width="12.6640625" style="1" customWidth="1"/>
    <col min="14607" max="14607" width="10" style="1" bestFit="1" customWidth="1"/>
    <col min="14608" max="14608" width="9.44140625" style="1" bestFit="1" customWidth="1"/>
    <col min="14609" max="14609" width="11" style="1" bestFit="1" customWidth="1"/>
    <col min="14610" max="14610" width="4.109375" style="1" bestFit="1" customWidth="1"/>
    <col min="14611" max="14848" width="7.21875" style="1"/>
    <col min="14849" max="14849" width="4.109375" style="1" bestFit="1" customWidth="1"/>
    <col min="14850" max="14850" width="12.77734375" style="1" bestFit="1" customWidth="1"/>
    <col min="14851" max="14851" width="11" style="1" bestFit="1" customWidth="1"/>
    <col min="14852" max="14852" width="11.88671875" style="1" bestFit="1" customWidth="1"/>
    <col min="14853" max="14853" width="12" style="1" customWidth="1"/>
    <col min="14854" max="14854" width="11" style="1" bestFit="1" customWidth="1"/>
    <col min="14855" max="14855" width="9.44140625" style="1" customWidth="1"/>
    <col min="14856" max="14856" width="9.109375" style="1" customWidth="1"/>
    <col min="14857" max="14857" width="9.5546875" style="1" customWidth="1"/>
    <col min="14858" max="14858" width="9.44140625" style="1" customWidth="1"/>
    <col min="14859" max="14859" width="10.77734375" style="1" customWidth="1"/>
    <col min="14860" max="14860" width="11" style="1" bestFit="1" customWidth="1"/>
    <col min="14861" max="14861" width="11.88671875" style="1" bestFit="1" customWidth="1"/>
    <col min="14862" max="14862" width="12.6640625" style="1" customWidth="1"/>
    <col min="14863" max="14863" width="10" style="1" bestFit="1" customWidth="1"/>
    <col min="14864" max="14864" width="9.44140625" style="1" bestFit="1" customWidth="1"/>
    <col min="14865" max="14865" width="11" style="1" bestFit="1" customWidth="1"/>
    <col min="14866" max="14866" width="4.109375" style="1" bestFit="1" customWidth="1"/>
    <col min="14867" max="15104" width="7.21875" style="1"/>
    <col min="15105" max="15105" width="4.109375" style="1" bestFit="1" customWidth="1"/>
    <col min="15106" max="15106" width="12.77734375" style="1" bestFit="1" customWidth="1"/>
    <col min="15107" max="15107" width="11" style="1" bestFit="1" customWidth="1"/>
    <col min="15108" max="15108" width="11.88671875" style="1" bestFit="1" customWidth="1"/>
    <col min="15109" max="15109" width="12" style="1" customWidth="1"/>
    <col min="15110" max="15110" width="11" style="1" bestFit="1" customWidth="1"/>
    <col min="15111" max="15111" width="9.44140625" style="1" customWidth="1"/>
    <col min="15112" max="15112" width="9.109375" style="1" customWidth="1"/>
    <col min="15113" max="15113" width="9.5546875" style="1" customWidth="1"/>
    <col min="15114" max="15114" width="9.44140625" style="1" customWidth="1"/>
    <col min="15115" max="15115" width="10.77734375" style="1" customWidth="1"/>
    <col min="15116" max="15116" width="11" style="1" bestFit="1" customWidth="1"/>
    <col min="15117" max="15117" width="11.88671875" style="1" bestFit="1" customWidth="1"/>
    <col min="15118" max="15118" width="12.6640625" style="1" customWidth="1"/>
    <col min="15119" max="15119" width="10" style="1" bestFit="1" customWidth="1"/>
    <col min="15120" max="15120" width="9.44140625" style="1" bestFit="1" customWidth="1"/>
    <col min="15121" max="15121" width="11" style="1" bestFit="1" customWidth="1"/>
    <col min="15122" max="15122" width="4.109375" style="1" bestFit="1" customWidth="1"/>
    <col min="15123" max="15360" width="7.21875" style="1"/>
    <col min="15361" max="15361" width="4.109375" style="1" bestFit="1" customWidth="1"/>
    <col min="15362" max="15362" width="12.77734375" style="1" bestFit="1" customWidth="1"/>
    <col min="15363" max="15363" width="11" style="1" bestFit="1" customWidth="1"/>
    <col min="15364" max="15364" width="11.88671875" style="1" bestFit="1" customWidth="1"/>
    <col min="15365" max="15365" width="12" style="1" customWidth="1"/>
    <col min="15366" max="15366" width="11" style="1" bestFit="1" customWidth="1"/>
    <col min="15367" max="15367" width="9.44140625" style="1" customWidth="1"/>
    <col min="15368" max="15368" width="9.109375" style="1" customWidth="1"/>
    <col min="15369" max="15369" width="9.5546875" style="1" customWidth="1"/>
    <col min="15370" max="15370" width="9.44140625" style="1" customWidth="1"/>
    <col min="15371" max="15371" width="10.77734375" style="1" customWidth="1"/>
    <col min="15372" max="15372" width="11" style="1" bestFit="1" customWidth="1"/>
    <col min="15373" max="15373" width="11.88671875" style="1" bestFit="1" customWidth="1"/>
    <col min="15374" max="15374" width="12.6640625" style="1" customWidth="1"/>
    <col min="15375" max="15375" width="10" style="1" bestFit="1" customWidth="1"/>
    <col min="15376" max="15376" width="9.44140625" style="1" bestFit="1" customWidth="1"/>
    <col min="15377" max="15377" width="11" style="1" bestFit="1" customWidth="1"/>
    <col min="15378" max="15378" width="4.109375" style="1" bestFit="1" customWidth="1"/>
    <col min="15379" max="15616" width="7.21875" style="1"/>
    <col min="15617" max="15617" width="4.109375" style="1" bestFit="1" customWidth="1"/>
    <col min="15618" max="15618" width="12.77734375" style="1" bestFit="1" customWidth="1"/>
    <col min="15619" max="15619" width="11" style="1" bestFit="1" customWidth="1"/>
    <col min="15620" max="15620" width="11.88671875" style="1" bestFit="1" customWidth="1"/>
    <col min="15621" max="15621" width="12" style="1" customWidth="1"/>
    <col min="15622" max="15622" width="11" style="1" bestFit="1" customWidth="1"/>
    <col min="15623" max="15623" width="9.44140625" style="1" customWidth="1"/>
    <col min="15624" max="15624" width="9.109375" style="1" customWidth="1"/>
    <col min="15625" max="15625" width="9.5546875" style="1" customWidth="1"/>
    <col min="15626" max="15626" width="9.44140625" style="1" customWidth="1"/>
    <col min="15627" max="15627" width="10.77734375" style="1" customWidth="1"/>
    <col min="15628" max="15628" width="11" style="1" bestFit="1" customWidth="1"/>
    <col min="15629" max="15629" width="11.88671875" style="1" bestFit="1" customWidth="1"/>
    <col min="15630" max="15630" width="12.6640625" style="1" customWidth="1"/>
    <col min="15631" max="15631" width="10" style="1" bestFit="1" customWidth="1"/>
    <col min="15632" max="15632" width="9.44140625" style="1" bestFit="1" customWidth="1"/>
    <col min="15633" max="15633" width="11" style="1" bestFit="1" customWidth="1"/>
    <col min="15634" max="15634" width="4.109375" style="1" bestFit="1" customWidth="1"/>
    <col min="15635" max="15872" width="7.21875" style="1"/>
    <col min="15873" max="15873" width="4.109375" style="1" bestFit="1" customWidth="1"/>
    <col min="15874" max="15874" width="12.77734375" style="1" bestFit="1" customWidth="1"/>
    <col min="15875" max="15875" width="11" style="1" bestFit="1" customWidth="1"/>
    <col min="15876" max="15876" width="11.88671875" style="1" bestFit="1" customWidth="1"/>
    <col min="15877" max="15877" width="12" style="1" customWidth="1"/>
    <col min="15878" max="15878" width="11" style="1" bestFit="1" customWidth="1"/>
    <col min="15879" max="15879" width="9.44140625" style="1" customWidth="1"/>
    <col min="15880" max="15880" width="9.109375" style="1" customWidth="1"/>
    <col min="15881" max="15881" width="9.5546875" style="1" customWidth="1"/>
    <col min="15882" max="15882" width="9.44140625" style="1" customWidth="1"/>
    <col min="15883" max="15883" width="10.77734375" style="1" customWidth="1"/>
    <col min="15884" max="15884" width="11" style="1" bestFit="1" customWidth="1"/>
    <col min="15885" max="15885" width="11.88671875" style="1" bestFit="1" customWidth="1"/>
    <col min="15886" max="15886" width="12.6640625" style="1" customWidth="1"/>
    <col min="15887" max="15887" width="10" style="1" bestFit="1" customWidth="1"/>
    <col min="15888" max="15888" width="9.44140625" style="1" bestFit="1" customWidth="1"/>
    <col min="15889" max="15889" width="11" style="1" bestFit="1" customWidth="1"/>
    <col min="15890" max="15890" width="4.109375" style="1" bestFit="1" customWidth="1"/>
    <col min="15891" max="16128" width="7.21875" style="1"/>
    <col min="16129" max="16129" width="4.109375" style="1" bestFit="1" customWidth="1"/>
    <col min="16130" max="16130" width="12.77734375" style="1" bestFit="1" customWidth="1"/>
    <col min="16131" max="16131" width="11" style="1" bestFit="1" customWidth="1"/>
    <col min="16132" max="16132" width="11.88671875" style="1" bestFit="1" customWidth="1"/>
    <col min="16133" max="16133" width="12" style="1" customWidth="1"/>
    <col min="16134" max="16134" width="11" style="1" bestFit="1" customWidth="1"/>
    <col min="16135" max="16135" width="9.44140625" style="1" customWidth="1"/>
    <col min="16136" max="16136" width="9.109375" style="1" customWidth="1"/>
    <col min="16137" max="16137" width="9.5546875" style="1" customWidth="1"/>
    <col min="16138" max="16138" width="9.44140625" style="1" customWidth="1"/>
    <col min="16139" max="16139" width="10.77734375" style="1" customWidth="1"/>
    <col min="16140" max="16140" width="11" style="1" bestFit="1" customWidth="1"/>
    <col min="16141" max="16141" width="11.88671875" style="1" bestFit="1" customWidth="1"/>
    <col min="16142" max="16142" width="12.6640625" style="1" customWidth="1"/>
    <col min="16143" max="16143" width="10" style="1" bestFit="1" customWidth="1"/>
    <col min="16144" max="16144" width="9.44140625" style="1" bestFit="1" customWidth="1"/>
    <col min="16145" max="16145" width="11" style="1" bestFit="1" customWidth="1"/>
    <col min="16146" max="16146" width="4.109375" style="1" bestFit="1" customWidth="1"/>
    <col min="16147" max="16384" width="7.21875" style="1"/>
  </cols>
  <sheetData>
    <row r="1" spans="1:18" x14ac:dyDescent="0.25">
      <c r="A1" s="105" t="s">
        <v>1</v>
      </c>
    </row>
    <row r="2" spans="1:18" x14ac:dyDescent="0.25">
      <c r="A2" s="1" t="s">
        <v>277</v>
      </c>
      <c r="C2" s="1" t="s">
        <v>263</v>
      </c>
      <c r="J2" s="2"/>
      <c r="K2" s="92"/>
      <c r="R2" s="2"/>
    </row>
    <row r="3" spans="1:18" x14ac:dyDescent="0.25">
      <c r="A3" s="1" t="s">
        <v>356</v>
      </c>
      <c r="J3" s="2"/>
      <c r="K3" s="92"/>
      <c r="R3" s="94"/>
    </row>
    <row r="4" spans="1:18" x14ac:dyDescent="0.25">
      <c r="N4" s="4"/>
      <c r="O4" s="4"/>
      <c r="P4" s="4"/>
    </row>
    <row r="5" spans="1:18" x14ac:dyDescent="0.25">
      <c r="D5" s="5" t="s">
        <v>48</v>
      </c>
      <c r="E5" s="5"/>
      <c r="F5" s="5"/>
      <c r="G5" s="5"/>
      <c r="H5" s="5"/>
      <c r="I5" s="5"/>
      <c r="J5" s="5"/>
      <c r="K5" s="5"/>
    </row>
    <row r="6" spans="1:18" ht="13.95" customHeight="1" x14ac:dyDescent="0.25">
      <c r="E6" s="5" t="s">
        <v>49</v>
      </c>
      <c r="F6" s="5"/>
      <c r="G6" s="5"/>
      <c r="H6" s="5"/>
      <c r="I6" s="5"/>
      <c r="J6" s="5"/>
      <c r="K6" s="5"/>
      <c r="N6" s="5" t="s">
        <v>50</v>
      </c>
      <c r="O6" s="5"/>
      <c r="P6" s="5"/>
      <c r="Q6" s="5"/>
    </row>
    <row r="7" spans="1:18" s="84" customFormat="1" ht="37.799999999999997" x14ac:dyDescent="0.25">
      <c r="A7" s="82" t="s">
        <v>8</v>
      </c>
      <c r="B7" s="82" t="s">
        <v>10</v>
      </c>
      <c r="C7" s="10" t="s">
        <v>51</v>
      </c>
      <c r="D7" s="82" t="s">
        <v>52</v>
      </c>
      <c r="E7" s="102" t="s">
        <v>53</v>
      </c>
      <c r="F7" s="82" t="s">
        <v>54</v>
      </c>
      <c r="G7" s="102" t="s">
        <v>55</v>
      </c>
      <c r="H7" s="102" t="s">
        <v>56</v>
      </c>
      <c r="I7" s="102" t="s">
        <v>57</v>
      </c>
      <c r="J7" s="82" t="s">
        <v>58</v>
      </c>
      <c r="K7" s="102" t="s">
        <v>59</v>
      </c>
      <c r="L7" s="10" t="s">
        <v>60</v>
      </c>
      <c r="M7" s="82" t="s">
        <v>22</v>
      </c>
      <c r="N7" s="10" t="s">
        <v>61</v>
      </c>
      <c r="O7" s="10" t="s">
        <v>12</v>
      </c>
      <c r="P7" s="10" t="s">
        <v>13</v>
      </c>
      <c r="Q7" s="10" t="s">
        <v>62</v>
      </c>
      <c r="R7" s="82" t="s">
        <v>8</v>
      </c>
    </row>
    <row r="8" spans="1:18" x14ac:dyDescent="0.25">
      <c r="A8" s="1">
        <v>1</v>
      </c>
      <c r="B8" s="1" t="s">
        <v>396</v>
      </c>
      <c r="C8" s="35">
        <v>0</v>
      </c>
      <c r="D8" s="35">
        <v>0</v>
      </c>
      <c r="E8" s="35">
        <v>0</v>
      </c>
      <c r="F8" s="35">
        <v>0</v>
      </c>
      <c r="G8" s="35">
        <v>0</v>
      </c>
      <c r="H8" s="35">
        <v>0</v>
      </c>
      <c r="I8" s="35">
        <v>0</v>
      </c>
      <c r="J8" s="35">
        <v>0</v>
      </c>
      <c r="K8" s="35">
        <v>0</v>
      </c>
      <c r="L8" s="35">
        <v>0</v>
      </c>
      <c r="M8" s="35">
        <v>0</v>
      </c>
      <c r="N8" s="35">
        <v>0</v>
      </c>
      <c r="O8" s="35">
        <v>0</v>
      </c>
      <c r="P8" s="35">
        <v>0</v>
      </c>
      <c r="Q8" s="35">
        <v>0</v>
      </c>
      <c r="R8" s="1">
        <v>1</v>
      </c>
    </row>
    <row r="9" spans="1:18" x14ac:dyDescent="0.25">
      <c r="A9" s="1">
        <v>2</v>
      </c>
      <c r="B9" s="1" t="s">
        <v>397</v>
      </c>
      <c r="C9" s="35">
        <v>688691</v>
      </c>
      <c r="D9" s="35">
        <v>13439450</v>
      </c>
      <c r="E9" s="35">
        <v>0</v>
      </c>
      <c r="F9" s="35">
        <v>0</v>
      </c>
      <c r="G9" s="35">
        <v>0</v>
      </c>
      <c r="H9" s="35">
        <v>0</v>
      </c>
      <c r="I9" s="35">
        <v>0</v>
      </c>
      <c r="J9" s="35">
        <v>0</v>
      </c>
      <c r="K9" s="35">
        <v>0</v>
      </c>
      <c r="L9" s="35">
        <v>1178906</v>
      </c>
      <c r="M9" s="35">
        <v>15307047</v>
      </c>
      <c r="N9" s="35">
        <v>562179</v>
      </c>
      <c r="O9" s="35">
        <v>80637</v>
      </c>
      <c r="P9" s="35">
        <v>0</v>
      </c>
      <c r="Q9" s="35">
        <v>63591</v>
      </c>
      <c r="R9" s="1">
        <v>2</v>
      </c>
    </row>
    <row r="10" spans="1:18" x14ac:dyDescent="0.25">
      <c r="A10" s="1">
        <v>3</v>
      </c>
      <c r="B10" s="1" t="s">
        <v>398</v>
      </c>
      <c r="C10" s="35">
        <v>64388</v>
      </c>
      <c r="D10" s="35">
        <v>847032</v>
      </c>
      <c r="E10" s="35">
        <v>403209</v>
      </c>
      <c r="F10" s="35">
        <v>425658</v>
      </c>
      <c r="G10" s="35">
        <v>0</v>
      </c>
      <c r="H10" s="35">
        <v>0</v>
      </c>
      <c r="I10" s="35">
        <v>0</v>
      </c>
      <c r="J10" s="35">
        <v>0</v>
      </c>
      <c r="K10" s="35">
        <v>0</v>
      </c>
      <c r="L10" s="35">
        <v>198310</v>
      </c>
      <c r="M10" s="35">
        <v>1109730</v>
      </c>
      <c r="N10" s="35">
        <v>344822</v>
      </c>
      <c r="O10" s="35">
        <v>36251</v>
      </c>
      <c r="P10" s="35">
        <v>0</v>
      </c>
      <c r="Q10" s="35">
        <v>26118</v>
      </c>
      <c r="R10" s="1">
        <v>3</v>
      </c>
    </row>
    <row r="11" spans="1:18" x14ac:dyDescent="0.25">
      <c r="A11" s="1">
        <v>4</v>
      </c>
      <c r="B11" s="1" t="s">
        <v>399</v>
      </c>
      <c r="C11" s="35">
        <v>1029829</v>
      </c>
      <c r="D11" s="35">
        <v>1474920</v>
      </c>
      <c r="E11" s="35">
        <v>304528</v>
      </c>
      <c r="F11" s="35">
        <v>347506</v>
      </c>
      <c r="G11" s="35">
        <v>0</v>
      </c>
      <c r="H11" s="35">
        <v>0</v>
      </c>
      <c r="I11" s="35">
        <v>0</v>
      </c>
      <c r="J11" s="35">
        <v>0</v>
      </c>
      <c r="K11" s="35">
        <v>0</v>
      </c>
      <c r="L11" s="35">
        <v>169861</v>
      </c>
      <c r="M11" s="35">
        <v>2674610</v>
      </c>
      <c r="N11" s="35">
        <v>259605</v>
      </c>
      <c r="O11" s="35">
        <v>19565</v>
      </c>
      <c r="P11" s="35">
        <v>0</v>
      </c>
      <c r="Q11" s="35">
        <v>0</v>
      </c>
      <c r="R11" s="1">
        <v>4</v>
      </c>
    </row>
    <row r="12" spans="1:18" x14ac:dyDescent="0.25">
      <c r="A12" s="1">
        <v>5</v>
      </c>
      <c r="B12" s="1" t="s">
        <v>400</v>
      </c>
      <c r="C12" s="35">
        <v>129641</v>
      </c>
      <c r="D12" s="35">
        <v>2946928</v>
      </c>
      <c r="E12" s="35">
        <v>370493</v>
      </c>
      <c r="F12" s="35">
        <v>424407</v>
      </c>
      <c r="G12" s="35">
        <v>0</v>
      </c>
      <c r="H12" s="35">
        <v>0</v>
      </c>
      <c r="I12" s="35">
        <v>0</v>
      </c>
      <c r="J12" s="35">
        <v>0</v>
      </c>
      <c r="K12" s="35">
        <v>0</v>
      </c>
      <c r="L12" s="35">
        <v>226352</v>
      </c>
      <c r="M12" s="35">
        <v>3302921</v>
      </c>
      <c r="N12" s="35">
        <v>308994</v>
      </c>
      <c r="O12" s="35">
        <v>0</v>
      </c>
      <c r="P12" s="35">
        <v>0</v>
      </c>
      <c r="Q12" s="35">
        <v>102410</v>
      </c>
      <c r="R12" s="1">
        <v>5</v>
      </c>
    </row>
    <row r="13" spans="1:18" x14ac:dyDescent="0.25">
      <c r="A13" s="1">
        <v>6</v>
      </c>
      <c r="B13" s="1" t="s">
        <v>401</v>
      </c>
      <c r="C13" s="35">
        <v>1284519</v>
      </c>
      <c r="D13" s="35">
        <v>1267613</v>
      </c>
      <c r="E13" s="35">
        <v>331225</v>
      </c>
      <c r="F13" s="35">
        <v>171919</v>
      </c>
      <c r="G13" s="35">
        <v>0</v>
      </c>
      <c r="H13" s="35">
        <v>0</v>
      </c>
      <c r="I13" s="35">
        <v>0</v>
      </c>
      <c r="J13" s="35">
        <v>0</v>
      </c>
      <c r="K13" s="35">
        <v>0</v>
      </c>
      <c r="L13" s="35">
        <v>209270</v>
      </c>
      <c r="M13" s="35">
        <v>2761402</v>
      </c>
      <c r="N13" s="35">
        <v>230581</v>
      </c>
      <c r="O13" s="35">
        <v>51777</v>
      </c>
      <c r="P13" s="35">
        <v>0</v>
      </c>
      <c r="Q13" s="35">
        <v>0</v>
      </c>
      <c r="R13" s="1">
        <v>6</v>
      </c>
    </row>
    <row r="14" spans="1:18" x14ac:dyDescent="0.25">
      <c r="A14" s="1">
        <v>7</v>
      </c>
      <c r="B14" s="1" t="s">
        <v>402</v>
      </c>
      <c r="C14" s="35">
        <v>2039373</v>
      </c>
      <c r="D14" s="35">
        <v>47342763</v>
      </c>
      <c r="E14" s="35">
        <v>7107029</v>
      </c>
      <c r="F14" s="35">
        <v>8187359</v>
      </c>
      <c r="G14" s="35">
        <v>0</v>
      </c>
      <c r="H14" s="35">
        <v>0</v>
      </c>
      <c r="I14" s="35">
        <v>0</v>
      </c>
      <c r="J14" s="35">
        <v>0</v>
      </c>
      <c r="K14" s="35">
        <v>0</v>
      </c>
      <c r="L14" s="35">
        <v>2619824</v>
      </c>
      <c r="M14" s="35">
        <v>52001960</v>
      </c>
      <c r="N14" s="35">
        <v>1101453</v>
      </c>
      <c r="O14" s="35">
        <v>25527367</v>
      </c>
      <c r="P14" s="35">
        <v>0</v>
      </c>
      <c r="Q14" s="35">
        <v>4041635</v>
      </c>
      <c r="R14" s="1">
        <v>7</v>
      </c>
    </row>
    <row r="15" spans="1:18" x14ac:dyDescent="0.25">
      <c r="A15" s="1">
        <v>8</v>
      </c>
      <c r="B15" s="1" t="s">
        <v>403</v>
      </c>
      <c r="C15" s="35">
        <v>148091</v>
      </c>
      <c r="D15" s="35">
        <v>8821807</v>
      </c>
      <c r="E15" s="35">
        <v>1027642</v>
      </c>
      <c r="F15" s="35">
        <v>598447</v>
      </c>
      <c r="G15" s="35">
        <v>0</v>
      </c>
      <c r="H15" s="35">
        <v>0</v>
      </c>
      <c r="I15" s="35">
        <v>0</v>
      </c>
      <c r="J15" s="35">
        <v>0</v>
      </c>
      <c r="K15" s="35">
        <v>0</v>
      </c>
      <c r="L15" s="35">
        <v>407508</v>
      </c>
      <c r="M15" s="35">
        <v>9377406</v>
      </c>
      <c r="N15" s="35">
        <v>452461</v>
      </c>
      <c r="O15" s="35">
        <v>0</v>
      </c>
      <c r="P15" s="35">
        <v>0</v>
      </c>
      <c r="Q15" s="35">
        <v>92633</v>
      </c>
      <c r="R15" s="1">
        <v>8</v>
      </c>
    </row>
    <row r="16" spans="1:18" x14ac:dyDescent="0.25">
      <c r="A16" s="1">
        <v>9</v>
      </c>
      <c r="B16" s="1" t="s">
        <v>404</v>
      </c>
      <c r="C16" s="35">
        <v>155555</v>
      </c>
      <c r="D16" s="35">
        <v>972444</v>
      </c>
      <c r="E16" s="35">
        <v>226221</v>
      </c>
      <c r="F16" s="35">
        <v>256493</v>
      </c>
      <c r="G16" s="35">
        <v>0</v>
      </c>
      <c r="H16" s="35">
        <v>0</v>
      </c>
      <c r="I16" s="35">
        <v>0</v>
      </c>
      <c r="J16" s="35">
        <v>0</v>
      </c>
      <c r="K16" s="35">
        <v>0</v>
      </c>
      <c r="L16" s="35">
        <v>149359</v>
      </c>
      <c r="M16" s="35">
        <v>1277358</v>
      </c>
      <c r="N16" s="35">
        <v>193831</v>
      </c>
      <c r="O16" s="35">
        <v>25273</v>
      </c>
      <c r="P16" s="35">
        <v>0</v>
      </c>
      <c r="Q16" s="35">
        <v>29298</v>
      </c>
      <c r="R16" s="1">
        <v>9</v>
      </c>
    </row>
    <row r="17" spans="1:18" ht="12.75" customHeight="1" x14ac:dyDescent="0.25">
      <c r="A17" s="1">
        <v>10</v>
      </c>
      <c r="B17" s="1" t="s">
        <v>405</v>
      </c>
      <c r="C17" s="35">
        <v>0</v>
      </c>
      <c r="D17" s="35">
        <v>0</v>
      </c>
      <c r="E17" s="35">
        <v>0</v>
      </c>
      <c r="F17" s="35">
        <v>0</v>
      </c>
      <c r="G17" s="35">
        <v>0</v>
      </c>
      <c r="H17" s="35">
        <v>0</v>
      </c>
      <c r="I17" s="35">
        <v>0</v>
      </c>
      <c r="J17" s="35">
        <v>0</v>
      </c>
      <c r="K17" s="35">
        <v>0</v>
      </c>
      <c r="L17" s="35">
        <v>0</v>
      </c>
      <c r="M17" s="35">
        <v>0</v>
      </c>
      <c r="N17" s="35">
        <v>0</v>
      </c>
      <c r="O17" s="35">
        <v>0</v>
      </c>
      <c r="P17" s="35">
        <v>0</v>
      </c>
      <c r="Q17" s="35">
        <v>0</v>
      </c>
      <c r="R17" s="1">
        <v>10</v>
      </c>
    </row>
    <row r="18" spans="1:18" x14ac:dyDescent="0.25">
      <c r="A18" s="1">
        <v>11</v>
      </c>
      <c r="B18" s="1" t="s">
        <v>406</v>
      </c>
      <c r="C18" s="35">
        <v>56163</v>
      </c>
      <c r="D18" s="35">
        <v>960488</v>
      </c>
      <c r="E18" s="35">
        <v>225094</v>
      </c>
      <c r="F18" s="35">
        <v>211475</v>
      </c>
      <c r="G18" s="35">
        <v>0</v>
      </c>
      <c r="H18" s="35">
        <v>0</v>
      </c>
      <c r="I18" s="35">
        <v>0</v>
      </c>
      <c r="J18" s="35">
        <v>0</v>
      </c>
      <c r="K18" s="35">
        <v>0</v>
      </c>
      <c r="L18" s="35">
        <v>152651</v>
      </c>
      <c r="M18" s="35">
        <v>1169302</v>
      </c>
      <c r="N18" s="35">
        <v>193022</v>
      </c>
      <c r="O18" s="35">
        <v>0</v>
      </c>
      <c r="P18" s="35">
        <v>0</v>
      </c>
      <c r="Q18" s="35">
        <v>0</v>
      </c>
      <c r="R18" s="1">
        <v>11</v>
      </c>
    </row>
    <row r="19" spans="1:18" x14ac:dyDescent="0.25">
      <c r="A19" s="1">
        <v>12</v>
      </c>
      <c r="B19" s="1" t="s">
        <v>407</v>
      </c>
      <c r="C19" s="35">
        <v>233910</v>
      </c>
      <c r="D19" s="35">
        <v>3401625</v>
      </c>
      <c r="E19" s="35">
        <v>418138</v>
      </c>
      <c r="F19" s="35">
        <v>501980</v>
      </c>
      <c r="G19" s="35">
        <v>0</v>
      </c>
      <c r="H19" s="35">
        <v>0</v>
      </c>
      <c r="I19" s="35">
        <v>0</v>
      </c>
      <c r="J19" s="35">
        <v>0</v>
      </c>
      <c r="K19" s="35">
        <v>0</v>
      </c>
      <c r="L19" s="35">
        <v>354794</v>
      </c>
      <c r="M19" s="35">
        <v>3990329</v>
      </c>
      <c r="N19" s="35">
        <v>288837</v>
      </c>
      <c r="O19" s="35">
        <v>0</v>
      </c>
      <c r="P19" s="35">
        <v>0</v>
      </c>
      <c r="Q19" s="35">
        <v>264</v>
      </c>
      <c r="R19" s="1">
        <v>12</v>
      </c>
    </row>
    <row r="20" spans="1:18" x14ac:dyDescent="0.25">
      <c r="A20" s="1">
        <v>13</v>
      </c>
      <c r="B20" s="1" t="s">
        <v>408</v>
      </c>
      <c r="C20" s="35">
        <v>0</v>
      </c>
      <c r="D20" s="35">
        <v>0</v>
      </c>
      <c r="E20" s="35">
        <v>0</v>
      </c>
      <c r="F20" s="35">
        <v>0</v>
      </c>
      <c r="G20" s="35">
        <v>0</v>
      </c>
      <c r="H20" s="35">
        <v>0</v>
      </c>
      <c r="I20" s="35">
        <v>0</v>
      </c>
      <c r="J20" s="35">
        <v>0</v>
      </c>
      <c r="K20" s="35">
        <v>0</v>
      </c>
      <c r="L20" s="35">
        <v>0</v>
      </c>
      <c r="M20" s="35">
        <v>0</v>
      </c>
      <c r="N20" s="35">
        <v>0</v>
      </c>
      <c r="O20" s="35">
        <v>0</v>
      </c>
      <c r="P20" s="35">
        <v>0</v>
      </c>
      <c r="Q20" s="35">
        <v>0</v>
      </c>
      <c r="R20" s="1">
        <v>13</v>
      </c>
    </row>
    <row r="21" spans="1:18" x14ac:dyDescent="0.25">
      <c r="A21" s="1">
        <v>14</v>
      </c>
      <c r="B21" s="1" t="s">
        <v>409</v>
      </c>
      <c r="C21" s="35">
        <v>256427</v>
      </c>
      <c r="D21" s="35">
        <v>1707590</v>
      </c>
      <c r="E21" s="35">
        <v>368214</v>
      </c>
      <c r="F21" s="35">
        <v>482149</v>
      </c>
      <c r="G21" s="35">
        <v>0</v>
      </c>
      <c r="H21" s="35">
        <v>0</v>
      </c>
      <c r="I21" s="35">
        <v>0</v>
      </c>
      <c r="J21" s="35">
        <v>0</v>
      </c>
      <c r="K21" s="35">
        <v>0</v>
      </c>
      <c r="L21" s="35">
        <v>304856</v>
      </c>
      <c r="M21" s="35">
        <v>2268873</v>
      </c>
      <c r="N21" s="35">
        <v>315125</v>
      </c>
      <c r="O21" s="35">
        <v>0</v>
      </c>
      <c r="P21" s="35">
        <v>0</v>
      </c>
      <c r="Q21" s="35">
        <v>10202</v>
      </c>
      <c r="R21" s="1">
        <v>14</v>
      </c>
    </row>
    <row r="22" spans="1:18" x14ac:dyDescent="0.25">
      <c r="A22" s="1">
        <v>15</v>
      </c>
      <c r="B22" s="1" t="s">
        <v>410</v>
      </c>
      <c r="C22" s="35">
        <v>460904</v>
      </c>
      <c r="D22" s="35">
        <v>1655813</v>
      </c>
      <c r="E22" s="35">
        <v>283304</v>
      </c>
      <c r="F22" s="35">
        <v>325204</v>
      </c>
      <c r="G22" s="35">
        <v>0</v>
      </c>
      <c r="H22" s="35">
        <v>0</v>
      </c>
      <c r="I22" s="35">
        <v>0</v>
      </c>
      <c r="J22" s="35">
        <v>0</v>
      </c>
      <c r="K22" s="35">
        <v>0</v>
      </c>
      <c r="L22" s="35">
        <v>204617</v>
      </c>
      <c r="M22" s="35">
        <v>2321334</v>
      </c>
      <c r="N22" s="35">
        <v>204191</v>
      </c>
      <c r="O22" s="35">
        <v>0</v>
      </c>
      <c r="P22" s="35">
        <v>0</v>
      </c>
      <c r="Q22" s="35">
        <v>0</v>
      </c>
      <c r="R22" s="1">
        <v>15</v>
      </c>
    </row>
    <row r="23" spans="1:18" x14ac:dyDescent="0.25">
      <c r="A23" s="1">
        <v>16</v>
      </c>
      <c r="B23" s="1" t="s">
        <v>411</v>
      </c>
      <c r="C23" s="35">
        <v>76606</v>
      </c>
      <c r="D23" s="35">
        <v>6020948</v>
      </c>
      <c r="E23" s="35">
        <v>373292</v>
      </c>
      <c r="F23" s="35">
        <v>580132</v>
      </c>
      <c r="G23" s="35">
        <v>0</v>
      </c>
      <c r="H23" s="35">
        <v>0</v>
      </c>
      <c r="I23" s="35">
        <v>0</v>
      </c>
      <c r="J23" s="35">
        <v>0</v>
      </c>
      <c r="K23" s="35">
        <v>0</v>
      </c>
      <c r="L23" s="35">
        <v>384313</v>
      </c>
      <c r="M23" s="35">
        <v>6481867</v>
      </c>
      <c r="N23" s="35">
        <v>448342</v>
      </c>
      <c r="O23" s="35">
        <v>0</v>
      </c>
      <c r="P23" s="35">
        <v>0</v>
      </c>
      <c r="Q23" s="35">
        <v>408194</v>
      </c>
      <c r="R23" s="1">
        <v>16</v>
      </c>
    </row>
    <row r="24" spans="1:18" x14ac:dyDescent="0.25">
      <c r="A24" s="1">
        <v>17</v>
      </c>
      <c r="B24" s="1" t="s">
        <v>412</v>
      </c>
      <c r="C24" s="35">
        <v>238361</v>
      </c>
      <c r="D24" s="35">
        <v>4178785</v>
      </c>
      <c r="E24" s="35">
        <v>829134</v>
      </c>
      <c r="F24" s="35">
        <v>651915</v>
      </c>
      <c r="G24" s="35">
        <v>0</v>
      </c>
      <c r="H24" s="35">
        <v>0</v>
      </c>
      <c r="I24" s="35">
        <v>0</v>
      </c>
      <c r="J24" s="35">
        <v>0</v>
      </c>
      <c r="K24" s="35">
        <v>0</v>
      </c>
      <c r="L24" s="35">
        <v>289543</v>
      </c>
      <c r="M24" s="35">
        <v>4706689</v>
      </c>
      <c r="N24" s="35">
        <v>288257</v>
      </c>
      <c r="O24" s="35">
        <v>56332</v>
      </c>
      <c r="P24" s="35">
        <v>0</v>
      </c>
      <c r="Q24" s="35">
        <v>18595</v>
      </c>
      <c r="R24" s="1">
        <v>17</v>
      </c>
    </row>
    <row r="25" spans="1:18" x14ac:dyDescent="0.25">
      <c r="A25" s="1">
        <v>18</v>
      </c>
      <c r="B25" s="1" t="s">
        <v>413</v>
      </c>
      <c r="C25" s="35">
        <v>388528</v>
      </c>
      <c r="D25" s="35">
        <v>1855615</v>
      </c>
      <c r="E25" s="35">
        <v>369556</v>
      </c>
      <c r="F25" s="35">
        <v>417475</v>
      </c>
      <c r="G25" s="35">
        <v>0</v>
      </c>
      <c r="H25" s="35">
        <v>0</v>
      </c>
      <c r="I25" s="35">
        <v>0</v>
      </c>
      <c r="J25" s="35">
        <v>0</v>
      </c>
      <c r="K25" s="35">
        <v>0</v>
      </c>
      <c r="L25" s="35">
        <v>251326</v>
      </c>
      <c r="M25" s="35">
        <v>2495469</v>
      </c>
      <c r="N25" s="35">
        <v>302025</v>
      </c>
      <c r="O25" s="35">
        <v>0</v>
      </c>
      <c r="P25" s="35">
        <v>0</v>
      </c>
      <c r="Q25" s="35">
        <v>112</v>
      </c>
      <c r="R25" s="1">
        <v>18</v>
      </c>
    </row>
    <row r="26" spans="1:18" x14ac:dyDescent="0.25">
      <c r="A26" s="1">
        <v>19</v>
      </c>
      <c r="B26" s="1" t="s">
        <v>414</v>
      </c>
      <c r="C26" s="35">
        <v>49674</v>
      </c>
      <c r="D26" s="35">
        <v>3009574</v>
      </c>
      <c r="E26" s="35">
        <v>251136</v>
      </c>
      <c r="F26" s="35">
        <v>170379</v>
      </c>
      <c r="G26" s="35">
        <v>0</v>
      </c>
      <c r="H26" s="35">
        <v>71803</v>
      </c>
      <c r="I26" s="35">
        <v>0</v>
      </c>
      <c r="J26" s="35">
        <v>0</v>
      </c>
      <c r="K26" s="35">
        <v>0</v>
      </c>
      <c r="L26" s="35">
        <v>148882</v>
      </c>
      <c r="M26" s="35">
        <v>3208130</v>
      </c>
      <c r="N26" s="35">
        <v>354623</v>
      </c>
      <c r="O26" s="35">
        <v>25484</v>
      </c>
      <c r="P26" s="35">
        <v>0</v>
      </c>
      <c r="Q26" s="35">
        <v>0</v>
      </c>
      <c r="R26" s="1">
        <v>19</v>
      </c>
    </row>
    <row r="27" spans="1:18" x14ac:dyDescent="0.25">
      <c r="A27" s="1">
        <v>20</v>
      </c>
      <c r="B27" s="1" t="s">
        <v>415</v>
      </c>
      <c r="C27" s="35">
        <v>120505</v>
      </c>
      <c r="D27" s="35">
        <v>1659178</v>
      </c>
      <c r="E27" s="35">
        <v>233986</v>
      </c>
      <c r="F27" s="35">
        <v>292284</v>
      </c>
      <c r="G27" s="35">
        <v>0</v>
      </c>
      <c r="H27" s="35">
        <v>0</v>
      </c>
      <c r="I27" s="35">
        <v>0</v>
      </c>
      <c r="J27" s="35">
        <v>0</v>
      </c>
      <c r="K27" s="35">
        <v>0</v>
      </c>
      <c r="L27" s="35">
        <v>218197</v>
      </c>
      <c r="M27" s="35">
        <v>1997880</v>
      </c>
      <c r="N27" s="35">
        <v>256146</v>
      </c>
      <c r="O27" s="35">
        <v>0</v>
      </c>
      <c r="P27" s="35">
        <v>0</v>
      </c>
      <c r="Q27" s="35">
        <v>0</v>
      </c>
      <c r="R27" s="1">
        <v>20</v>
      </c>
    </row>
    <row r="28" spans="1:18" x14ac:dyDescent="0.25">
      <c r="A28" s="1">
        <v>21</v>
      </c>
      <c r="B28" s="1" t="s">
        <v>416</v>
      </c>
      <c r="C28" s="35">
        <v>659763</v>
      </c>
      <c r="D28" s="35">
        <v>33912503</v>
      </c>
      <c r="E28" s="35">
        <v>3252344</v>
      </c>
      <c r="F28" s="35">
        <v>4619874</v>
      </c>
      <c r="G28" s="35">
        <v>0</v>
      </c>
      <c r="H28" s="35">
        <v>0</v>
      </c>
      <c r="I28" s="35">
        <v>0</v>
      </c>
      <c r="J28" s="35">
        <v>0</v>
      </c>
      <c r="K28" s="35">
        <v>0</v>
      </c>
      <c r="L28" s="35">
        <v>3274091</v>
      </c>
      <c r="M28" s="35">
        <v>37846357</v>
      </c>
      <c r="N28" s="35">
        <v>1140666</v>
      </c>
      <c r="O28" s="35">
        <v>0</v>
      </c>
      <c r="P28" s="35">
        <v>6187</v>
      </c>
      <c r="Q28" s="35">
        <v>4632310</v>
      </c>
      <c r="R28" s="1">
        <v>21</v>
      </c>
    </row>
    <row r="29" spans="1:18" x14ac:dyDescent="0.25">
      <c r="A29" s="1">
        <v>22</v>
      </c>
      <c r="B29" s="1" t="s">
        <v>417</v>
      </c>
      <c r="C29" s="35">
        <v>53174</v>
      </c>
      <c r="D29" s="35">
        <v>2556522</v>
      </c>
      <c r="E29" s="35">
        <v>220145</v>
      </c>
      <c r="F29" s="35">
        <v>338544</v>
      </c>
      <c r="G29" s="35">
        <v>0</v>
      </c>
      <c r="H29" s="35">
        <v>0</v>
      </c>
      <c r="I29" s="35">
        <v>0</v>
      </c>
      <c r="J29" s="35">
        <v>0</v>
      </c>
      <c r="K29" s="35">
        <v>0</v>
      </c>
      <c r="L29" s="35">
        <v>180682</v>
      </c>
      <c r="M29" s="35">
        <v>2790378</v>
      </c>
      <c r="N29" s="35">
        <v>221758</v>
      </c>
      <c r="O29" s="35">
        <v>36959</v>
      </c>
      <c r="P29" s="35">
        <v>0</v>
      </c>
      <c r="Q29" s="35">
        <v>5000</v>
      </c>
      <c r="R29" s="1">
        <v>22</v>
      </c>
    </row>
    <row r="30" spans="1:18" x14ac:dyDescent="0.25">
      <c r="A30" s="1">
        <v>23</v>
      </c>
      <c r="B30" s="1" t="s">
        <v>418</v>
      </c>
      <c r="C30" s="35">
        <v>27005</v>
      </c>
      <c r="D30" s="35">
        <v>801404</v>
      </c>
      <c r="E30" s="35">
        <v>180793</v>
      </c>
      <c r="F30" s="35">
        <v>228841</v>
      </c>
      <c r="G30" s="35">
        <v>0</v>
      </c>
      <c r="H30" s="35">
        <v>0</v>
      </c>
      <c r="I30" s="35">
        <v>0</v>
      </c>
      <c r="J30" s="35">
        <v>0</v>
      </c>
      <c r="K30" s="35">
        <v>0</v>
      </c>
      <c r="L30" s="35">
        <v>158723</v>
      </c>
      <c r="M30" s="35">
        <v>987132</v>
      </c>
      <c r="N30" s="35">
        <v>195788</v>
      </c>
      <c r="O30" s="35">
        <v>45183</v>
      </c>
      <c r="P30" s="35">
        <v>0</v>
      </c>
      <c r="Q30" s="35">
        <v>0</v>
      </c>
      <c r="R30" s="1">
        <v>23</v>
      </c>
    </row>
    <row r="31" spans="1:18" x14ac:dyDescent="0.25">
      <c r="A31" s="1">
        <v>24</v>
      </c>
      <c r="B31" s="1" t="s">
        <v>419</v>
      </c>
      <c r="C31" s="35">
        <v>248471</v>
      </c>
      <c r="D31" s="35">
        <v>5551026</v>
      </c>
      <c r="E31" s="35">
        <v>672279</v>
      </c>
      <c r="F31" s="35">
        <v>699960</v>
      </c>
      <c r="G31" s="35">
        <v>0</v>
      </c>
      <c r="H31" s="35">
        <v>0</v>
      </c>
      <c r="I31" s="35">
        <v>0</v>
      </c>
      <c r="J31" s="35">
        <v>0</v>
      </c>
      <c r="K31" s="35">
        <v>0</v>
      </c>
      <c r="L31" s="35">
        <v>444886</v>
      </c>
      <c r="M31" s="35">
        <v>6244383</v>
      </c>
      <c r="N31" s="35">
        <v>313812</v>
      </c>
      <c r="O31" s="35">
        <v>62587</v>
      </c>
      <c r="P31" s="35">
        <v>0</v>
      </c>
      <c r="Q31" s="35">
        <v>0</v>
      </c>
      <c r="R31" s="1">
        <v>24</v>
      </c>
    </row>
    <row r="32" spans="1:18" x14ac:dyDescent="0.25">
      <c r="A32" s="1">
        <v>25</v>
      </c>
      <c r="B32" s="1" t="s">
        <v>420</v>
      </c>
      <c r="C32" s="35">
        <v>48534</v>
      </c>
      <c r="D32" s="35">
        <v>1503436</v>
      </c>
      <c r="E32" s="35">
        <v>266055</v>
      </c>
      <c r="F32" s="35">
        <v>291309</v>
      </c>
      <c r="G32" s="35">
        <v>0</v>
      </c>
      <c r="H32" s="35">
        <v>0</v>
      </c>
      <c r="I32" s="35">
        <v>0</v>
      </c>
      <c r="J32" s="35">
        <v>0</v>
      </c>
      <c r="K32" s="35">
        <v>0</v>
      </c>
      <c r="L32" s="35">
        <v>151280</v>
      </c>
      <c r="M32" s="35">
        <v>1703250</v>
      </c>
      <c r="N32" s="35">
        <v>221817</v>
      </c>
      <c r="O32" s="35">
        <v>0</v>
      </c>
      <c r="P32" s="35">
        <v>27582</v>
      </c>
      <c r="Q32" s="35">
        <v>4756</v>
      </c>
      <c r="R32" s="1">
        <v>25</v>
      </c>
    </row>
    <row r="33" spans="1:18" x14ac:dyDescent="0.25">
      <c r="A33" s="1">
        <v>26</v>
      </c>
      <c r="B33" s="1" t="s">
        <v>421</v>
      </c>
      <c r="C33" s="35">
        <v>116193</v>
      </c>
      <c r="D33" s="35">
        <v>1848607</v>
      </c>
      <c r="E33" s="35">
        <v>380178</v>
      </c>
      <c r="F33" s="35">
        <v>346106</v>
      </c>
      <c r="G33" s="35">
        <v>0</v>
      </c>
      <c r="H33" s="35">
        <v>0</v>
      </c>
      <c r="I33" s="35">
        <v>0</v>
      </c>
      <c r="J33" s="35">
        <v>0</v>
      </c>
      <c r="K33" s="35">
        <v>0</v>
      </c>
      <c r="L33" s="35">
        <v>320005</v>
      </c>
      <c r="M33" s="35">
        <v>2284805</v>
      </c>
      <c r="N33" s="35">
        <v>272871</v>
      </c>
      <c r="O33" s="35">
        <v>0</v>
      </c>
      <c r="P33" s="35">
        <v>0</v>
      </c>
      <c r="Q33" s="35">
        <v>2592</v>
      </c>
      <c r="R33" s="1">
        <v>26</v>
      </c>
    </row>
    <row r="34" spans="1:18" x14ac:dyDescent="0.25">
      <c r="A34" s="1">
        <v>27</v>
      </c>
      <c r="B34" s="1" t="s">
        <v>422</v>
      </c>
      <c r="C34" s="35">
        <v>110325</v>
      </c>
      <c r="D34" s="35">
        <v>2930103</v>
      </c>
      <c r="E34" s="35">
        <v>506968</v>
      </c>
      <c r="F34" s="35">
        <v>566020</v>
      </c>
      <c r="G34" s="35">
        <v>0</v>
      </c>
      <c r="H34" s="35">
        <v>0</v>
      </c>
      <c r="I34" s="35">
        <v>0</v>
      </c>
      <c r="J34" s="35">
        <v>0</v>
      </c>
      <c r="K34" s="35">
        <v>0</v>
      </c>
      <c r="L34" s="35">
        <v>212851</v>
      </c>
      <c r="M34" s="35">
        <v>3253279</v>
      </c>
      <c r="N34" s="35">
        <v>275508</v>
      </c>
      <c r="O34" s="35">
        <v>0</v>
      </c>
      <c r="P34" s="35">
        <v>0</v>
      </c>
      <c r="Q34" s="35">
        <v>0</v>
      </c>
      <c r="R34" s="1">
        <v>27</v>
      </c>
    </row>
    <row r="35" spans="1:18" x14ac:dyDescent="0.25">
      <c r="A35" s="1">
        <v>28</v>
      </c>
      <c r="B35" s="1" t="s">
        <v>423</v>
      </c>
      <c r="C35" s="35">
        <v>379704</v>
      </c>
      <c r="D35" s="35">
        <v>2680380</v>
      </c>
      <c r="E35" s="35">
        <v>271229</v>
      </c>
      <c r="F35" s="35">
        <v>232801</v>
      </c>
      <c r="G35" s="35">
        <v>0</v>
      </c>
      <c r="H35" s="35">
        <v>0</v>
      </c>
      <c r="I35" s="35">
        <v>0</v>
      </c>
      <c r="J35" s="35">
        <v>0</v>
      </c>
      <c r="K35" s="35">
        <v>0</v>
      </c>
      <c r="L35" s="35">
        <v>209046</v>
      </c>
      <c r="M35" s="35">
        <v>3269130</v>
      </c>
      <c r="N35" s="35">
        <v>215496</v>
      </c>
      <c r="O35" s="35">
        <v>0</v>
      </c>
      <c r="P35" s="35">
        <v>0</v>
      </c>
      <c r="Q35" s="35">
        <v>0</v>
      </c>
      <c r="R35" s="1">
        <v>28</v>
      </c>
    </row>
    <row r="36" spans="1:18" x14ac:dyDescent="0.25">
      <c r="A36" s="1">
        <v>29</v>
      </c>
      <c r="B36" s="1" t="s">
        <v>367</v>
      </c>
      <c r="C36" s="35">
        <v>7392684</v>
      </c>
      <c r="D36" s="35">
        <v>202796516</v>
      </c>
      <c r="E36" s="35">
        <v>0</v>
      </c>
      <c r="F36" s="35">
        <v>0</v>
      </c>
      <c r="G36" s="35">
        <v>0</v>
      </c>
      <c r="H36" s="35">
        <v>0</v>
      </c>
      <c r="I36" s="35">
        <v>0</v>
      </c>
      <c r="J36" s="35">
        <v>0</v>
      </c>
      <c r="K36" s="35">
        <v>0</v>
      </c>
      <c r="L36" s="35">
        <v>9782881</v>
      </c>
      <c r="M36" s="35">
        <v>219972081</v>
      </c>
      <c r="N36" s="35">
        <v>3267047</v>
      </c>
      <c r="O36" s="35">
        <v>2734797</v>
      </c>
      <c r="P36" s="35">
        <v>0</v>
      </c>
      <c r="Q36" s="35">
        <v>4969179</v>
      </c>
      <c r="R36" s="1">
        <v>29</v>
      </c>
    </row>
    <row r="37" spans="1:18" x14ac:dyDescent="0.25">
      <c r="A37" s="1">
        <v>30</v>
      </c>
      <c r="B37" s="1" t="s">
        <v>424</v>
      </c>
      <c r="C37" s="35">
        <v>517039</v>
      </c>
      <c r="D37" s="35">
        <v>15877684</v>
      </c>
      <c r="E37" s="35">
        <v>1858374</v>
      </c>
      <c r="F37" s="35">
        <v>1551201</v>
      </c>
      <c r="G37" s="35">
        <v>0</v>
      </c>
      <c r="H37" s="35">
        <v>0</v>
      </c>
      <c r="I37" s="35">
        <v>0</v>
      </c>
      <c r="J37" s="35">
        <v>0</v>
      </c>
      <c r="K37" s="35">
        <v>0</v>
      </c>
      <c r="L37" s="35">
        <v>742510</v>
      </c>
      <c r="M37" s="35">
        <v>17137233</v>
      </c>
      <c r="N37" s="35">
        <v>502275</v>
      </c>
      <c r="O37" s="35">
        <v>66582</v>
      </c>
      <c r="P37" s="35">
        <v>400</v>
      </c>
      <c r="Q37" s="35">
        <v>0</v>
      </c>
      <c r="R37" s="1">
        <v>30</v>
      </c>
    </row>
    <row r="38" spans="1:18" x14ac:dyDescent="0.25">
      <c r="A38" s="1">
        <v>31</v>
      </c>
      <c r="B38" s="1" t="s">
        <v>425</v>
      </c>
      <c r="C38" s="35">
        <v>120038</v>
      </c>
      <c r="D38" s="35">
        <v>1246275</v>
      </c>
      <c r="E38" s="35">
        <v>294472</v>
      </c>
      <c r="F38" s="35">
        <v>251289</v>
      </c>
      <c r="G38" s="35">
        <v>0</v>
      </c>
      <c r="H38" s="35">
        <v>0</v>
      </c>
      <c r="I38" s="35">
        <v>0</v>
      </c>
      <c r="J38" s="35">
        <v>0</v>
      </c>
      <c r="K38" s="35">
        <v>0</v>
      </c>
      <c r="L38" s="35">
        <v>269795</v>
      </c>
      <c r="M38" s="35">
        <v>1636108</v>
      </c>
      <c r="N38" s="35">
        <v>575995</v>
      </c>
      <c r="O38" s="35">
        <v>51384</v>
      </c>
      <c r="P38" s="35">
        <v>0</v>
      </c>
      <c r="Q38" s="35">
        <v>0</v>
      </c>
      <c r="R38" s="1">
        <v>31</v>
      </c>
    </row>
    <row r="39" spans="1:18" x14ac:dyDescent="0.25">
      <c r="A39" s="1">
        <v>32</v>
      </c>
      <c r="B39" s="1" t="s">
        <v>426</v>
      </c>
      <c r="C39" s="35">
        <v>117956</v>
      </c>
      <c r="D39" s="35">
        <v>2333318</v>
      </c>
      <c r="E39" s="35">
        <v>392756</v>
      </c>
      <c r="F39" s="35">
        <v>457447</v>
      </c>
      <c r="G39" s="35">
        <v>0</v>
      </c>
      <c r="H39" s="35">
        <v>0</v>
      </c>
      <c r="I39" s="35">
        <v>0</v>
      </c>
      <c r="J39" s="35">
        <v>0</v>
      </c>
      <c r="K39" s="35">
        <v>0</v>
      </c>
      <c r="L39" s="35">
        <v>341999</v>
      </c>
      <c r="M39" s="35">
        <v>2793273</v>
      </c>
      <c r="N39" s="35">
        <v>309692</v>
      </c>
      <c r="O39" s="35">
        <v>0</v>
      </c>
      <c r="P39" s="35">
        <v>0</v>
      </c>
      <c r="Q39" s="35">
        <v>0</v>
      </c>
      <c r="R39" s="1">
        <v>32</v>
      </c>
    </row>
    <row r="40" spans="1:18" x14ac:dyDescent="0.25">
      <c r="A40" s="1">
        <v>33</v>
      </c>
      <c r="B40" s="1" t="s">
        <v>369</v>
      </c>
      <c r="C40" s="35">
        <v>514871</v>
      </c>
      <c r="D40" s="35">
        <v>4149110</v>
      </c>
      <c r="E40" s="35">
        <v>637243</v>
      </c>
      <c r="F40" s="35">
        <v>581440</v>
      </c>
      <c r="G40" s="35">
        <v>0</v>
      </c>
      <c r="H40" s="35">
        <v>0</v>
      </c>
      <c r="I40" s="35">
        <v>0</v>
      </c>
      <c r="J40" s="35">
        <v>0</v>
      </c>
      <c r="K40" s="35">
        <v>0</v>
      </c>
      <c r="L40" s="35">
        <v>410565</v>
      </c>
      <c r="M40" s="35">
        <v>5074546</v>
      </c>
      <c r="N40" s="35">
        <v>521638</v>
      </c>
      <c r="O40" s="35">
        <v>0</v>
      </c>
      <c r="P40" s="35">
        <v>0</v>
      </c>
      <c r="Q40" s="35">
        <v>0</v>
      </c>
      <c r="R40" s="1">
        <v>33</v>
      </c>
    </row>
    <row r="41" spans="1:18" x14ac:dyDescent="0.25">
      <c r="A41" s="1">
        <v>34</v>
      </c>
      <c r="B41" s="1" t="s">
        <v>427</v>
      </c>
      <c r="C41" s="35">
        <v>315348</v>
      </c>
      <c r="D41" s="35">
        <v>7443084</v>
      </c>
      <c r="E41" s="35">
        <v>1579240</v>
      </c>
      <c r="F41" s="35">
        <v>1593835</v>
      </c>
      <c r="G41" s="35">
        <v>0</v>
      </c>
      <c r="H41" s="35">
        <v>0</v>
      </c>
      <c r="I41" s="35">
        <v>0</v>
      </c>
      <c r="J41" s="35">
        <v>0</v>
      </c>
      <c r="K41" s="35">
        <v>0</v>
      </c>
      <c r="L41" s="35">
        <v>269031</v>
      </c>
      <c r="M41" s="35">
        <v>8027463</v>
      </c>
      <c r="N41" s="35">
        <v>454743</v>
      </c>
      <c r="O41" s="35">
        <v>0</v>
      </c>
      <c r="P41" s="35">
        <v>0</v>
      </c>
      <c r="Q41" s="35">
        <v>0</v>
      </c>
      <c r="R41" s="1">
        <v>34</v>
      </c>
    </row>
    <row r="42" spans="1:18" x14ac:dyDescent="0.25">
      <c r="A42" s="1">
        <v>35</v>
      </c>
      <c r="B42" s="1" t="s">
        <v>428</v>
      </c>
      <c r="C42" s="35">
        <v>139169</v>
      </c>
      <c r="D42" s="35">
        <v>1530649</v>
      </c>
      <c r="E42" s="35">
        <v>338273</v>
      </c>
      <c r="F42" s="35">
        <v>506973</v>
      </c>
      <c r="G42" s="35">
        <v>0</v>
      </c>
      <c r="H42" s="35">
        <v>0</v>
      </c>
      <c r="I42" s="35">
        <v>0</v>
      </c>
      <c r="J42" s="35">
        <v>0</v>
      </c>
      <c r="K42" s="35">
        <v>0</v>
      </c>
      <c r="L42" s="35">
        <v>200323</v>
      </c>
      <c r="M42" s="35">
        <v>1870141</v>
      </c>
      <c r="N42" s="35">
        <v>264115</v>
      </c>
      <c r="O42" s="35">
        <v>0</v>
      </c>
      <c r="P42" s="35">
        <v>0</v>
      </c>
      <c r="Q42" s="35">
        <v>56676</v>
      </c>
      <c r="R42" s="1">
        <v>35</v>
      </c>
    </row>
    <row r="43" spans="1:18" x14ac:dyDescent="0.25">
      <c r="A43" s="1">
        <v>36</v>
      </c>
      <c r="B43" s="1" t="s">
        <v>429</v>
      </c>
      <c r="C43" s="35">
        <v>158935</v>
      </c>
      <c r="D43" s="35">
        <v>6173792</v>
      </c>
      <c r="E43" s="35">
        <v>571322</v>
      </c>
      <c r="F43" s="35">
        <v>657324</v>
      </c>
      <c r="G43" s="35">
        <v>0</v>
      </c>
      <c r="H43" s="35">
        <v>0</v>
      </c>
      <c r="I43" s="35">
        <v>0</v>
      </c>
      <c r="J43" s="35">
        <v>0</v>
      </c>
      <c r="K43" s="35">
        <v>0</v>
      </c>
      <c r="L43" s="35">
        <v>236978</v>
      </c>
      <c r="M43" s="35">
        <v>6569705</v>
      </c>
      <c r="N43" s="35">
        <v>312568</v>
      </c>
      <c r="O43" s="35">
        <v>58342</v>
      </c>
      <c r="P43" s="35">
        <v>0</v>
      </c>
      <c r="Q43" s="35">
        <v>3476</v>
      </c>
      <c r="R43" s="1">
        <v>36</v>
      </c>
    </row>
    <row r="44" spans="1:18" x14ac:dyDescent="0.25">
      <c r="A44" s="1">
        <v>37</v>
      </c>
      <c r="B44" s="1" t="s">
        <v>430</v>
      </c>
      <c r="C44" s="35">
        <v>198674</v>
      </c>
      <c r="D44" s="35">
        <v>5165182</v>
      </c>
      <c r="E44" s="35">
        <v>482929</v>
      </c>
      <c r="F44" s="35">
        <v>573362</v>
      </c>
      <c r="G44" s="35">
        <v>10846</v>
      </c>
      <c r="H44" s="35">
        <v>0</v>
      </c>
      <c r="I44" s="35">
        <v>0</v>
      </c>
      <c r="J44" s="35">
        <v>0</v>
      </c>
      <c r="K44" s="35">
        <v>51616</v>
      </c>
      <c r="L44" s="35">
        <v>301803</v>
      </c>
      <c r="M44" s="35">
        <v>5665659</v>
      </c>
      <c r="N44" s="35">
        <v>658276</v>
      </c>
      <c r="O44" s="35">
        <v>108893</v>
      </c>
      <c r="P44" s="35">
        <v>0</v>
      </c>
      <c r="Q44" s="35">
        <v>0</v>
      </c>
      <c r="R44" s="1">
        <v>37</v>
      </c>
    </row>
    <row r="45" spans="1:18" x14ac:dyDescent="0.25">
      <c r="A45" s="1">
        <v>38</v>
      </c>
      <c r="B45" s="1" t="s">
        <v>431</v>
      </c>
      <c r="C45" s="35">
        <v>52898</v>
      </c>
      <c r="D45" s="35">
        <v>1600894</v>
      </c>
      <c r="E45" s="35">
        <v>267647</v>
      </c>
      <c r="F45" s="35">
        <v>333073</v>
      </c>
      <c r="G45" s="35">
        <v>0</v>
      </c>
      <c r="H45" s="35">
        <v>0</v>
      </c>
      <c r="I45" s="35">
        <v>0</v>
      </c>
      <c r="J45" s="35">
        <v>0</v>
      </c>
      <c r="K45" s="35">
        <v>0</v>
      </c>
      <c r="L45" s="35">
        <v>182067</v>
      </c>
      <c r="M45" s="35">
        <v>1835859</v>
      </c>
      <c r="N45" s="35">
        <v>224355</v>
      </c>
      <c r="O45" s="35">
        <v>14095</v>
      </c>
      <c r="P45" s="35">
        <v>0</v>
      </c>
      <c r="Q45" s="35">
        <v>42192</v>
      </c>
      <c r="R45" s="1">
        <v>38</v>
      </c>
    </row>
    <row r="46" spans="1:18" x14ac:dyDescent="0.25">
      <c r="A46" s="1">
        <v>39</v>
      </c>
      <c r="B46" s="1" t="s">
        <v>432</v>
      </c>
      <c r="C46" s="35">
        <v>442093</v>
      </c>
      <c r="D46" s="35">
        <v>1603498</v>
      </c>
      <c r="E46" s="35">
        <v>250480</v>
      </c>
      <c r="F46" s="35">
        <v>420054</v>
      </c>
      <c r="G46" s="35">
        <v>0</v>
      </c>
      <c r="H46" s="35">
        <v>0</v>
      </c>
      <c r="I46" s="35">
        <v>0</v>
      </c>
      <c r="J46" s="35">
        <v>0</v>
      </c>
      <c r="K46" s="35">
        <v>0</v>
      </c>
      <c r="L46" s="35">
        <v>189179</v>
      </c>
      <c r="M46" s="35">
        <v>2234770</v>
      </c>
      <c r="N46" s="35">
        <v>235873</v>
      </c>
      <c r="O46" s="35">
        <v>0</v>
      </c>
      <c r="P46" s="35">
        <v>0</v>
      </c>
      <c r="Q46" s="35">
        <v>54590</v>
      </c>
      <c r="R46" s="1">
        <v>39</v>
      </c>
    </row>
    <row r="47" spans="1:18" x14ac:dyDescent="0.25">
      <c r="A47" s="1">
        <v>40</v>
      </c>
      <c r="B47" s="1" t="s">
        <v>433</v>
      </c>
      <c r="C47" s="103">
        <v>121542</v>
      </c>
      <c r="D47" s="103">
        <v>2017049</v>
      </c>
      <c r="E47" s="103">
        <v>317339</v>
      </c>
      <c r="F47" s="103">
        <v>340989</v>
      </c>
      <c r="G47" s="103">
        <v>0</v>
      </c>
      <c r="H47" s="103">
        <v>0</v>
      </c>
      <c r="I47" s="103">
        <v>0</v>
      </c>
      <c r="J47" s="103">
        <v>0</v>
      </c>
      <c r="K47" s="103">
        <v>0</v>
      </c>
      <c r="L47" s="103">
        <v>193163</v>
      </c>
      <c r="M47" s="35">
        <v>2331754</v>
      </c>
      <c r="N47" s="103">
        <v>224296</v>
      </c>
      <c r="O47" s="103">
        <v>51793</v>
      </c>
      <c r="P47" s="103">
        <v>0</v>
      </c>
      <c r="Q47" s="103">
        <v>54410</v>
      </c>
      <c r="R47" s="1">
        <v>40</v>
      </c>
    </row>
    <row r="48" spans="1:18" x14ac:dyDescent="0.25">
      <c r="A48" s="1">
        <v>41</v>
      </c>
      <c r="B48" s="1" t="s">
        <v>434</v>
      </c>
      <c r="C48" s="35">
        <v>182813</v>
      </c>
      <c r="D48" s="35">
        <v>3999025</v>
      </c>
      <c r="E48" s="35">
        <v>415774</v>
      </c>
      <c r="F48" s="35">
        <v>483661</v>
      </c>
      <c r="G48" s="35">
        <v>0</v>
      </c>
      <c r="H48" s="35">
        <v>0</v>
      </c>
      <c r="I48" s="35">
        <v>0</v>
      </c>
      <c r="J48" s="35">
        <v>0</v>
      </c>
      <c r="K48" s="35">
        <v>0</v>
      </c>
      <c r="L48" s="35">
        <v>322912</v>
      </c>
      <c r="M48" s="35">
        <v>4504750</v>
      </c>
      <c r="N48" s="35">
        <v>331335</v>
      </c>
      <c r="O48" s="35">
        <v>114197</v>
      </c>
      <c r="P48" s="35">
        <v>0</v>
      </c>
      <c r="Q48" s="35">
        <v>9321</v>
      </c>
      <c r="R48" s="1">
        <v>41</v>
      </c>
    </row>
    <row r="49" spans="1:18" x14ac:dyDescent="0.25">
      <c r="A49" s="1">
        <v>42</v>
      </c>
      <c r="B49" s="1" t="s">
        <v>435</v>
      </c>
      <c r="C49" s="35">
        <v>549868</v>
      </c>
      <c r="D49" s="35">
        <v>10018816</v>
      </c>
      <c r="E49" s="35">
        <v>1653435</v>
      </c>
      <c r="F49" s="35">
        <v>1388247</v>
      </c>
      <c r="G49" s="35">
        <v>0</v>
      </c>
      <c r="H49" s="35">
        <v>0</v>
      </c>
      <c r="I49" s="35">
        <v>0</v>
      </c>
      <c r="J49" s="35">
        <v>0</v>
      </c>
      <c r="K49" s="35">
        <v>0</v>
      </c>
      <c r="L49" s="35">
        <v>938557</v>
      </c>
      <c r="M49" s="35">
        <v>11507241</v>
      </c>
      <c r="N49" s="35">
        <v>551410</v>
      </c>
      <c r="O49" s="35">
        <v>1772249</v>
      </c>
      <c r="P49" s="35">
        <v>0</v>
      </c>
      <c r="Q49" s="35">
        <v>0</v>
      </c>
      <c r="R49" s="1">
        <v>42</v>
      </c>
    </row>
    <row r="50" spans="1:18" x14ac:dyDescent="0.25">
      <c r="A50" s="1">
        <v>43</v>
      </c>
      <c r="B50" s="1" t="s">
        <v>436</v>
      </c>
      <c r="C50" s="35">
        <v>1219920</v>
      </c>
      <c r="D50" s="35">
        <v>49600190</v>
      </c>
      <c r="E50" s="35">
        <v>0</v>
      </c>
      <c r="F50" s="35">
        <v>0</v>
      </c>
      <c r="G50" s="35">
        <v>0</v>
      </c>
      <c r="H50" s="35">
        <v>0</v>
      </c>
      <c r="I50" s="35">
        <v>0</v>
      </c>
      <c r="J50" s="35">
        <v>0</v>
      </c>
      <c r="K50" s="35">
        <v>0</v>
      </c>
      <c r="L50" s="35">
        <v>2576533</v>
      </c>
      <c r="M50" s="35">
        <v>53396643</v>
      </c>
      <c r="N50" s="35">
        <v>1133617</v>
      </c>
      <c r="O50" s="35">
        <v>0</v>
      </c>
      <c r="P50" s="35">
        <v>0</v>
      </c>
      <c r="Q50" s="35">
        <v>950850</v>
      </c>
      <c r="R50" s="1">
        <v>43</v>
      </c>
    </row>
    <row r="51" spans="1:18" x14ac:dyDescent="0.25">
      <c r="A51" s="1">
        <v>44</v>
      </c>
      <c r="B51" s="1" t="s">
        <v>437</v>
      </c>
      <c r="C51" s="35">
        <v>280343</v>
      </c>
      <c r="D51" s="35">
        <v>2421252</v>
      </c>
      <c r="E51" s="35">
        <v>601222</v>
      </c>
      <c r="F51" s="35">
        <v>557153</v>
      </c>
      <c r="G51" s="35">
        <v>0</v>
      </c>
      <c r="H51" s="35">
        <v>0</v>
      </c>
      <c r="I51" s="35">
        <v>0</v>
      </c>
      <c r="J51" s="35">
        <v>0</v>
      </c>
      <c r="K51" s="35">
        <v>0</v>
      </c>
      <c r="L51" s="35">
        <v>366690</v>
      </c>
      <c r="M51" s="35">
        <v>3068285</v>
      </c>
      <c r="N51" s="35">
        <v>439891</v>
      </c>
      <c r="O51" s="35">
        <v>68904</v>
      </c>
      <c r="P51" s="35">
        <v>0</v>
      </c>
      <c r="Q51" s="35">
        <v>25656</v>
      </c>
      <c r="R51" s="1">
        <v>44</v>
      </c>
    </row>
    <row r="52" spans="1:18" x14ac:dyDescent="0.25">
      <c r="A52" s="1">
        <v>45</v>
      </c>
      <c r="B52" s="1" t="s">
        <v>438</v>
      </c>
      <c r="C52" s="35">
        <v>39329</v>
      </c>
      <c r="D52" s="35">
        <v>801258</v>
      </c>
      <c r="E52" s="35">
        <v>171136</v>
      </c>
      <c r="F52" s="35">
        <v>174810</v>
      </c>
      <c r="G52" s="35">
        <v>0</v>
      </c>
      <c r="H52" s="35">
        <v>0</v>
      </c>
      <c r="I52" s="35">
        <v>0</v>
      </c>
      <c r="J52" s="35">
        <v>0</v>
      </c>
      <c r="K52" s="35">
        <v>0</v>
      </c>
      <c r="L52" s="35">
        <v>146560</v>
      </c>
      <c r="M52" s="35">
        <v>987147</v>
      </c>
      <c r="N52" s="35">
        <v>203928</v>
      </c>
      <c r="O52" s="35">
        <v>45258</v>
      </c>
      <c r="P52" s="35">
        <v>0</v>
      </c>
      <c r="Q52" s="35">
        <v>131</v>
      </c>
      <c r="R52" s="1">
        <v>45</v>
      </c>
    </row>
    <row r="53" spans="1:18" x14ac:dyDescent="0.25">
      <c r="A53" s="1">
        <v>46</v>
      </c>
      <c r="B53" s="1" t="s">
        <v>439</v>
      </c>
      <c r="C53" s="35">
        <v>291787</v>
      </c>
      <c r="D53" s="35">
        <v>4090018</v>
      </c>
      <c r="E53" s="35">
        <v>699513</v>
      </c>
      <c r="F53" s="35">
        <v>847906</v>
      </c>
      <c r="G53" s="35">
        <v>0</v>
      </c>
      <c r="H53" s="35">
        <v>0</v>
      </c>
      <c r="I53" s="35">
        <v>0</v>
      </c>
      <c r="J53" s="35">
        <v>0</v>
      </c>
      <c r="K53" s="35">
        <v>0</v>
      </c>
      <c r="L53" s="35">
        <v>298792</v>
      </c>
      <c r="M53" s="35">
        <v>4680597</v>
      </c>
      <c r="N53" s="35">
        <v>357449</v>
      </c>
      <c r="O53" s="35">
        <v>0</v>
      </c>
      <c r="P53" s="35">
        <v>0</v>
      </c>
      <c r="Q53" s="35">
        <v>112463</v>
      </c>
      <c r="R53" s="1">
        <v>46</v>
      </c>
    </row>
    <row r="54" spans="1:18" x14ac:dyDescent="0.25">
      <c r="A54" s="1">
        <v>47</v>
      </c>
      <c r="B54" s="1" t="s">
        <v>440</v>
      </c>
      <c r="C54" s="35">
        <v>150610</v>
      </c>
      <c r="D54" s="35">
        <v>10149454</v>
      </c>
      <c r="E54" s="35">
        <v>1109167</v>
      </c>
      <c r="F54" s="35">
        <v>1390588</v>
      </c>
      <c r="G54" s="35">
        <v>0</v>
      </c>
      <c r="H54" s="35">
        <v>0</v>
      </c>
      <c r="I54" s="35">
        <v>0</v>
      </c>
      <c r="J54" s="35">
        <v>0</v>
      </c>
      <c r="K54" s="35">
        <v>0</v>
      </c>
      <c r="L54" s="35">
        <v>654267</v>
      </c>
      <c r="M54" s="35">
        <v>10954331</v>
      </c>
      <c r="N54" s="35">
        <v>597371</v>
      </c>
      <c r="O54" s="35">
        <v>267117</v>
      </c>
      <c r="P54" s="35">
        <v>0</v>
      </c>
      <c r="Q54" s="35">
        <v>72960</v>
      </c>
      <c r="R54" s="1">
        <v>47</v>
      </c>
    </row>
    <row r="55" spans="1:18" x14ac:dyDescent="0.25">
      <c r="A55" s="1">
        <v>48</v>
      </c>
      <c r="B55" s="1" t="s">
        <v>441</v>
      </c>
      <c r="C55" s="35">
        <v>75824</v>
      </c>
      <c r="D55" s="35">
        <v>1336204</v>
      </c>
      <c r="E55" s="35">
        <v>217101</v>
      </c>
      <c r="F55" s="35">
        <v>243169</v>
      </c>
      <c r="G55" s="35">
        <v>0</v>
      </c>
      <c r="H55" s="35">
        <v>0</v>
      </c>
      <c r="I55" s="35">
        <v>0</v>
      </c>
      <c r="J55" s="35">
        <v>0</v>
      </c>
      <c r="K55" s="35">
        <v>0</v>
      </c>
      <c r="L55" s="35">
        <v>145452</v>
      </c>
      <c r="M55" s="35">
        <v>1557480</v>
      </c>
      <c r="N55" s="35">
        <v>197213</v>
      </c>
      <c r="O55" s="35">
        <v>43041</v>
      </c>
      <c r="P55" s="35">
        <v>0</v>
      </c>
      <c r="Q55" s="35">
        <v>0</v>
      </c>
      <c r="R55" s="1">
        <v>48</v>
      </c>
    </row>
    <row r="56" spans="1:18" x14ac:dyDescent="0.25">
      <c r="A56" s="1">
        <v>49</v>
      </c>
      <c r="B56" s="1" t="s">
        <v>442</v>
      </c>
      <c r="C56" s="35">
        <v>119404</v>
      </c>
      <c r="D56" s="35">
        <v>4646097</v>
      </c>
      <c r="E56" s="35">
        <v>494965</v>
      </c>
      <c r="F56" s="35">
        <v>430456</v>
      </c>
      <c r="G56" s="35">
        <v>0</v>
      </c>
      <c r="H56" s="35">
        <v>0</v>
      </c>
      <c r="I56" s="35">
        <v>0</v>
      </c>
      <c r="J56" s="35">
        <v>0</v>
      </c>
      <c r="K56" s="35">
        <v>0</v>
      </c>
      <c r="L56" s="35">
        <v>321575</v>
      </c>
      <c r="M56" s="35">
        <v>5087076</v>
      </c>
      <c r="N56" s="35">
        <v>258336</v>
      </c>
      <c r="O56" s="35">
        <v>28430</v>
      </c>
      <c r="P56" s="35">
        <v>0</v>
      </c>
      <c r="Q56" s="35">
        <v>0</v>
      </c>
      <c r="R56" s="1">
        <v>49</v>
      </c>
    </row>
    <row r="57" spans="1:18" x14ac:dyDescent="0.25">
      <c r="A57" s="1">
        <v>50</v>
      </c>
      <c r="B57" s="1" t="s">
        <v>443</v>
      </c>
      <c r="C57" s="103">
        <v>0</v>
      </c>
      <c r="D57" s="35">
        <v>0</v>
      </c>
      <c r="E57" s="103">
        <v>0</v>
      </c>
      <c r="F57" s="103">
        <v>0</v>
      </c>
      <c r="G57" s="103">
        <v>0</v>
      </c>
      <c r="H57" s="103">
        <v>0</v>
      </c>
      <c r="I57" s="103">
        <v>0</v>
      </c>
      <c r="J57" s="103">
        <v>0</v>
      </c>
      <c r="K57" s="103">
        <v>0</v>
      </c>
      <c r="L57" s="103">
        <v>0</v>
      </c>
      <c r="M57" s="35">
        <v>0</v>
      </c>
      <c r="N57" s="103">
        <v>0</v>
      </c>
      <c r="O57" s="103">
        <v>0</v>
      </c>
      <c r="P57" s="103">
        <v>0</v>
      </c>
      <c r="Q57" s="103">
        <v>0</v>
      </c>
      <c r="R57" s="1">
        <v>50</v>
      </c>
    </row>
    <row r="58" spans="1:18" x14ac:dyDescent="0.25">
      <c r="A58" s="1">
        <v>51</v>
      </c>
      <c r="B58" s="1" t="s">
        <v>444</v>
      </c>
      <c r="C58" s="35">
        <v>40568</v>
      </c>
      <c r="D58" s="35">
        <v>1200675</v>
      </c>
      <c r="E58" s="35">
        <v>274220</v>
      </c>
      <c r="F58" s="35">
        <v>306122</v>
      </c>
      <c r="G58" s="35">
        <v>0</v>
      </c>
      <c r="H58" s="35">
        <v>0</v>
      </c>
      <c r="I58" s="35">
        <v>0</v>
      </c>
      <c r="J58" s="35">
        <v>0</v>
      </c>
      <c r="K58" s="35">
        <v>0</v>
      </c>
      <c r="L58" s="35">
        <v>369412</v>
      </c>
      <c r="M58" s="35">
        <v>1610655</v>
      </c>
      <c r="N58" s="35">
        <v>223108</v>
      </c>
      <c r="O58" s="35">
        <v>0</v>
      </c>
      <c r="P58" s="35">
        <v>0</v>
      </c>
      <c r="Q58" s="35">
        <v>0</v>
      </c>
      <c r="R58" s="1">
        <v>51</v>
      </c>
    </row>
    <row r="59" spans="1:18" x14ac:dyDescent="0.25">
      <c r="A59" s="1">
        <v>52</v>
      </c>
      <c r="B59" s="1" t="s">
        <v>445</v>
      </c>
      <c r="C59" s="35">
        <v>0</v>
      </c>
      <c r="D59" s="35">
        <v>0</v>
      </c>
      <c r="E59" s="35">
        <v>0</v>
      </c>
      <c r="F59" s="35">
        <v>0</v>
      </c>
      <c r="G59" s="35">
        <v>0</v>
      </c>
      <c r="H59" s="35">
        <v>0</v>
      </c>
      <c r="I59" s="35">
        <v>0</v>
      </c>
      <c r="J59" s="35">
        <v>0</v>
      </c>
      <c r="K59" s="35">
        <v>0</v>
      </c>
      <c r="L59" s="35">
        <v>0</v>
      </c>
      <c r="M59" s="35">
        <v>0</v>
      </c>
      <c r="N59" s="35">
        <v>0</v>
      </c>
      <c r="O59" s="35">
        <v>0</v>
      </c>
      <c r="P59" s="35">
        <v>0</v>
      </c>
      <c r="Q59" s="35">
        <v>0</v>
      </c>
      <c r="R59" s="1">
        <v>52</v>
      </c>
    </row>
    <row r="60" spans="1:18" x14ac:dyDescent="0.25">
      <c r="A60" s="1">
        <v>53</v>
      </c>
      <c r="B60" s="1" t="s">
        <v>446</v>
      </c>
      <c r="C60" s="35">
        <v>4780405</v>
      </c>
      <c r="D60" s="35">
        <v>72749090</v>
      </c>
      <c r="E60" s="35">
        <v>9396115</v>
      </c>
      <c r="F60" s="35">
        <v>6337084</v>
      </c>
      <c r="G60" s="35">
        <v>0</v>
      </c>
      <c r="H60" s="35">
        <v>0</v>
      </c>
      <c r="I60" s="35">
        <v>0</v>
      </c>
      <c r="J60" s="35">
        <v>0</v>
      </c>
      <c r="K60" s="35">
        <v>0</v>
      </c>
      <c r="L60" s="35">
        <v>3702075</v>
      </c>
      <c r="M60" s="35">
        <v>81231570</v>
      </c>
      <c r="N60" s="35">
        <v>1114586</v>
      </c>
      <c r="O60" s="35">
        <v>861538</v>
      </c>
      <c r="P60" s="35">
        <v>0</v>
      </c>
      <c r="Q60" s="35">
        <v>1060899</v>
      </c>
      <c r="R60" s="1">
        <v>53</v>
      </c>
    </row>
    <row r="61" spans="1:18" x14ac:dyDescent="0.25">
      <c r="A61" s="1">
        <v>54</v>
      </c>
      <c r="B61" s="1" t="s">
        <v>447</v>
      </c>
      <c r="C61" s="35">
        <v>147302</v>
      </c>
      <c r="D61" s="35">
        <v>3319147</v>
      </c>
      <c r="E61" s="35">
        <v>417069</v>
      </c>
      <c r="F61" s="35">
        <v>441545</v>
      </c>
      <c r="G61" s="35">
        <v>0</v>
      </c>
      <c r="H61" s="35">
        <v>0</v>
      </c>
      <c r="I61" s="35">
        <v>0</v>
      </c>
      <c r="J61" s="35">
        <v>0</v>
      </c>
      <c r="K61" s="35">
        <v>0</v>
      </c>
      <c r="L61" s="35">
        <v>360271</v>
      </c>
      <c r="M61" s="35">
        <v>3826720</v>
      </c>
      <c r="N61" s="35">
        <v>315509</v>
      </c>
      <c r="O61" s="35">
        <v>428542</v>
      </c>
      <c r="P61" s="35">
        <v>0</v>
      </c>
      <c r="Q61" s="35">
        <v>17765</v>
      </c>
      <c r="R61" s="1">
        <v>54</v>
      </c>
    </row>
    <row r="62" spans="1:18" x14ac:dyDescent="0.25">
      <c r="A62" s="1">
        <v>55</v>
      </c>
      <c r="B62" s="1" t="s">
        <v>448</v>
      </c>
      <c r="C62" s="35">
        <v>46305</v>
      </c>
      <c r="D62" s="35">
        <v>1239179</v>
      </c>
      <c r="E62" s="35">
        <v>216687</v>
      </c>
      <c r="F62" s="35">
        <v>227791</v>
      </c>
      <c r="G62" s="35">
        <v>0</v>
      </c>
      <c r="H62" s="35">
        <v>0</v>
      </c>
      <c r="I62" s="35">
        <v>0</v>
      </c>
      <c r="J62" s="35">
        <v>0</v>
      </c>
      <c r="K62" s="35">
        <v>0</v>
      </c>
      <c r="L62" s="35">
        <v>168087</v>
      </c>
      <c r="M62" s="35">
        <v>1453571</v>
      </c>
      <c r="N62" s="35">
        <v>215764</v>
      </c>
      <c r="O62" s="35">
        <v>0</v>
      </c>
      <c r="P62" s="35">
        <v>0</v>
      </c>
      <c r="Q62" s="35">
        <v>0</v>
      </c>
      <c r="R62" s="1">
        <v>55</v>
      </c>
    </row>
    <row r="63" spans="1:18" x14ac:dyDescent="0.25">
      <c r="A63" s="1">
        <v>56</v>
      </c>
      <c r="B63" s="1" t="s">
        <v>449</v>
      </c>
      <c r="C63" s="35">
        <v>57288</v>
      </c>
      <c r="D63" s="35">
        <v>1986757</v>
      </c>
      <c r="E63" s="35">
        <v>251556</v>
      </c>
      <c r="F63" s="35">
        <v>291943</v>
      </c>
      <c r="G63" s="35">
        <v>0</v>
      </c>
      <c r="H63" s="35">
        <v>0</v>
      </c>
      <c r="I63" s="35">
        <v>0</v>
      </c>
      <c r="J63" s="35">
        <v>0</v>
      </c>
      <c r="K63" s="35">
        <v>0</v>
      </c>
      <c r="L63" s="35">
        <v>188763</v>
      </c>
      <c r="M63" s="35">
        <v>2232808</v>
      </c>
      <c r="N63" s="35">
        <v>223072</v>
      </c>
      <c r="O63" s="35">
        <v>44118</v>
      </c>
      <c r="P63" s="35">
        <v>0</v>
      </c>
      <c r="Q63" s="35">
        <v>13887</v>
      </c>
      <c r="R63" s="1">
        <v>56</v>
      </c>
    </row>
    <row r="64" spans="1:18" x14ac:dyDescent="0.25">
      <c r="A64" s="1">
        <v>57</v>
      </c>
      <c r="B64" s="1" t="s">
        <v>450</v>
      </c>
      <c r="C64" s="35">
        <v>182688</v>
      </c>
      <c r="D64" s="35">
        <v>1776479</v>
      </c>
      <c r="E64" s="35">
        <v>279487</v>
      </c>
      <c r="F64" s="35">
        <v>338610</v>
      </c>
      <c r="G64" s="35">
        <v>0</v>
      </c>
      <c r="H64" s="35">
        <v>0</v>
      </c>
      <c r="I64" s="35">
        <v>0</v>
      </c>
      <c r="J64" s="35">
        <v>0</v>
      </c>
      <c r="K64" s="35">
        <v>0</v>
      </c>
      <c r="L64" s="35">
        <v>190148</v>
      </c>
      <c r="M64" s="35">
        <v>2149315</v>
      </c>
      <c r="N64" s="35">
        <v>230985</v>
      </c>
      <c r="O64" s="35">
        <v>0</v>
      </c>
      <c r="P64" s="35">
        <v>0</v>
      </c>
      <c r="Q64" s="35">
        <v>0</v>
      </c>
      <c r="R64" s="1">
        <v>57</v>
      </c>
    </row>
    <row r="65" spans="1:18" x14ac:dyDescent="0.25">
      <c r="A65" s="1">
        <v>58</v>
      </c>
      <c r="B65" s="1" t="s">
        <v>451</v>
      </c>
      <c r="C65" s="35">
        <v>223203</v>
      </c>
      <c r="D65" s="35">
        <v>3141424</v>
      </c>
      <c r="E65" s="35">
        <v>709849</v>
      </c>
      <c r="F65" s="35">
        <v>685909</v>
      </c>
      <c r="G65" s="35">
        <v>0</v>
      </c>
      <c r="H65" s="35">
        <v>0</v>
      </c>
      <c r="I65" s="35">
        <v>0</v>
      </c>
      <c r="J65" s="35">
        <v>0</v>
      </c>
      <c r="K65" s="35">
        <v>0</v>
      </c>
      <c r="L65" s="35">
        <v>312188</v>
      </c>
      <c r="M65" s="35">
        <v>3676815</v>
      </c>
      <c r="N65" s="35">
        <v>297118</v>
      </c>
      <c r="O65" s="35">
        <v>80427</v>
      </c>
      <c r="P65" s="35">
        <v>0</v>
      </c>
      <c r="Q65" s="35">
        <v>0</v>
      </c>
      <c r="R65" s="1">
        <v>58</v>
      </c>
    </row>
    <row r="66" spans="1:18" x14ac:dyDescent="0.25">
      <c r="A66" s="1">
        <v>59</v>
      </c>
      <c r="B66" s="1" t="s">
        <v>452</v>
      </c>
      <c r="C66" s="35">
        <v>100978</v>
      </c>
      <c r="D66" s="35">
        <v>2216172</v>
      </c>
      <c r="E66" s="35">
        <v>389065</v>
      </c>
      <c r="F66" s="35">
        <v>262734</v>
      </c>
      <c r="G66" s="35">
        <v>0</v>
      </c>
      <c r="H66" s="35">
        <v>0</v>
      </c>
      <c r="I66" s="35">
        <v>0</v>
      </c>
      <c r="J66" s="35">
        <v>0</v>
      </c>
      <c r="K66" s="35">
        <v>0</v>
      </c>
      <c r="L66" s="35">
        <v>276630</v>
      </c>
      <c r="M66" s="35">
        <v>2593780</v>
      </c>
      <c r="N66" s="35">
        <v>223625</v>
      </c>
      <c r="O66" s="35">
        <v>48428</v>
      </c>
      <c r="P66" s="35">
        <v>0</v>
      </c>
      <c r="Q66" s="35">
        <v>1225</v>
      </c>
      <c r="R66" s="1">
        <v>59</v>
      </c>
    </row>
    <row r="67" spans="1:18" x14ac:dyDescent="0.25">
      <c r="A67" s="1">
        <v>60</v>
      </c>
      <c r="B67" s="1" t="s">
        <v>453</v>
      </c>
      <c r="C67" s="35">
        <v>231912</v>
      </c>
      <c r="D67" s="35">
        <v>8902492</v>
      </c>
      <c r="E67" s="35">
        <v>1065387</v>
      </c>
      <c r="F67" s="35">
        <v>1110091</v>
      </c>
      <c r="G67" s="35">
        <v>0</v>
      </c>
      <c r="H67" s="35">
        <v>0</v>
      </c>
      <c r="I67" s="35">
        <v>0</v>
      </c>
      <c r="J67" s="35">
        <v>0</v>
      </c>
      <c r="K67" s="35">
        <v>0</v>
      </c>
      <c r="L67" s="35">
        <v>561294</v>
      </c>
      <c r="M67" s="35">
        <v>9695698</v>
      </c>
      <c r="N67" s="35">
        <v>489271</v>
      </c>
      <c r="O67" s="35">
        <v>0</v>
      </c>
      <c r="P67" s="35">
        <v>0</v>
      </c>
      <c r="Q67" s="35">
        <v>224</v>
      </c>
      <c r="R67" s="1">
        <v>60</v>
      </c>
    </row>
    <row r="68" spans="1:18" x14ac:dyDescent="0.25">
      <c r="A68" s="1">
        <v>61</v>
      </c>
      <c r="B68" s="1" t="s">
        <v>454</v>
      </c>
      <c r="C68" s="35">
        <v>115905</v>
      </c>
      <c r="D68" s="35">
        <v>1928634</v>
      </c>
      <c r="E68" s="35">
        <v>256196</v>
      </c>
      <c r="F68" s="35">
        <v>344371</v>
      </c>
      <c r="G68" s="35">
        <v>0</v>
      </c>
      <c r="H68" s="35">
        <v>0</v>
      </c>
      <c r="I68" s="35">
        <v>0</v>
      </c>
      <c r="J68" s="35">
        <v>0</v>
      </c>
      <c r="K68" s="35">
        <v>0</v>
      </c>
      <c r="L68" s="35">
        <v>278503</v>
      </c>
      <c r="M68" s="35">
        <v>2323042</v>
      </c>
      <c r="N68" s="35">
        <v>242297</v>
      </c>
      <c r="O68" s="35">
        <v>0</v>
      </c>
      <c r="P68" s="35">
        <v>0</v>
      </c>
      <c r="Q68" s="35">
        <v>2912</v>
      </c>
      <c r="R68" s="1">
        <v>61</v>
      </c>
    </row>
    <row r="69" spans="1:18" x14ac:dyDescent="0.25">
      <c r="A69" s="1">
        <v>62</v>
      </c>
      <c r="B69" s="1" t="s">
        <v>455</v>
      </c>
      <c r="C69" s="35">
        <v>169384</v>
      </c>
      <c r="D69" s="35">
        <v>4175670</v>
      </c>
      <c r="E69" s="35">
        <v>700120</v>
      </c>
      <c r="F69" s="35">
        <v>445258</v>
      </c>
      <c r="G69" s="35">
        <v>0</v>
      </c>
      <c r="H69" s="35">
        <v>0</v>
      </c>
      <c r="I69" s="35">
        <v>0</v>
      </c>
      <c r="J69" s="35">
        <v>0</v>
      </c>
      <c r="K69" s="35">
        <v>0</v>
      </c>
      <c r="L69" s="35">
        <v>355168</v>
      </c>
      <c r="M69" s="35">
        <v>4700222</v>
      </c>
      <c r="N69" s="35">
        <v>236963</v>
      </c>
      <c r="O69" s="35">
        <v>0</v>
      </c>
      <c r="P69" s="35">
        <v>0</v>
      </c>
      <c r="Q69" s="35">
        <v>1080</v>
      </c>
      <c r="R69" s="1">
        <v>62</v>
      </c>
    </row>
    <row r="70" spans="1:18" x14ac:dyDescent="0.25">
      <c r="A70" s="1">
        <v>63</v>
      </c>
      <c r="B70" s="1" t="s">
        <v>456</v>
      </c>
      <c r="C70" s="35">
        <v>28567</v>
      </c>
      <c r="D70" s="35">
        <v>2157173</v>
      </c>
      <c r="E70" s="35">
        <v>275372</v>
      </c>
      <c r="F70" s="35">
        <v>296204</v>
      </c>
      <c r="G70" s="35">
        <v>0</v>
      </c>
      <c r="H70" s="35">
        <v>0</v>
      </c>
      <c r="I70" s="35">
        <v>0</v>
      </c>
      <c r="J70" s="35">
        <v>0</v>
      </c>
      <c r="K70" s="35">
        <v>0</v>
      </c>
      <c r="L70" s="35">
        <v>192783</v>
      </c>
      <c r="M70" s="35">
        <v>2378523</v>
      </c>
      <c r="N70" s="35">
        <v>216998</v>
      </c>
      <c r="O70" s="35">
        <v>37224</v>
      </c>
      <c r="P70" s="35">
        <v>0</v>
      </c>
      <c r="Q70" s="35">
        <v>0</v>
      </c>
      <c r="R70" s="1">
        <v>63</v>
      </c>
    </row>
    <row r="71" spans="1:18" x14ac:dyDescent="0.25">
      <c r="A71" s="1">
        <v>64</v>
      </c>
      <c r="B71" s="1" t="s">
        <v>457</v>
      </c>
      <c r="C71" s="35">
        <v>351630</v>
      </c>
      <c r="D71" s="35">
        <v>1385078</v>
      </c>
      <c r="E71" s="35">
        <v>345667</v>
      </c>
      <c r="F71" s="35">
        <v>376300</v>
      </c>
      <c r="G71" s="35">
        <v>0</v>
      </c>
      <c r="H71" s="35">
        <v>0</v>
      </c>
      <c r="I71" s="35">
        <v>0</v>
      </c>
      <c r="J71" s="35">
        <v>0</v>
      </c>
      <c r="K71" s="35">
        <v>0</v>
      </c>
      <c r="L71" s="35">
        <v>196095</v>
      </c>
      <c r="M71" s="35">
        <v>1932803</v>
      </c>
      <c r="N71" s="35">
        <v>256807</v>
      </c>
      <c r="O71" s="35">
        <v>30479</v>
      </c>
      <c r="P71" s="35">
        <v>0</v>
      </c>
      <c r="Q71" s="35">
        <v>0</v>
      </c>
      <c r="R71" s="1">
        <v>64</v>
      </c>
    </row>
    <row r="72" spans="1:18" x14ac:dyDescent="0.25">
      <c r="A72" s="1">
        <v>65</v>
      </c>
      <c r="B72" s="1" t="s">
        <v>458</v>
      </c>
      <c r="C72" s="35">
        <v>288240</v>
      </c>
      <c r="D72" s="35">
        <v>865211</v>
      </c>
      <c r="E72" s="35">
        <v>202536</v>
      </c>
      <c r="F72" s="35">
        <v>242141</v>
      </c>
      <c r="G72" s="35">
        <v>0</v>
      </c>
      <c r="H72" s="35">
        <v>0</v>
      </c>
      <c r="I72" s="35">
        <v>0</v>
      </c>
      <c r="J72" s="35">
        <v>0</v>
      </c>
      <c r="K72" s="35">
        <v>0</v>
      </c>
      <c r="L72" s="35">
        <v>209269</v>
      </c>
      <c r="M72" s="35">
        <v>1362720</v>
      </c>
      <c r="N72" s="35">
        <v>214427</v>
      </c>
      <c r="O72" s="35">
        <v>52583</v>
      </c>
      <c r="P72" s="35">
        <v>0</v>
      </c>
      <c r="Q72" s="35">
        <v>0</v>
      </c>
      <c r="R72" s="1">
        <v>65</v>
      </c>
    </row>
    <row r="73" spans="1:18" x14ac:dyDescent="0.25">
      <c r="A73" s="1">
        <v>66</v>
      </c>
      <c r="B73" s="1" t="s">
        <v>459</v>
      </c>
      <c r="C73" s="35">
        <v>96315</v>
      </c>
      <c r="D73" s="35">
        <v>2140195</v>
      </c>
      <c r="E73" s="35">
        <v>379835</v>
      </c>
      <c r="F73" s="35">
        <v>389246</v>
      </c>
      <c r="G73" s="35">
        <v>0</v>
      </c>
      <c r="H73" s="35">
        <v>0</v>
      </c>
      <c r="I73" s="35">
        <v>0</v>
      </c>
      <c r="J73" s="35">
        <v>0</v>
      </c>
      <c r="K73" s="35">
        <v>0</v>
      </c>
      <c r="L73" s="35">
        <v>79295</v>
      </c>
      <c r="M73" s="35">
        <v>2315805</v>
      </c>
      <c r="N73" s="35">
        <v>258892</v>
      </c>
      <c r="O73" s="35">
        <v>0</v>
      </c>
      <c r="P73" s="35">
        <v>0</v>
      </c>
      <c r="Q73" s="35">
        <v>0</v>
      </c>
      <c r="R73" s="1">
        <v>66</v>
      </c>
    </row>
    <row r="74" spans="1:18" x14ac:dyDescent="0.25">
      <c r="A74" s="1">
        <v>67</v>
      </c>
      <c r="B74" s="1" t="s">
        <v>460</v>
      </c>
      <c r="C74" s="35">
        <v>205245</v>
      </c>
      <c r="D74" s="35">
        <v>2751147</v>
      </c>
      <c r="E74" s="35">
        <v>789747</v>
      </c>
      <c r="F74" s="35">
        <v>639770</v>
      </c>
      <c r="G74" s="35">
        <v>0</v>
      </c>
      <c r="H74" s="35">
        <v>0</v>
      </c>
      <c r="I74" s="35">
        <v>0</v>
      </c>
      <c r="J74" s="35">
        <v>0</v>
      </c>
      <c r="K74" s="35">
        <v>0</v>
      </c>
      <c r="L74" s="35">
        <v>219508</v>
      </c>
      <c r="M74" s="35">
        <v>3175900</v>
      </c>
      <c r="N74" s="35">
        <v>347094</v>
      </c>
      <c r="O74" s="35">
        <v>0</v>
      </c>
      <c r="P74" s="35">
        <v>0</v>
      </c>
      <c r="Q74" s="35">
        <v>2116</v>
      </c>
      <c r="R74" s="1">
        <v>67</v>
      </c>
    </row>
    <row r="75" spans="1:18" x14ac:dyDescent="0.25">
      <c r="A75" s="1">
        <v>68</v>
      </c>
      <c r="B75" s="1" t="s">
        <v>461</v>
      </c>
      <c r="C75" s="35">
        <v>60941</v>
      </c>
      <c r="D75" s="35">
        <v>1475246</v>
      </c>
      <c r="E75" s="35">
        <v>304958</v>
      </c>
      <c r="F75" s="35">
        <v>344604</v>
      </c>
      <c r="G75" s="35">
        <v>0</v>
      </c>
      <c r="H75" s="35">
        <v>0</v>
      </c>
      <c r="I75" s="35">
        <v>0</v>
      </c>
      <c r="J75" s="35">
        <v>0</v>
      </c>
      <c r="K75" s="35">
        <v>0</v>
      </c>
      <c r="L75" s="35">
        <v>189370</v>
      </c>
      <c r="M75" s="35">
        <v>1725557</v>
      </c>
      <c r="N75" s="35">
        <v>266844</v>
      </c>
      <c r="O75" s="35">
        <v>42520</v>
      </c>
      <c r="P75" s="35">
        <v>0</v>
      </c>
      <c r="Q75" s="35">
        <v>16383</v>
      </c>
      <c r="R75" s="1">
        <v>68</v>
      </c>
    </row>
    <row r="76" spans="1:18" x14ac:dyDescent="0.25">
      <c r="A76" s="1">
        <v>69</v>
      </c>
      <c r="B76" s="1" t="s">
        <v>462</v>
      </c>
      <c r="C76" s="35">
        <v>203521</v>
      </c>
      <c r="D76" s="35">
        <v>4334740</v>
      </c>
      <c r="E76" s="35">
        <v>609990</v>
      </c>
      <c r="F76" s="35">
        <v>790142</v>
      </c>
      <c r="G76" s="35">
        <v>0</v>
      </c>
      <c r="H76" s="35">
        <v>0</v>
      </c>
      <c r="I76" s="35">
        <v>0</v>
      </c>
      <c r="J76" s="35">
        <v>0</v>
      </c>
      <c r="K76" s="35">
        <v>0</v>
      </c>
      <c r="L76" s="35">
        <v>453254</v>
      </c>
      <c r="M76" s="35">
        <v>4991515</v>
      </c>
      <c r="N76" s="35">
        <v>450191</v>
      </c>
      <c r="O76" s="35">
        <v>68029</v>
      </c>
      <c r="P76" s="35">
        <v>0</v>
      </c>
      <c r="Q76" s="35">
        <v>51205</v>
      </c>
      <c r="R76" s="1">
        <v>69</v>
      </c>
    </row>
    <row r="77" spans="1:18" x14ac:dyDescent="0.25">
      <c r="A77" s="1">
        <v>70</v>
      </c>
      <c r="B77" s="1" t="s">
        <v>463</v>
      </c>
      <c r="C77" s="35">
        <v>90104</v>
      </c>
      <c r="D77" s="35">
        <v>7449618</v>
      </c>
      <c r="E77" s="35">
        <v>522374</v>
      </c>
      <c r="F77" s="35">
        <v>626186</v>
      </c>
      <c r="G77" s="35">
        <v>0</v>
      </c>
      <c r="H77" s="35">
        <v>0</v>
      </c>
      <c r="I77" s="35">
        <v>0</v>
      </c>
      <c r="J77" s="35">
        <v>0</v>
      </c>
      <c r="K77" s="35">
        <v>0</v>
      </c>
      <c r="L77" s="35">
        <v>345901</v>
      </c>
      <c r="M77" s="35">
        <v>7885623</v>
      </c>
      <c r="N77" s="35">
        <v>288059</v>
      </c>
      <c r="O77" s="35">
        <v>0</v>
      </c>
      <c r="P77" s="35">
        <v>0</v>
      </c>
      <c r="Q77" s="35">
        <v>0</v>
      </c>
      <c r="R77" s="1">
        <v>70</v>
      </c>
    </row>
    <row r="78" spans="1:18" x14ac:dyDescent="0.25">
      <c r="A78" s="1">
        <v>71</v>
      </c>
      <c r="B78" s="1" t="s">
        <v>464</v>
      </c>
      <c r="C78" s="35">
        <v>130561</v>
      </c>
      <c r="D78" s="35">
        <v>5980561</v>
      </c>
      <c r="E78" s="35">
        <v>299298</v>
      </c>
      <c r="F78" s="35">
        <v>409280</v>
      </c>
      <c r="G78" s="35">
        <v>0</v>
      </c>
      <c r="H78" s="35">
        <v>0</v>
      </c>
      <c r="I78" s="35">
        <v>0</v>
      </c>
      <c r="J78" s="35">
        <v>0</v>
      </c>
      <c r="K78" s="35">
        <v>0</v>
      </c>
      <c r="L78" s="35">
        <v>245904</v>
      </c>
      <c r="M78" s="35">
        <v>6357026</v>
      </c>
      <c r="N78" s="35">
        <v>241353</v>
      </c>
      <c r="O78" s="35">
        <v>0</v>
      </c>
      <c r="P78" s="35">
        <v>0</v>
      </c>
      <c r="Q78" s="35">
        <v>5118</v>
      </c>
      <c r="R78" s="1">
        <v>71</v>
      </c>
    </row>
    <row r="79" spans="1:18" x14ac:dyDescent="0.25">
      <c r="A79" s="1">
        <v>72</v>
      </c>
      <c r="B79" s="1" t="s">
        <v>465</v>
      </c>
      <c r="C79" s="35">
        <v>201707</v>
      </c>
      <c r="D79" s="35">
        <v>5248593</v>
      </c>
      <c r="E79" s="35">
        <v>457184</v>
      </c>
      <c r="F79" s="35">
        <v>646342</v>
      </c>
      <c r="G79" s="35">
        <v>0</v>
      </c>
      <c r="H79" s="35">
        <v>0</v>
      </c>
      <c r="I79" s="35">
        <v>0</v>
      </c>
      <c r="J79" s="35">
        <v>0</v>
      </c>
      <c r="K79" s="35">
        <v>0</v>
      </c>
      <c r="L79" s="35">
        <v>375149</v>
      </c>
      <c r="M79" s="35">
        <v>5825449</v>
      </c>
      <c r="N79" s="35">
        <v>441275</v>
      </c>
      <c r="O79" s="35">
        <v>0</v>
      </c>
      <c r="P79" s="35">
        <v>0</v>
      </c>
      <c r="Q79" s="35">
        <v>324516</v>
      </c>
      <c r="R79" s="1">
        <v>72</v>
      </c>
    </row>
    <row r="80" spans="1:18" x14ac:dyDescent="0.25">
      <c r="A80" s="1">
        <v>73</v>
      </c>
      <c r="B80" s="1" t="s">
        <v>466</v>
      </c>
      <c r="C80" s="35">
        <v>0</v>
      </c>
      <c r="D80" s="35">
        <v>0</v>
      </c>
      <c r="E80" s="35">
        <v>0</v>
      </c>
      <c r="F80" s="35">
        <v>0</v>
      </c>
      <c r="G80" s="35">
        <v>0</v>
      </c>
      <c r="H80" s="35">
        <v>0</v>
      </c>
      <c r="I80" s="35">
        <v>0</v>
      </c>
      <c r="J80" s="35">
        <v>0</v>
      </c>
      <c r="K80" s="35">
        <v>0</v>
      </c>
      <c r="L80" s="35">
        <v>0</v>
      </c>
      <c r="M80" s="35">
        <v>0</v>
      </c>
      <c r="N80" s="35">
        <v>0</v>
      </c>
      <c r="O80" s="35">
        <v>0</v>
      </c>
      <c r="P80" s="35">
        <v>0</v>
      </c>
      <c r="Q80" s="35">
        <v>0</v>
      </c>
      <c r="R80" s="1">
        <v>73</v>
      </c>
    </row>
    <row r="81" spans="1:18" x14ac:dyDescent="0.25">
      <c r="A81" s="1">
        <v>74</v>
      </c>
      <c r="B81" s="1" t="s">
        <v>467</v>
      </c>
      <c r="C81" s="35">
        <v>0</v>
      </c>
      <c r="D81" s="35">
        <v>0</v>
      </c>
      <c r="E81" s="35">
        <v>0</v>
      </c>
      <c r="F81" s="35">
        <v>0</v>
      </c>
      <c r="G81" s="35">
        <v>0</v>
      </c>
      <c r="H81" s="35">
        <v>0</v>
      </c>
      <c r="I81" s="35">
        <v>0</v>
      </c>
      <c r="J81" s="35">
        <v>0</v>
      </c>
      <c r="K81" s="35">
        <v>0</v>
      </c>
      <c r="L81" s="35">
        <v>0</v>
      </c>
      <c r="M81" s="35">
        <v>0</v>
      </c>
      <c r="N81" s="35">
        <v>0</v>
      </c>
      <c r="O81" s="35">
        <v>0</v>
      </c>
      <c r="P81" s="35">
        <v>0</v>
      </c>
      <c r="Q81" s="35">
        <v>0</v>
      </c>
      <c r="R81" s="1">
        <v>74</v>
      </c>
    </row>
    <row r="82" spans="1:18" x14ac:dyDescent="0.25">
      <c r="A82" s="1">
        <v>75</v>
      </c>
      <c r="B82" s="1" t="s">
        <v>468</v>
      </c>
      <c r="C82" s="35">
        <v>507895</v>
      </c>
      <c r="D82" s="35">
        <v>1226945</v>
      </c>
      <c r="E82" s="35">
        <v>272754</v>
      </c>
      <c r="F82" s="35">
        <v>315700</v>
      </c>
      <c r="G82" s="35">
        <v>0</v>
      </c>
      <c r="H82" s="35">
        <v>0</v>
      </c>
      <c r="I82" s="35">
        <v>0</v>
      </c>
      <c r="J82" s="35">
        <v>0</v>
      </c>
      <c r="K82" s="35">
        <v>0</v>
      </c>
      <c r="L82" s="35">
        <v>247013</v>
      </c>
      <c r="M82" s="35">
        <v>1981853</v>
      </c>
      <c r="N82" s="35">
        <v>188295</v>
      </c>
      <c r="O82" s="35">
        <v>0</v>
      </c>
      <c r="P82" s="35">
        <v>0</v>
      </c>
      <c r="Q82" s="35">
        <v>7586</v>
      </c>
      <c r="R82" s="1">
        <v>75</v>
      </c>
    </row>
    <row r="83" spans="1:18" x14ac:dyDescent="0.25">
      <c r="A83" s="1">
        <v>76</v>
      </c>
      <c r="B83" s="1" t="s">
        <v>387</v>
      </c>
      <c r="C83" s="35">
        <v>1293715</v>
      </c>
      <c r="D83" s="35">
        <v>1213309</v>
      </c>
      <c r="E83" s="35">
        <v>202418</v>
      </c>
      <c r="F83" s="35">
        <v>232781</v>
      </c>
      <c r="G83" s="35">
        <v>0</v>
      </c>
      <c r="H83" s="35">
        <v>0</v>
      </c>
      <c r="I83" s="35">
        <v>0</v>
      </c>
      <c r="J83" s="35">
        <v>0</v>
      </c>
      <c r="K83" s="35">
        <v>0</v>
      </c>
      <c r="L83" s="35">
        <v>134525</v>
      </c>
      <c r="M83" s="35">
        <v>2641549</v>
      </c>
      <c r="N83" s="35">
        <v>213093</v>
      </c>
      <c r="O83" s="35">
        <v>28183</v>
      </c>
      <c r="P83" s="35">
        <v>0</v>
      </c>
      <c r="Q83" s="35">
        <v>2171</v>
      </c>
      <c r="R83" s="1">
        <v>76</v>
      </c>
    </row>
    <row r="84" spans="1:18" x14ac:dyDescent="0.25">
      <c r="A84" s="1">
        <v>77</v>
      </c>
      <c r="B84" s="1" t="s">
        <v>388</v>
      </c>
      <c r="C84" s="35">
        <v>373585</v>
      </c>
      <c r="D84" s="35">
        <v>17810019</v>
      </c>
      <c r="E84" s="35">
        <v>876872</v>
      </c>
      <c r="F84" s="35">
        <v>1044239</v>
      </c>
      <c r="G84" s="35">
        <v>0</v>
      </c>
      <c r="H84" s="35">
        <v>0</v>
      </c>
      <c r="I84" s="35">
        <v>0</v>
      </c>
      <c r="J84" s="35">
        <v>0</v>
      </c>
      <c r="K84" s="35">
        <v>0</v>
      </c>
      <c r="L84" s="35">
        <v>843592</v>
      </c>
      <c r="M84" s="35">
        <v>19027196</v>
      </c>
      <c r="N84" s="35">
        <v>577853</v>
      </c>
      <c r="O84" s="35">
        <v>0</v>
      </c>
      <c r="P84" s="35">
        <v>0</v>
      </c>
      <c r="Q84" s="35">
        <v>660163</v>
      </c>
      <c r="R84" s="1">
        <v>77</v>
      </c>
    </row>
    <row r="85" spans="1:18" x14ac:dyDescent="0.25">
      <c r="A85" s="1">
        <v>78</v>
      </c>
      <c r="B85" s="1" t="s">
        <v>469</v>
      </c>
      <c r="C85" s="35">
        <v>129715</v>
      </c>
      <c r="D85" s="35">
        <v>2661190</v>
      </c>
      <c r="E85" s="35">
        <v>313701</v>
      </c>
      <c r="F85" s="35">
        <v>337393</v>
      </c>
      <c r="G85" s="35">
        <v>0</v>
      </c>
      <c r="H85" s="35">
        <v>0</v>
      </c>
      <c r="I85" s="35">
        <v>0</v>
      </c>
      <c r="J85" s="35">
        <v>0</v>
      </c>
      <c r="K85" s="35">
        <v>0</v>
      </c>
      <c r="L85" s="35">
        <v>293977</v>
      </c>
      <c r="M85" s="35">
        <v>3084882</v>
      </c>
      <c r="N85" s="35">
        <v>257836</v>
      </c>
      <c r="O85" s="35">
        <v>54155</v>
      </c>
      <c r="P85" s="35">
        <v>0</v>
      </c>
      <c r="Q85" s="35">
        <v>0</v>
      </c>
      <c r="R85" s="1">
        <v>78</v>
      </c>
    </row>
    <row r="86" spans="1:18" x14ac:dyDescent="0.25">
      <c r="A86" s="1">
        <v>79</v>
      </c>
      <c r="B86" s="1" t="s">
        <v>470</v>
      </c>
      <c r="C86" s="35">
        <v>175895</v>
      </c>
      <c r="D86" s="35">
        <v>5737982</v>
      </c>
      <c r="E86" s="35">
        <v>878329</v>
      </c>
      <c r="F86" s="35">
        <v>825488</v>
      </c>
      <c r="G86" s="35">
        <v>0</v>
      </c>
      <c r="H86" s="35">
        <v>0</v>
      </c>
      <c r="I86" s="35">
        <v>0</v>
      </c>
      <c r="J86" s="35">
        <v>0</v>
      </c>
      <c r="K86" s="35">
        <v>0</v>
      </c>
      <c r="L86" s="35">
        <v>459919</v>
      </c>
      <c r="M86" s="35">
        <v>6373796</v>
      </c>
      <c r="N86" s="35">
        <v>449436</v>
      </c>
      <c r="O86" s="35">
        <v>0</v>
      </c>
      <c r="P86" s="35">
        <v>0</v>
      </c>
      <c r="Q86" s="35">
        <v>536609</v>
      </c>
      <c r="R86" s="1">
        <v>79</v>
      </c>
    </row>
    <row r="87" spans="1:18" x14ac:dyDescent="0.25">
      <c r="A87" s="1">
        <v>80</v>
      </c>
      <c r="B87" s="1" t="s">
        <v>471</v>
      </c>
      <c r="C87" s="35">
        <v>213364</v>
      </c>
      <c r="D87" s="35">
        <v>1564747</v>
      </c>
      <c r="E87" s="35">
        <v>324999</v>
      </c>
      <c r="F87" s="35">
        <v>418208</v>
      </c>
      <c r="G87" s="35">
        <v>0</v>
      </c>
      <c r="H87" s="35">
        <v>0</v>
      </c>
      <c r="I87" s="35">
        <v>0</v>
      </c>
      <c r="J87" s="35">
        <v>0</v>
      </c>
      <c r="K87" s="35">
        <v>0</v>
      </c>
      <c r="L87" s="35">
        <v>228615</v>
      </c>
      <c r="M87" s="35">
        <v>2006726</v>
      </c>
      <c r="N87" s="35">
        <v>442087</v>
      </c>
      <c r="O87" s="35">
        <v>0</v>
      </c>
      <c r="P87" s="35">
        <v>0</v>
      </c>
      <c r="Q87" s="35">
        <v>2996</v>
      </c>
      <c r="R87" s="1">
        <v>80</v>
      </c>
    </row>
    <row r="88" spans="1:18" x14ac:dyDescent="0.25">
      <c r="A88" s="1">
        <v>81</v>
      </c>
      <c r="B88" s="1" t="s">
        <v>472</v>
      </c>
      <c r="C88" s="35">
        <v>510445</v>
      </c>
      <c r="D88" s="35">
        <v>3922537</v>
      </c>
      <c r="E88" s="35">
        <v>357853</v>
      </c>
      <c r="F88" s="35">
        <v>266921</v>
      </c>
      <c r="G88" s="35">
        <v>0</v>
      </c>
      <c r="H88" s="35">
        <v>0</v>
      </c>
      <c r="I88" s="35">
        <v>0</v>
      </c>
      <c r="J88" s="35">
        <v>0</v>
      </c>
      <c r="K88" s="35">
        <v>0</v>
      </c>
      <c r="L88" s="35">
        <v>170115</v>
      </c>
      <c r="M88" s="35">
        <v>4603097</v>
      </c>
      <c r="N88" s="35">
        <v>257137</v>
      </c>
      <c r="O88" s="35">
        <v>0</v>
      </c>
      <c r="P88" s="35">
        <v>0</v>
      </c>
      <c r="Q88" s="35">
        <v>0</v>
      </c>
      <c r="R88" s="1">
        <v>81</v>
      </c>
    </row>
    <row r="89" spans="1:18" x14ac:dyDescent="0.25">
      <c r="A89" s="1">
        <v>82</v>
      </c>
      <c r="B89" s="1" t="s">
        <v>473</v>
      </c>
      <c r="C89" s="35">
        <v>262850</v>
      </c>
      <c r="D89" s="35">
        <v>3089722</v>
      </c>
      <c r="E89" s="35">
        <v>890132</v>
      </c>
      <c r="F89" s="35">
        <v>718566</v>
      </c>
      <c r="G89" s="35">
        <v>0</v>
      </c>
      <c r="H89" s="35">
        <v>0</v>
      </c>
      <c r="I89" s="35">
        <v>0</v>
      </c>
      <c r="J89" s="35">
        <v>0</v>
      </c>
      <c r="K89" s="35">
        <v>0</v>
      </c>
      <c r="L89" s="35">
        <v>346794</v>
      </c>
      <c r="M89" s="35">
        <v>3699366</v>
      </c>
      <c r="N89" s="35">
        <v>395788</v>
      </c>
      <c r="O89" s="35">
        <v>0</v>
      </c>
      <c r="P89" s="35">
        <v>0</v>
      </c>
      <c r="Q89" s="35">
        <v>73684</v>
      </c>
      <c r="R89" s="1">
        <v>82</v>
      </c>
    </row>
    <row r="90" spans="1:18" x14ac:dyDescent="0.25">
      <c r="A90" s="1">
        <v>83</v>
      </c>
      <c r="B90" s="1" t="s">
        <v>474</v>
      </c>
      <c r="C90" s="35">
        <v>865230</v>
      </c>
      <c r="D90" s="35">
        <v>1509284</v>
      </c>
      <c r="E90" s="35">
        <v>309697</v>
      </c>
      <c r="F90" s="35">
        <v>350067</v>
      </c>
      <c r="G90" s="35">
        <v>0</v>
      </c>
      <c r="H90" s="35">
        <v>0</v>
      </c>
      <c r="I90" s="35">
        <v>0</v>
      </c>
      <c r="J90" s="35">
        <v>0</v>
      </c>
      <c r="K90" s="35">
        <v>0</v>
      </c>
      <c r="L90" s="35">
        <v>277352</v>
      </c>
      <c r="M90" s="35">
        <v>2651866</v>
      </c>
      <c r="N90" s="35">
        <v>318150</v>
      </c>
      <c r="O90" s="35">
        <v>0</v>
      </c>
      <c r="P90" s="35">
        <v>0</v>
      </c>
      <c r="Q90" s="35">
        <v>6787</v>
      </c>
      <c r="R90" s="1">
        <v>83</v>
      </c>
    </row>
    <row r="91" spans="1:18" x14ac:dyDescent="0.25">
      <c r="A91" s="1">
        <v>84</v>
      </c>
      <c r="B91" s="1" t="s">
        <v>475</v>
      </c>
      <c r="C91" s="35">
        <v>229974</v>
      </c>
      <c r="D91" s="35">
        <v>1514127</v>
      </c>
      <c r="E91" s="35">
        <v>468222</v>
      </c>
      <c r="F91" s="35">
        <v>456003</v>
      </c>
      <c r="G91" s="35">
        <v>0</v>
      </c>
      <c r="H91" s="35">
        <v>0</v>
      </c>
      <c r="I91" s="35">
        <v>0</v>
      </c>
      <c r="J91" s="35">
        <v>0</v>
      </c>
      <c r="K91" s="35">
        <v>0</v>
      </c>
      <c r="L91" s="35">
        <v>201828</v>
      </c>
      <c r="M91" s="35">
        <v>1945929</v>
      </c>
      <c r="N91" s="35">
        <v>265190</v>
      </c>
      <c r="O91" s="35">
        <v>0</v>
      </c>
      <c r="P91" s="35">
        <v>0</v>
      </c>
      <c r="Q91" s="35">
        <v>315087</v>
      </c>
      <c r="R91" s="1">
        <v>84</v>
      </c>
    </row>
    <row r="92" spans="1:18" x14ac:dyDescent="0.25">
      <c r="A92" s="1">
        <v>85</v>
      </c>
      <c r="B92" s="1" t="s">
        <v>476</v>
      </c>
      <c r="C92" s="35">
        <v>410059</v>
      </c>
      <c r="D92" s="35">
        <v>14306236</v>
      </c>
      <c r="E92" s="35">
        <v>3249356</v>
      </c>
      <c r="F92" s="35">
        <v>2981942</v>
      </c>
      <c r="G92" s="35">
        <v>0</v>
      </c>
      <c r="H92" s="35">
        <v>10656</v>
      </c>
      <c r="I92" s="35">
        <v>12622</v>
      </c>
      <c r="J92" s="35">
        <v>0</v>
      </c>
      <c r="K92" s="35">
        <v>0</v>
      </c>
      <c r="L92" s="35">
        <v>731086</v>
      </c>
      <c r="M92" s="35">
        <v>15447381</v>
      </c>
      <c r="N92" s="35">
        <v>596007</v>
      </c>
      <c r="O92" s="35">
        <v>0</v>
      </c>
      <c r="P92" s="35">
        <v>0</v>
      </c>
      <c r="Q92" s="35">
        <v>120678</v>
      </c>
      <c r="R92" s="1">
        <v>85</v>
      </c>
    </row>
    <row r="93" spans="1:18" x14ac:dyDescent="0.25">
      <c r="A93" s="1">
        <v>86</v>
      </c>
      <c r="B93" s="1" t="s">
        <v>477</v>
      </c>
      <c r="C93" s="35">
        <v>890727</v>
      </c>
      <c r="D93" s="35">
        <v>21010654</v>
      </c>
      <c r="E93" s="35">
        <v>2986668</v>
      </c>
      <c r="F93" s="35">
        <v>2172001</v>
      </c>
      <c r="G93" s="35">
        <v>0</v>
      </c>
      <c r="H93" s="35">
        <v>0</v>
      </c>
      <c r="I93" s="35">
        <v>0</v>
      </c>
      <c r="J93" s="35">
        <v>0</v>
      </c>
      <c r="K93" s="35">
        <v>0</v>
      </c>
      <c r="L93" s="35">
        <v>625874</v>
      </c>
      <c r="M93" s="35">
        <v>22527255</v>
      </c>
      <c r="N93" s="35">
        <v>597513</v>
      </c>
      <c r="O93" s="35">
        <v>92966</v>
      </c>
      <c r="P93" s="35">
        <v>0</v>
      </c>
      <c r="Q93" s="35">
        <v>0</v>
      </c>
      <c r="R93" s="1">
        <v>86</v>
      </c>
    </row>
    <row r="94" spans="1:18" x14ac:dyDescent="0.25">
      <c r="A94" s="1">
        <v>87</v>
      </c>
      <c r="B94" s="1" t="s">
        <v>478</v>
      </c>
      <c r="C94" s="35">
        <v>122321</v>
      </c>
      <c r="D94" s="35">
        <v>1799448</v>
      </c>
      <c r="E94" s="35">
        <v>233054</v>
      </c>
      <c r="F94" s="35">
        <v>135639</v>
      </c>
      <c r="G94" s="35">
        <v>0</v>
      </c>
      <c r="H94" s="35">
        <v>0</v>
      </c>
      <c r="I94" s="35">
        <v>0</v>
      </c>
      <c r="J94" s="35">
        <v>0</v>
      </c>
      <c r="K94" s="35">
        <v>0</v>
      </c>
      <c r="L94" s="35">
        <v>137168</v>
      </c>
      <c r="M94" s="35">
        <v>2058937</v>
      </c>
      <c r="N94" s="35">
        <v>195164</v>
      </c>
      <c r="O94" s="35">
        <v>0</v>
      </c>
      <c r="P94" s="35">
        <v>0</v>
      </c>
      <c r="Q94" s="35">
        <v>123</v>
      </c>
      <c r="R94" s="1">
        <v>87</v>
      </c>
    </row>
    <row r="95" spans="1:18" x14ac:dyDescent="0.25">
      <c r="A95" s="1">
        <v>88</v>
      </c>
      <c r="B95" s="1" t="s">
        <v>479</v>
      </c>
      <c r="C95" s="35">
        <v>192774</v>
      </c>
      <c r="D95" s="35">
        <v>3386626</v>
      </c>
      <c r="E95" s="35">
        <v>275275</v>
      </c>
      <c r="F95" s="35">
        <v>409919</v>
      </c>
      <c r="G95" s="35">
        <v>0</v>
      </c>
      <c r="H95" s="35">
        <v>0</v>
      </c>
      <c r="I95" s="35">
        <v>0</v>
      </c>
      <c r="J95" s="35">
        <v>0</v>
      </c>
      <c r="K95" s="35">
        <v>0</v>
      </c>
      <c r="L95" s="35">
        <v>212392</v>
      </c>
      <c r="M95" s="35">
        <v>3791792</v>
      </c>
      <c r="N95" s="35">
        <v>202156</v>
      </c>
      <c r="O95" s="35">
        <v>0</v>
      </c>
      <c r="P95" s="35">
        <v>39183</v>
      </c>
      <c r="Q95" s="35">
        <v>0</v>
      </c>
      <c r="R95" s="1">
        <v>88</v>
      </c>
    </row>
    <row r="96" spans="1:18" x14ac:dyDescent="0.25">
      <c r="A96" s="1">
        <v>89</v>
      </c>
      <c r="B96" s="1" t="s">
        <v>480</v>
      </c>
      <c r="C96" s="35">
        <v>142017</v>
      </c>
      <c r="D96" s="35">
        <v>2128650</v>
      </c>
      <c r="E96" s="35">
        <v>547304</v>
      </c>
      <c r="F96" s="35">
        <v>705002</v>
      </c>
      <c r="G96" s="35">
        <v>0</v>
      </c>
      <c r="H96" s="35">
        <v>0</v>
      </c>
      <c r="I96" s="35">
        <v>0</v>
      </c>
      <c r="J96" s="35">
        <v>0</v>
      </c>
      <c r="K96" s="35">
        <v>0</v>
      </c>
      <c r="L96" s="35">
        <v>348210</v>
      </c>
      <c r="M96" s="35">
        <v>2618877</v>
      </c>
      <c r="N96" s="35">
        <v>389351</v>
      </c>
      <c r="O96" s="35">
        <v>0</v>
      </c>
      <c r="P96" s="35">
        <v>0</v>
      </c>
      <c r="Q96" s="35">
        <v>187557</v>
      </c>
      <c r="R96" s="1">
        <v>89</v>
      </c>
    </row>
    <row r="97" spans="1:18" x14ac:dyDescent="0.25">
      <c r="A97" s="1">
        <v>90</v>
      </c>
      <c r="B97" s="1" t="s">
        <v>481</v>
      </c>
      <c r="C97" s="103">
        <v>0</v>
      </c>
      <c r="D97" s="35">
        <v>0</v>
      </c>
      <c r="E97" s="103">
        <v>0</v>
      </c>
      <c r="F97" s="103">
        <v>0</v>
      </c>
      <c r="G97" s="103">
        <v>0</v>
      </c>
      <c r="H97" s="103">
        <v>0</v>
      </c>
      <c r="I97" s="103">
        <v>0</v>
      </c>
      <c r="J97" s="103">
        <v>0</v>
      </c>
      <c r="K97" s="103">
        <v>0</v>
      </c>
      <c r="L97" s="103">
        <v>0</v>
      </c>
      <c r="M97" s="35">
        <v>0</v>
      </c>
      <c r="N97" s="103">
        <v>0</v>
      </c>
      <c r="O97" s="103">
        <v>0</v>
      </c>
      <c r="P97" s="103">
        <v>0</v>
      </c>
      <c r="Q97" s="103">
        <v>0</v>
      </c>
      <c r="R97" s="1">
        <v>90</v>
      </c>
    </row>
    <row r="98" spans="1:18" x14ac:dyDescent="0.25">
      <c r="A98" s="1">
        <v>91</v>
      </c>
      <c r="B98" s="1" t="s">
        <v>482</v>
      </c>
      <c r="C98" s="35">
        <v>151837</v>
      </c>
      <c r="D98" s="35">
        <v>4475001</v>
      </c>
      <c r="E98" s="35">
        <v>693006</v>
      </c>
      <c r="F98" s="35">
        <v>894127</v>
      </c>
      <c r="G98" s="35">
        <v>0</v>
      </c>
      <c r="H98" s="35">
        <v>0</v>
      </c>
      <c r="I98" s="35">
        <v>0</v>
      </c>
      <c r="J98" s="35">
        <v>0</v>
      </c>
      <c r="K98" s="35">
        <v>0</v>
      </c>
      <c r="L98" s="35">
        <v>420666</v>
      </c>
      <c r="M98" s="35">
        <v>5047504</v>
      </c>
      <c r="N98" s="35">
        <v>392728</v>
      </c>
      <c r="O98" s="35">
        <v>0</v>
      </c>
      <c r="P98" s="35">
        <v>0</v>
      </c>
      <c r="Q98" s="35">
        <v>790139</v>
      </c>
      <c r="R98" s="1">
        <v>91</v>
      </c>
    </row>
    <row r="99" spans="1:18" x14ac:dyDescent="0.25">
      <c r="A99" s="1">
        <v>92</v>
      </c>
      <c r="B99" s="1" t="s">
        <v>483</v>
      </c>
      <c r="C99" s="35">
        <v>111494</v>
      </c>
      <c r="D99" s="35">
        <v>3077856</v>
      </c>
      <c r="E99" s="35">
        <v>342056</v>
      </c>
      <c r="F99" s="35">
        <v>377541</v>
      </c>
      <c r="G99" s="35">
        <v>0</v>
      </c>
      <c r="H99" s="35">
        <v>0</v>
      </c>
      <c r="I99" s="35">
        <v>0</v>
      </c>
      <c r="J99" s="35">
        <v>0</v>
      </c>
      <c r="K99" s="35">
        <v>0</v>
      </c>
      <c r="L99" s="35">
        <v>223334</v>
      </c>
      <c r="M99" s="35">
        <v>3412684</v>
      </c>
      <c r="N99" s="35">
        <v>328190</v>
      </c>
      <c r="O99" s="35">
        <v>224887</v>
      </c>
      <c r="P99" s="35">
        <v>0</v>
      </c>
      <c r="Q99" s="35">
        <v>0</v>
      </c>
      <c r="R99" s="1">
        <v>92</v>
      </c>
    </row>
    <row r="100" spans="1:18" x14ac:dyDescent="0.25">
      <c r="A100" s="1">
        <v>93</v>
      </c>
      <c r="B100" s="1" t="s">
        <v>484</v>
      </c>
      <c r="C100" s="35">
        <v>371725</v>
      </c>
      <c r="D100" s="35">
        <v>3469247</v>
      </c>
      <c r="E100" s="35">
        <v>775277</v>
      </c>
      <c r="F100" s="35">
        <v>744033</v>
      </c>
      <c r="G100" s="35">
        <v>0</v>
      </c>
      <c r="H100" s="35">
        <v>0</v>
      </c>
      <c r="I100" s="35">
        <v>0</v>
      </c>
      <c r="J100" s="35">
        <v>0</v>
      </c>
      <c r="K100" s="35">
        <v>0</v>
      </c>
      <c r="L100" s="35">
        <v>378539</v>
      </c>
      <c r="M100" s="35">
        <v>4219511</v>
      </c>
      <c r="N100" s="35">
        <v>431481</v>
      </c>
      <c r="O100" s="35">
        <v>378999</v>
      </c>
      <c r="P100" s="35">
        <v>0</v>
      </c>
      <c r="Q100" s="35">
        <v>1837</v>
      </c>
      <c r="R100" s="1">
        <v>93</v>
      </c>
    </row>
    <row r="101" spans="1:18" x14ac:dyDescent="0.25">
      <c r="A101" s="1">
        <v>94</v>
      </c>
      <c r="B101" s="1" t="s">
        <v>485</v>
      </c>
      <c r="C101" s="35">
        <v>323320</v>
      </c>
      <c r="D101" s="35">
        <v>1986566</v>
      </c>
      <c r="E101" s="35">
        <v>401688</v>
      </c>
      <c r="F101" s="35">
        <v>387471</v>
      </c>
      <c r="G101" s="35">
        <v>0</v>
      </c>
      <c r="H101" s="35">
        <v>0</v>
      </c>
      <c r="I101" s="35">
        <v>0</v>
      </c>
      <c r="J101" s="35">
        <v>0</v>
      </c>
      <c r="K101" s="35">
        <v>0</v>
      </c>
      <c r="L101" s="35">
        <v>188880</v>
      </c>
      <c r="M101" s="35">
        <v>2498766</v>
      </c>
      <c r="N101" s="35">
        <v>463563</v>
      </c>
      <c r="O101" s="35">
        <v>0</v>
      </c>
      <c r="P101" s="35">
        <v>0</v>
      </c>
      <c r="Q101" s="35">
        <v>0</v>
      </c>
      <c r="R101" s="1">
        <v>94</v>
      </c>
    </row>
    <row r="102" spans="1:18" x14ac:dyDescent="0.25">
      <c r="A102" s="15">
        <v>95</v>
      </c>
      <c r="B102" s="1" t="s">
        <v>486</v>
      </c>
      <c r="C102" s="37">
        <v>464549</v>
      </c>
      <c r="D102" s="37">
        <v>11269033</v>
      </c>
      <c r="E102" s="37">
        <v>1523143</v>
      </c>
      <c r="F102" s="37">
        <v>1496470</v>
      </c>
      <c r="G102" s="37">
        <v>0</v>
      </c>
      <c r="H102" s="37">
        <v>0</v>
      </c>
      <c r="I102" s="37">
        <v>0</v>
      </c>
      <c r="J102" s="37">
        <v>0</v>
      </c>
      <c r="K102" s="37">
        <v>0</v>
      </c>
      <c r="L102" s="37">
        <v>869270</v>
      </c>
      <c r="M102" s="37">
        <v>12602852</v>
      </c>
      <c r="N102" s="37">
        <v>418195</v>
      </c>
      <c r="O102" s="37">
        <v>192910</v>
      </c>
      <c r="P102" s="37">
        <v>68555</v>
      </c>
      <c r="Q102" s="37">
        <v>257359</v>
      </c>
      <c r="R102" s="15">
        <v>95</v>
      </c>
    </row>
    <row r="103" spans="1:18" x14ac:dyDescent="0.25">
      <c r="A103" s="15">
        <f>A102</f>
        <v>95</v>
      </c>
      <c r="B103" s="6" t="s">
        <v>22</v>
      </c>
      <c r="C103" s="38">
        <f t="shared" ref="C103:Q103" si="0">SUM(C8:C102)</f>
        <v>37561739</v>
      </c>
      <c r="D103" s="38">
        <f t="shared" si="0"/>
        <v>735928379</v>
      </c>
      <c r="E103" s="38">
        <f t="shared" si="0"/>
        <v>65289096</v>
      </c>
      <c r="F103" s="38">
        <f t="shared" si="0"/>
        <v>64972398</v>
      </c>
      <c r="G103" s="38">
        <f t="shared" si="0"/>
        <v>10846</v>
      </c>
      <c r="H103" s="38">
        <f t="shared" si="0"/>
        <v>82459</v>
      </c>
      <c r="I103" s="38">
        <f t="shared" si="0"/>
        <v>12622</v>
      </c>
      <c r="J103" s="38">
        <f t="shared" si="0"/>
        <v>0</v>
      </c>
      <c r="K103" s="38">
        <f t="shared" si="0"/>
        <v>51616</v>
      </c>
      <c r="L103" s="38">
        <f t="shared" si="0"/>
        <v>47919981</v>
      </c>
      <c r="M103" s="38">
        <f t="shared" si="0"/>
        <v>821410099</v>
      </c>
      <c r="N103" s="38">
        <f t="shared" si="0"/>
        <v>34757084</v>
      </c>
      <c r="O103" s="38">
        <f t="shared" si="0"/>
        <v>34058485</v>
      </c>
      <c r="P103" s="38">
        <f t="shared" si="0"/>
        <v>141907</v>
      </c>
      <c r="Q103" s="38">
        <f t="shared" si="0"/>
        <v>20249720</v>
      </c>
      <c r="R103" s="15">
        <f>R102</f>
        <v>95</v>
      </c>
    </row>
  </sheetData>
  <printOptions horizontalCentered="1" verticalCentered="1" gridLines="1"/>
  <pageMargins left="0.5" right="0.5" top="0.5" bottom="0.5" header="0" footer="0"/>
  <pageSetup paperSize="3" scale="92" fitToHeight="0" orientation="landscape" r:id="rId1"/>
  <headerFooter alignWithMargins="0"/>
  <rowBreaks count="1" manualBreakCount="1">
    <brk id="55"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E58AB6-DB42-46EB-A8CD-D0D3577E3250}">
  <sheetPr>
    <pageSetUpPr fitToPage="1"/>
  </sheetPr>
  <dimension ref="A1:C23"/>
  <sheetViews>
    <sheetView showGridLines="0" workbookViewId="0"/>
  </sheetViews>
  <sheetFormatPr defaultColWidth="7.88671875" defaultRowHeight="15.6" x14ac:dyDescent="0.3"/>
  <cols>
    <col min="1" max="1" width="11.5546875" style="161" customWidth="1"/>
    <col min="2" max="2" width="5.6640625" style="161" customWidth="1"/>
    <col min="3" max="3" width="74.109375" style="161" customWidth="1"/>
    <col min="4" max="256" width="7.88671875" style="161"/>
    <col min="257" max="257" width="11.5546875" style="161" customWidth="1"/>
    <col min="258" max="258" width="5.6640625" style="161" customWidth="1"/>
    <col min="259" max="259" width="74.109375" style="161" customWidth="1"/>
    <col min="260" max="512" width="7.88671875" style="161"/>
    <col min="513" max="513" width="11.5546875" style="161" customWidth="1"/>
    <col min="514" max="514" width="5.6640625" style="161" customWidth="1"/>
    <col min="515" max="515" width="74.109375" style="161" customWidth="1"/>
    <col min="516" max="768" width="7.88671875" style="161"/>
    <col min="769" max="769" width="11.5546875" style="161" customWidth="1"/>
    <col min="770" max="770" width="5.6640625" style="161" customWidth="1"/>
    <col min="771" max="771" width="74.109375" style="161" customWidth="1"/>
    <col min="772" max="1024" width="7.88671875" style="161"/>
    <col min="1025" max="1025" width="11.5546875" style="161" customWidth="1"/>
    <col min="1026" max="1026" width="5.6640625" style="161" customWidth="1"/>
    <col min="1027" max="1027" width="74.109375" style="161" customWidth="1"/>
    <col min="1028" max="1280" width="7.88671875" style="161"/>
    <col min="1281" max="1281" width="11.5546875" style="161" customWidth="1"/>
    <col min="1282" max="1282" width="5.6640625" style="161" customWidth="1"/>
    <col min="1283" max="1283" width="74.109375" style="161" customWidth="1"/>
    <col min="1284" max="1536" width="7.88671875" style="161"/>
    <col min="1537" max="1537" width="11.5546875" style="161" customWidth="1"/>
    <col min="1538" max="1538" width="5.6640625" style="161" customWidth="1"/>
    <col min="1539" max="1539" width="74.109375" style="161" customWidth="1"/>
    <col min="1540" max="1792" width="7.88671875" style="161"/>
    <col min="1793" max="1793" width="11.5546875" style="161" customWidth="1"/>
    <col min="1794" max="1794" width="5.6640625" style="161" customWidth="1"/>
    <col min="1795" max="1795" width="74.109375" style="161" customWidth="1"/>
    <col min="1796" max="2048" width="7.88671875" style="161"/>
    <col min="2049" max="2049" width="11.5546875" style="161" customWidth="1"/>
    <col min="2050" max="2050" width="5.6640625" style="161" customWidth="1"/>
    <col min="2051" max="2051" width="74.109375" style="161" customWidth="1"/>
    <col min="2052" max="2304" width="7.88671875" style="161"/>
    <col min="2305" max="2305" width="11.5546875" style="161" customWidth="1"/>
    <col min="2306" max="2306" width="5.6640625" style="161" customWidth="1"/>
    <col min="2307" max="2307" width="74.109375" style="161" customWidth="1"/>
    <col min="2308" max="2560" width="7.88671875" style="161"/>
    <col min="2561" max="2561" width="11.5546875" style="161" customWidth="1"/>
    <col min="2562" max="2562" width="5.6640625" style="161" customWidth="1"/>
    <col min="2563" max="2563" width="74.109375" style="161" customWidth="1"/>
    <col min="2564" max="2816" width="7.88671875" style="161"/>
    <col min="2817" max="2817" width="11.5546875" style="161" customWidth="1"/>
    <col min="2818" max="2818" width="5.6640625" style="161" customWidth="1"/>
    <col min="2819" max="2819" width="74.109375" style="161" customWidth="1"/>
    <col min="2820" max="3072" width="7.88671875" style="161"/>
    <col min="3073" max="3073" width="11.5546875" style="161" customWidth="1"/>
    <col min="3074" max="3074" width="5.6640625" style="161" customWidth="1"/>
    <col min="3075" max="3075" width="74.109375" style="161" customWidth="1"/>
    <col min="3076" max="3328" width="7.88671875" style="161"/>
    <col min="3329" max="3329" width="11.5546875" style="161" customWidth="1"/>
    <col min="3330" max="3330" width="5.6640625" style="161" customWidth="1"/>
    <col min="3331" max="3331" width="74.109375" style="161" customWidth="1"/>
    <col min="3332" max="3584" width="7.88671875" style="161"/>
    <col min="3585" max="3585" width="11.5546875" style="161" customWidth="1"/>
    <col min="3586" max="3586" width="5.6640625" style="161" customWidth="1"/>
    <col min="3587" max="3587" width="74.109375" style="161" customWidth="1"/>
    <col min="3588" max="3840" width="7.88671875" style="161"/>
    <col min="3841" max="3841" width="11.5546875" style="161" customWidth="1"/>
    <col min="3842" max="3842" width="5.6640625" style="161" customWidth="1"/>
    <col min="3843" max="3843" width="74.109375" style="161" customWidth="1"/>
    <col min="3844" max="4096" width="7.88671875" style="161"/>
    <col min="4097" max="4097" width="11.5546875" style="161" customWidth="1"/>
    <col min="4098" max="4098" width="5.6640625" style="161" customWidth="1"/>
    <col min="4099" max="4099" width="74.109375" style="161" customWidth="1"/>
    <col min="4100" max="4352" width="7.88671875" style="161"/>
    <col min="4353" max="4353" width="11.5546875" style="161" customWidth="1"/>
    <col min="4354" max="4354" width="5.6640625" style="161" customWidth="1"/>
    <col min="4355" max="4355" width="74.109375" style="161" customWidth="1"/>
    <col min="4356" max="4608" width="7.88671875" style="161"/>
    <col min="4609" max="4609" width="11.5546875" style="161" customWidth="1"/>
    <col min="4610" max="4610" width="5.6640625" style="161" customWidth="1"/>
    <col min="4611" max="4611" width="74.109375" style="161" customWidth="1"/>
    <col min="4612" max="4864" width="7.88671875" style="161"/>
    <col min="4865" max="4865" width="11.5546875" style="161" customWidth="1"/>
    <col min="4866" max="4866" width="5.6640625" style="161" customWidth="1"/>
    <col min="4867" max="4867" width="74.109375" style="161" customWidth="1"/>
    <col min="4868" max="5120" width="7.88671875" style="161"/>
    <col min="5121" max="5121" width="11.5546875" style="161" customWidth="1"/>
    <col min="5122" max="5122" width="5.6640625" style="161" customWidth="1"/>
    <col min="5123" max="5123" width="74.109375" style="161" customWidth="1"/>
    <col min="5124" max="5376" width="7.88671875" style="161"/>
    <col min="5377" max="5377" width="11.5546875" style="161" customWidth="1"/>
    <col min="5378" max="5378" width="5.6640625" style="161" customWidth="1"/>
    <col min="5379" max="5379" width="74.109375" style="161" customWidth="1"/>
    <col min="5380" max="5632" width="7.88671875" style="161"/>
    <col min="5633" max="5633" width="11.5546875" style="161" customWidth="1"/>
    <col min="5634" max="5634" width="5.6640625" style="161" customWidth="1"/>
    <col min="5635" max="5635" width="74.109375" style="161" customWidth="1"/>
    <col min="5636" max="5888" width="7.88671875" style="161"/>
    <col min="5889" max="5889" width="11.5546875" style="161" customWidth="1"/>
    <col min="5890" max="5890" width="5.6640625" style="161" customWidth="1"/>
    <col min="5891" max="5891" width="74.109375" style="161" customWidth="1"/>
    <col min="5892" max="6144" width="7.88671875" style="161"/>
    <col min="6145" max="6145" width="11.5546875" style="161" customWidth="1"/>
    <col min="6146" max="6146" width="5.6640625" style="161" customWidth="1"/>
    <col min="6147" max="6147" width="74.109375" style="161" customWidth="1"/>
    <col min="6148" max="6400" width="7.88671875" style="161"/>
    <col min="6401" max="6401" width="11.5546875" style="161" customWidth="1"/>
    <col min="6402" max="6402" width="5.6640625" style="161" customWidth="1"/>
    <col min="6403" max="6403" width="74.109375" style="161" customWidth="1"/>
    <col min="6404" max="6656" width="7.88671875" style="161"/>
    <col min="6657" max="6657" width="11.5546875" style="161" customWidth="1"/>
    <col min="6658" max="6658" width="5.6640625" style="161" customWidth="1"/>
    <col min="6659" max="6659" width="74.109375" style="161" customWidth="1"/>
    <col min="6660" max="6912" width="7.88671875" style="161"/>
    <col min="6913" max="6913" width="11.5546875" style="161" customWidth="1"/>
    <col min="6914" max="6914" width="5.6640625" style="161" customWidth="1"/>
    <col min="6915" max="6915" width="74.109375" style="161" customWidth="1"/>
    <col min="6916" max="7168" width="7.88671875" style="161"/>
    <col min="7169" max="7169" width="11.5546875" style="161" customWidth="1"/>
    <col min="7170" max="7170" width="5.6640625" style="161" customWidth="1"/>
    <col min="7171" max="7171" width="74.109375" style="161" customWidth="1"/>
    <col min="7172" max="7424" width="7.88671875" style="161"/>
    <col min="7425" max="7425" width="11.5546875" style="161" customWidth="1"/>
    <col min="7426" max="7426" width="5.6640625" style="161" customWidth="1"/>
    <col min="7427" max="7427" width="74.109375" style="161" customWidth="1"/>
    <col min="7428" max="7680" width="7.88671875" style="161"/>
    <col min="7681" max="7681" width="11.5546875" style="161" customWidth="1"/>
    <col min="7682" max="7682" width="5.6640625" style="161" customWidth="1"/>
    <col min="7683" max="7683" width="74.109375" style="161" customWidth="1"/>
    <col min="7684" max="7936" width="7.88671875" style="161"/>
    <col min="7937" max="7937" width="11.5546875" style="161" customWidth="1"/>
    <col min="7938" max="7938" width="5.6640625" style="161" customWidth="1"/>
    <col min="7939" max="7939" width="74.109375" style="161" customWidth="1"/>
    <col min="7940" max="8192" width="7.88671875" style="161"/>
    <col min="8193" max="8193" width="11.5546875" style="161" customWidth="1"/>
    <col min="8194" max="8194" width="5.6640625" style="161" customWidth="1"/>
    <col min="8195" max="8195" width="74.109375" style="161" customWidth="1"/>
    <col min="8196" max="8448" width="7.88671875" style="161"/>
    <col min="8449" max="8449" width="11.5546875" style="161" customWidth="1"/>
    <col min="8450" max="8450" width="5.6640625" style="161" customWidth="1"/>
    <col min="8451" max="8451" width="74.109375" style="161" customWidth="1"/>
    <col min="8452" max="8704" width="7.88671875" style="161"/>
    <col min="8705" max="8705" width="11.5546875" style="161" customWidth="1"/>
    <col min="8706" max="8706" width="5.6640625" style="161" customWidth="1"/>
    <col min="8707" max="8707" width="74.109375" style="161" customWidth="1"/>
    <col min="8708" max="8960" width="7.88671875" style="161"/>
    <col min="8961" max="8961" width="11.5546875" style="161" customWidth="1"/>
    <col min="8962" max="8962" width="5.6640625" style="161" customWidth="1"/>
    <col min="8963" max="8963" width="74.109375" style="161" customWidth="1"/>
    <col min="8964" max="9216" width="7.88671875" style="161"/>
    <col min="9217" max="9217" width="11.5546875" style="161" customWidth="1"/>
    <col min="9218" max="9218" width="5.6640625" style="161" customWidth="1"/>
    <col min="9219" max="9219" width="74.109375" style="161" customWidth="1"/>
    <col min="9220" max="9472" width="7.88671875" style="161"/>
    <col min="9473" max="9473" width="11.5546875" style="161" customWidth="1"/>
    <col min="9474" max="9474" width="5.6640625" style="161" customWidth="1"/>
    <col min="9475" max="9475" width="74.109375" style="161" customWidth="1"/>
    <col min="9476" max="9728" width="7.88671875" style="161"/>
    <col min="9729" max="9729" width="11.5546875" style="161" customWidth="1"/>
    <col min="9730" max="9730" width="5.6640625" style="161" customWidth="1"/>
    <col min="9731" max="9731" width="74.109375" style="161" customWidth="1"/>
    <col min="9732" max="9984" width="7.88671875" style="161"/>
    <col min="9985" max="9985" width="11.5546875" style="161" customWidth="1"/>
    <col min="9986" max="9986" width="5.6640625" style="161" customWidth="1"/>
    <col min="9987" max="9987" width="74.109375" style="161" customWidth="1"/>
    <col min="9988" max="10240" width="7.88671875" style="161"/>
    <col min="10241" max="10241" width="11.5546875" style="161" customWidth="1"/>
    <col min="10242" max="10242" width="5.6640625" style="161" customWidth="1"/>
    <col min="10243" max="10243" width="74.109375" style="161" customWidth="1"/>
    <col min="10244" max="10496" width="7.88671875" style="161"/>
    <col min="10497" max="10497" width="11.5546875" style="161" customWidth="1"/>
    <col min="10498" max="10498" width="5.6640625" style="161" customWidth="1"/>
    <col min="10499" max="10499" width="74.109375" style="161" customWidth="1"/>
    <col min="10500" max="10752" width="7.88671875" style="161"/>
    <col min="10753" max="10753" width="11.5546875" style="161" customWidth="1"/>
    <col min="10754" max="10754" width="5.6640625" style="161" customWidth="1"/>
    <col min="10755" max="10755" width="74.109375" style="161" customWidth="1"/>
    <col min="10756" max="11008" width="7.88671875" style="161"/>
    <col min="11009" max="11009" width="11.5546875" style="161" customWidth="1"/>
    <col min="11010" max="11010" width="5.6640625" style="161" customWidth="1"/>
    <col min="11011" max="11011" width="74.109375" style="161" customWidth="1"/>
    <col min="11012" max="11264" width="7.88671875" style="161"/>
    <col min="11265" max="11265" width="11.5546875" style="161" customWidth="1"/>
    <col min="11266" max="11266" width="5.6640625" style="161" customWidth="1"/>
    <col min="11267" max="11267" width="74.109375" style="161" customWidth="1"/>
    <col min="11268" max="11520" width="7.88671875" style="161"/>
    <col min="11521" max="11521" width="11.5546875" style="161" customWidth="1"/>
    <col min="11522" max="11522" width="5.6640625" style="161" customWidth="1"/>
    <col min="11523" max="11523" width="74.109375" style="161" customWidth="1"/>
    <col min="11524" max="11776" width="7.88671875" style="161"/>
    <col min="11777" max="11777" width="11.5546875" style="161" customWidth="1"/>
    <col min="11778" max="11778" width="5.6640625" style="161" customWidth="1"/>
    <col min="11779" max="11779" width="74.109375" style="161" customWidth="1"/>
    <col min="11780" max="12032" width="7.88671875" style="161"/>
    <col min="12033" max="12033" width="11.5546875" style="161" customWidth="1"/>
    <col min="12034" max="12034" width="5.6640625" style="161" customWidth="1"/>
    <col min="12035" max="12035" width="74.109375" style="161" customWidth="1"/>
    <col min="12036" max="12288" width="7.88671875" style="161"/>
    <col min="12289" max="12289" width="11.5546875" style="161" customWidth="1"/>
    <col min="12290" max="12290" width="5.6640625" style="161" customWidth="1"/>
    <col min="12291" max="12291" width="74.109375" style="161" customWidth="1"/>
    <col min="12292" max="12544" width="7.88671875" style="161"/>
    <col min="12545" max="12545" width="11.5546875" style="161" customWidth="1"/>
    <col min="12546" max="12546" width="5.6640625" style="161" customWidth="1"/>
    <col min="12547" max="12547" width="74.109375" style="161" customWidth="1"/>
    <col min="12548" max="12800" width="7.88671875" style="161"/>
    <col min="12801" max="12801" width="11.5546875" style="161" customWidth="1"/>
    <col min="12802" max="12802" width="5.6640625" style="161" customWidth="1"/>
    <col min="12803" max="12803" width="74.109375" style="161" customWidth="1"/>
    <col min="12804" max="13056" width="7.88671875" style="161"/>
    <col min="13057" max="13057" width="11.5546875" style="161" customWidth="1"/>
    <col min="13058" max="13058" width="5.6640625" style="161" customWidth="1"/>
    <col min="13059" max="13059" width="74.109375" style="161" customWidth="1"/>
    <col min="13060" max="13312" width="7.88671875" style="161"/>
    <col min="13313" max="13313" width="11.5546875" style="161" customWidth="1"/>
    <col min="13314" max="13314" width="5.6640625" style="161" customWidth="1"/>
    <col min="13315" max="13315" width="74.109375" style="161" customWidth="1"/>
    <col min="13316" max="13568" width="7.88671875" style="161"/>
    <col min="13569" max="13569" width="11.5546875" style="161" customWidth="1"/>
    <col min="13570" max="13570" width="5.6640625" style="161" customWidth="1"/>
    <col min="13571" max="13571" width="74.109375" style="161" customWidth="1"/>
    <col min="13572" max="13824" width="7.88671875" style="161"/>
    <col min="13825" max="13825" width="11.5546875" style="161" customWidth="1"/>
    <col min="13826" max="13826" width="5.6640625" style="161" customWidth="1"/>
    <col min="13827" max="13827" width="74.109375" style="161" customWidth="1"/>
    <col min="13828" max="14080" width="7.88671875" style="161"/>
    <col min="14081" max="14081" width="11.5546875" style="161" customWidth="1"/>
    <col min="14082" max="14082" width="5.6640625" style="161" customWidth="1"/>
    <col min="14083" max="14083" width="74.109375" style="161" customWidth="1"/>
    <col min="14084" max="14336" width="7.88671875" style="161"/>
    <col min="14337" max="14337" width="11.5546875" style="161" customWidth="1"/>
    <col min="14338" max="14338" width="5.6640625" style="161" customWidth="1"/>
    <col min="14339" max="14339" width="74.109375" style="161" customWidth="1"/>
    <col min="14340" max="14592" width="7.88671875" style="161"/>
    <col min="14593" max="14593" width="11.5546875" style="161" customWidth="1"/>
    <col min="14594" max="14594" width="5.6640625" style="161" customWidth="1"/>
    <col min="14595" max="14595" width="74.109375" style="161" customWidth="1"/>
    <col min="14596" max="14848" width="7.88671875" style="161"/>
    <col min="14849" max="14849" width="11.5546875" style="161" customWidth="1"/>
    <col min="14850" max="14850" width="5.6640625" style="161" customWidth="1"/>
    <col min="14851" max="14851" width="74.109375" style="161" customWidth="1"/>
    <col min="14852" max="15104" width="7.88671875" style="161"/>
    <col min="15105" max="15105" width="11.5546875" style="161" customWidth="1"/>
    <col min="15106" max="15106" width="5.6640625" style="161" customWidth="1"/>
    <col min="15107" max="15107" width="74.109375" style="161" customWidth="1"/>
    <col min="15108" max="15360" width="7.88671875" style="161"/>
    <col min="15361" max="15361" width="11.5546875" style="161" customWidth="1"/>
    <col min="15362" max="15362" width="5.6640625" style="161" customWidth="1"/>
    <col min="15363" max="15363" width="74.109375" style="161" customWidth="1"/>
    <col min="15364" max="15616" width="7.88671875" style="161"/>
    <col min="15617" max="15617" width="11.5546875" style="161" customWidth="1"/>
    <col min="15618" max="15618" width="5.6640625" style="161" customWidth="1"/>
    <col min="15619" max="15619" width="74.109375" style="161" customWidth="1"/>
    <col min="15620" max="15872" width="7.88671875" style="161"/>
    <col min="15873" max="15873" width="11.5546875" style="161" customWidth="1"/>
    <col min="15874" max="15874" width="5.6640625" style="161" customWidth="1"/>
    <col min="15875" max="15875" width="74.109375" style="161" customWidth="1"/>
    <col min="15876" max="16128" width="7.88671875" style="161"/>
    <col min="16129" max="16129" width="11.5546875" style="161" customWidth="1"/>
    <col min="16130" max="16130" width="5.6640625" style="161" customWidth="1"/>
    <col min="16131" max="16131" width="74.109375" style="161" customWidth="1"/>
    <col min="16132" max="16384" width="7.88671875" style="161"/>
  </cols>
  <sheetData>
    <row r="1" spans="1:3" x14ac:dyDescent="0.3">
      <c r="A1" s="159" t="s">
        <v>533</v>
      </c>
      <c r="B1" s="160"/>
    </row>
    <row r="2" spans="1:3" x14ac:dyDescent="0.3">
      <c r="A2" s="159" t="s">
        <v>534</v>
      </c>
      <c r="B2" s="160"/>
    </row>
    <row r="3" spans="1:3" x14ac:dyDescent="0.3">
      <c r="A3" s="159" t="s">
        <v>571</v>
      </c>
      <c r="B3" s="160"/>
    </row>
    <row r="4" spans="1:3" x14ac:dyDescent="0.3">
      <c r="A4" s="160"/>
      <c r="B4" s="160"/>
      <c r="C4" s="162"/>
    </row>
    <row r="5" spans="1:3" x14ac:dyDescent="0.3">
      <c r="A5" s="160" t="s">
        <v>535</v>
      </c>
      <c r="B5" s="160" t="s">
        <v>536</v>
      </c>
      <c r="C5" s="146" t="s">
        <v>537</v>
      </c>
    </row>
    <row r="6" spans="1:3" x14ac:dyDescent="0.3">
      <c r="A6" s="160" t="s">
        <v>535</v>
      </c>
      <c r="B6" s="160" t="s">
        <v>538</v>
      </c>
      <c r="C6" s="146" t="s">
        <v>0</v>
      </c>
    </row>
    <row r="7" spans="1:3" x14ac:dyDescent="0.3">
      <c r="A7" s="160" t="s">
        <v>535</v>
      </c>
      <c r="B7" s="160" t="s">
        <v>539</v>
      </c>
      <c r="C7" s="146" t="s">
        <v>540</v>
      </c>
    </row>
    <row r="8" spans="1:3" x14ac:dyDescent="0.3">
      <c r="A8" s="160" t="s">
        <v>535</v>
      </c>
      <c r="B8" s="160" t="s">
        <v>541</v>
      </c>
      <c r="C8" s="146" t="s">
        <v>349</v>
      </c>
    </row>
    <row r="9" spans="1:3" x14ac:dyDescent="0.3">
      <c r="A9" s="160" t="s">
        <v>535</v>
      </c>
      <c r="B9" s="160" t="s">
        <v>542</v>
      </c>
      <c r="C9" s="146" t="s">
        <v>543</v>
      </c>
    </row>
    <row r="10" spans="1:3" x14ac:dyDescent="0.3">
      <c r="A10" s="160" t="s">
        <v>535</v>
      </c>
      <c r="B10" s="160" t="s">
        <v>544</v>
      </c>
      <c r="C10" s="146" t="s">
        <v>545</v>
      </c>
    </row>
    <row r="11" spans="1:3" x14ac:dyDescent="0.3">
      <c r="A11" s="160" t="s">
        <v>535</v>
      </c>
      <c r="B11" s="160" t="s">
        <v>546</v>
      </c>
      <c r="C11" s="163" t="s">
        <v>547</v>
      </c>
    </row>
    <row r="12" spans="1:3" x14ac:dyDescent="0.3">
      <c r="A12" s="160" t="s">
        <v>535</v>
      </c>
      <c r="B12" s="160" t="s">
        <v>548</v>
      </c>
      <c r="C12" s="146" t="s">
        <v>549</v>
      </c>
    </row>
    <row r="13" spans="1:3" x14ac:dyDescent="0.3">
      <c r="A13" s="160" t="s">
        <v>535</v>
      </c>
      <c r="B13" s="160" t="s">
        <v>550</v>
      </c>
      <c r="C13" s="146" t="s">
        <v>551</v>
      </c>
    </row>
    <row r="14" spans="1:3" x14ac:dyDescent="0.3">
      <c r="A14" s="160" t="s">
        <v>535</v>
      </c>
      <c r="B14" s="160" t="s">
        <v>552</v>
      </c>
      <c r="C14" s="146" t="s">
        <v>553</v>
      </c>
    </row>
    <row r="15" spans="1:3" x14ac:dyDescent="0.3">
      <c r="A15" s="160" t="s">
        <v>535</v>
      </c>
      <c r="B15" s="160" t="s">
        <v>554</v>
      </c>
      <c r="C15" s="146" t="s">
        <v>555</v>
      </c>
    </row>
    <row r="16" spans="1:3" x14ac:dyDescent="0.3">
      <c r="A16" s="160" t="s">
        <v>535</v>
      </c>
      <c r="B16" s="160" t="s">
        <v>556</v>
      </c>
      <c r="C16" s="163" t="s">
        <v>557</v>
      </c>
    </row>
    <row r="17" spans="1:3" x14ac:dyDescent="0.3">
      <c r="A17" s="160" t="s">
        <v>535</v>
      </c>
      <c r="B17" s="160" t="s">
        <v>558</v>
      </c>
      <c r="C17" s="146" t="s">
        <v>559</v>
      </c>
    </row>
    <row r="18" spans="1:3" x14ac:dyDescent="0.3">
      <c r="A18" s="160" t="s">
        <v>535</v>
      </c>
      <c r="B18" s="160" t="s">
        <v>560</v>
      </c>
      <c r="C18" s="146" t="s">
        <v>561</v>
      </c>
    </row>
    <row r="19" spans="1:3" x14ac:dyDescent="0.3">
      <c r="A19" s="160" t="s">
        <v>535</v>
      </c>
      <c r="B19" s="160" t="s">
        <v>562</v>
      </c>
      <c r="C19" s="146" t="s">
        <v>563</v>
      </c>
    </row>
    <row r="20" spans="1:3" x14ac:dyDescent="0.3">
      <c r="A20" s="160" t="s">
        <v>535</v>
      </c>
      <c r="B20" s="160" t="s">
        <v>564</v>
      </c>
      <c r="C20" s="146" t="s">
        <v>565</v>
      </c>
    </row>
    <row r="21" spans="1:3" x14ac:dyDescent="0.3">
      <c r="A21" s="160" t="s">
        <v>535</v>
      </c>
      <c r="B21" s="160" t="s">
        <v>566</v>
      </c>
      <c r="C21" s="146" t="s">
        <v>567</v>
      </c>
    </row>
    <row r="22" spans="1:3" x14ac:dyDescent="0.3">
      <c r="A22" s="160" t="s">
        <v>535</v>
      </c>
      <c r="B22" s="160" t="s">
        <v>568</v>
      </c>
      <c r="C22" s="146" t="s">
        <v>569</v>
      </c>
    </row>
    <row r="23" spans="1:3" ht="35.4" customHeight="1" x14ac:dyDescent="0.3">
      <c r="A23" s="164" t="s">
        <v>572</v>
      </c>
      <c r="B23" s="165"/>
      <c r="C23" s="165"/>
    </row>
  </sheetData>
  <mergeCells count="1">
    <mergeCell ref="A23:C23"/>
  </mergeCells>
  <hyperlinks>
    <hyperlink ref="A23" r:id="rId1" display="Notes to Comparative Report of Local Government Revenues and Expenditures" xr:uid="{FB8D4309-67E6-4120-82B2-E38D2738E358}"/>
    <hyperlink ref="A23:C23" r:id="rId2" display="http://www.apa.virginia.gov/data/download/local_government/comparative_cost/2021 footnotes.docx" xr:uid="{9FC2C82A-F54C-44EB-933C-A33BDC867E37}"/>
  </hyperlinks>
  <pageMargins left="0.7" right="0.7" top="0.75" bottom="0.75" header="0.3" footer="0.3"/>
  <pageSetup scale="84" fitToHeight="0" orientation="portrait"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7FDFD9-52CE-4063-A7D1-819C00FC00D7}">
  <sheetPr>
    <pageSetUpPr fitToPage="1"/>
  </sheetPr>
  <dimension ref="A1:R46"/>
  <sheetViews>
    <sheetView topLeftCell="C28" zoomScaleNormal="100" workbookViewId="0">
      <selection activeCell="J39" sqref="J39"/>
    </sheetView>
  </sheetViews>
  <sheetFormatPr defaultColWidth="7.21875" defaultRowHeight="12.6" x14ac:dyDescent="0.25"/>
  <cols>
    <col min="1" max="1" width="4.77734375" style="1" customWidth="1"/>
    <col min="2" max="2" width="16.33203125" style="1" customWidth="1"/>
    <col min="3" max="4" width="13.77734375" style="1" customWidth="1"/>
    <col min="5" max="12" width="12.77734375" style="1" customWidth="1"/>
    <col min="13" max="13" width="13.77734375" style="1" customWidth="1"/>
    <col min="14" max="17" width="12.77734375" style="1" customWidth="1"/>
    <col min="18" max="18" width="3.33203125" style="1" bestFit="1" customWidth="1"/>
    <col min="19" max="256" width="7.21875" style="1"/>
    <col min="257" max="257" width="3.33203125" style="1" bestFit="1" customWidth="1"/>
    <col min="258" max="258" width="11.77734375" style="1" bestFit="1" customWidth="1"/>
    <col min="259" max="259" width="10" style="1" bestFit="1" customWidth="1"/>
    <col min="260" max="260" width="11" style="1" bestFit="1" customWidth="1"/>
    <col min="261" max="261" width="11.6640625" style="1" customWidth="1"/>
    <col min="262" max="262" width="10" style="1" bestFit="1" customWidth="1"/>
    <col min="263" max="263" width="9.44140625" style="1" customWidth="1"/>
    <col min="264" max="264" width="9.109375" style="1" customWidth="1"/>
    <col min="265" max="265" width="10.109375" style="1" bestFit="1" customWidth="1"/>
    <col min="266" max="266" width="7.33203125" style="1" bestFit="1" customWidth="1"/>
    <col min="267" max="267" width="10.33203125" style="1" customWidth="1"/>
    <col min="268" max="268" width="9.109375" style="1" customWidth="1"/>
    <col min="269" max="269" width="11" style="1" bestFit="1" customWidth="1"/>
    <col min="270" max="270" width="12.33203125" style="1" customWidth="1"/>
    <col min="271" max="271" width="15.33203125" style="1" bestFit="1" customWidth="1"/>
    <col min="272" max="272" width="7.33203125" style="1" bestFit="1" customWidth="1"/>
    <col min="273" max="273" width="10.109375" style="1" bestFit="1" customWidth="1"/>
    <col min="274" max="274" width="3.33203125" style="1" bestFit="1" customWidth="1"/>
    <col min="275" max="512" width="7.21875" style="1"/>
    <col min="513" max="513" width="3.33203125" style="1" bestFit="1" customWidth="1"/>
    <col min="514" max="514" width="11.77734375" style="1" bestFit="1" customWidth="1"/>
    <col min="515" max="515" width="10" style="1" bestFit="1" customWidth="1"/>
    <col min="516" max="516" width="11" style="1" bestFit="1" customWidth="1"/>
    <col min="517" max="517" width="11.6640625" style="1" customWidth="1"/>
    <col min="518" max="518" width="10" style="1" bestFit="1" customWidth="1"/>
    <col min="519" max="519" width="9.44140625" style="1" customWidth="1"/>
    <col min="520" max="520" width="9.109375" style="1" customWidth="1"/>
    <col min="521" max="521" width="10.109375" style="1" bestFit="1" customWidth="1"/>
    <col min="522" max="522" width="7.33203125" style="1" bestFit="1" customWidth="1"/>
    <col min="523" max="523" width="10.33203125" style="1" customWidth="1"/>
    <col min="524" max="524" width="9.109375" style="1" customWidth="1"/>
    <col min="525" max="525" width="11" style="1" bestFit="1" customWidth="1"/>
    <col min="526" max="526" width="12.33203125" style="1" customWidth="1"/>
    <col min="527" max="527" width="15.33203125" style="1" bestFit="1" customWidth="1"/>
    <col min="528" max="528" width="7.33203125" style="1" bestFit="1" customWidth="1"/>
    <col min="529" max="529" width="10.109375" style="1" bestFit="1" customWidth="1"/>
    <col min="530" max="530" width="3.33203125" style="1" bestFit="1" customWidth="1"/>
    <col min="531" max="768" width="7.21875" style="1"/>
    <col min="769" max="769" width="3.33203125" style="1" bestFit="1" customWidth="1"/>
    <col min="770" max="770" width="11.77734375" style="1" bestFit="1" customWidth="1"/>
    <col min="771" max="771" width="10" style="1" bestFit="1" customWidth="1"/>
    <col min="772" max="772" width="11" style="1" bestFit="1" customWidth="1"/>
    <col min="773" max="773" width="11.6640625" style="1" customWidth="1"/>
    <col min="774" max="774" width="10" style="1" bestFit="1" customWidth="1"/>
    <col min="775" max="775" width="9.44140625" style="1" customWidth="1"/>
    <col min="776" max="776" width="9.109375" style="1" customWidth="1"/>
    <col min="777" max="777" width="10.109375" style="1" bestFit="1" customWidth="1"/>
    <col min="778" max="778" width="7.33203125" style="1" bestFit="1" customWidth="1"/>
    <col min="779" max="779" width="10.33203125" style="1" customWidth="1"/>
    <col min="780" max="780" width="9.109375" style="1" customWidth="1"/>
    <col min="781" max="781" width="11" style="1" bestFit="1" customWidth="1"/>
    <col min="782" max="782" width="12.33203125" style="1" customWidth="1"/>
    <col min="783" max="783" width="15.33203125" style="1" bestFit="1" customWidth="1"/>
    <col min="784" max="784" width="7.33203125" style="1" bestFit="1" customWidth="1"/>
    <col min="785" max="785" width="10.109375" style="1" bestFit="1" customWidth="1"/>
    <col min="786" max="786" width="3.33203125" style="1" bestFit="1" customWidth="1"/>
    <col min="787" max="1024" width="7.21875" style="1"/>
    <col min="1025" max="1025" width="3.33203125" style="1" bestFit="1" customWidth="1"/>
    <col min="1026" max="1026" width="11.77734375" style="1" bestFit="1" customWidth="1"/>
    <col min="1027" max="1027" width="10" style="1" bestFit="1" customWidth="1"/>
    <col min="1028" max="1028" width="11" style="1" bestFit="1" customWidth="1"/>
    <col min="1029" max="1029" width="11.6640625" style="1" customWidth="1"/>
    <col min="1030" max="1030" width="10" style="1" bestFit="1" customWidth="1"/>
    <col min="1031" max="1031" width="9.44140625" style="1" customWidth="1"/>
    <col min="1032" max="1032" width="9.109375" style="1" customWidth="1"/>
    <col min="1033" max="1033" width="10.109375" style="1" bestFit="1" customWidth="1"/>
    <col min="1034" max="1034" width="7.33203125" style="1" bestFit="1" customWidth="1"/>
    <col min="1035" max="1035" width="10.33203125" style="1" customWidth="1"/>
    <col min="1036" max="1036" width="9.109375" style="1" customWidth="1"/>
    <col min="1037" max="1037" width="11" style="1" bestFit="1" customWidth="1"/>
    <col min="1038" max="1038" width="12.33203125" style="1" customWidth="1"/>
    <col min="1039" max="1039" width="15.33203125" style="1" bestFit="1" customWidth="1"/>
    <col min="1040" max="1040" width="7.33203125" style="1" bestFit="1" customWidth="1"/>
    <col min="1041" max="1041" width="10.109375" style="1" bestFit="1" customWidth="1"/>
    <col min="1042" max="1042" width="3.33203125" style="1" bestFit="1" customWidth="1"/>
    <col min="1043" max="1280" width="7.21875" style="1"/>
    <col min="1281" max="1281" width="3.33203125" style="1" bestFit="1" customWidth="1"/>
    <col min="1282" max="1282" width="11.77734375" style="1" bestFit="1" customWidth="1"/>
    <col min="1283" max="1283" width="10" style="1" bestFit="1" customWidth="1"/>
    <col min="1284" max="1284" width="11" style="1" bestFit="1" customWidth="1"/>
    <col min="1285" max="1285" width="11.6640625" style="1" customWidth="1"/>
    <col min="1286" max="1286" width="10" style="1" bestFit="1" customWidth="1"/>
    <col min="1287" max="1287" width="9.44140625" style="1" customWidth="1"/>
    <col min="1288" max="1288" width="9.109375" style="1" customWidth="1"/>
    <col min="1289" max="1289" width="10.109375" style="1" bestFit="1" customWidth="1"/>
    <col min="1290" max="1290" width="7.33203125" style="1" bestFit="1" customWidth="1"/>
    <col min="1291" max="1291" width="10.33203125" style="1" customWidth="1"/>
    <col min="1292" max="1292" width="9.109375" style="1" customWidth="1"/>
    <col min="1293" max="1293" width="11" style="1" bestFit="1" customWidth="1"/>
    <col min="1294" max="1294" width="12.33203125" style="1" customWidth="1"/>
    <col min="1295" max="1295" width="15.33203125" style="1" bestFit="1" customWidth="1"/>
    <col min="1296" max="1296" width="7.33203125" style="1" bestFit="1" customWidth="1"/>
    <col min="1297" max="1297" width="10.109375" style="1" bestFit="1" customWidth="1"/>
    <col min="1298" max="1298" width="3.33203125" style="1" bestFit="1" customWidth="1"/>
    <col min="1299" max="1536" width="7.21875" style="1"/>
    <col min="1537" max="1537" width="3.33203125" style="1" bestFit="1" customWidth="1"/>
    <col min="1538" max="1538" width="11.77734375" style="1" bestFit="1" customWidth="1"/>
    <col min="1539" max="1539" width="10" style="1" bestFit="1" customWidth="1"/>
    <col min="1540" max="1540" width="11" style="1" bestFit="1" customWidth="1"/>
    <col min="1541" max="1541" width="11.6640625" style="1" customWidth="1"/>
    <col min="1542" max="1542" width="10" style="1" bestFit="1" customWidth="1"/>
    <col min="1543" max="1543" width="9.44140625" style="1" customWidth="1"/>
    <col min="1544" max="1544" width="9.109375" style="1" customWidth="1"/>
    <col min="1545" max="1545" width="10.109375" style="1" bestFit="1" customWidth="1"/>
    <col min="1546" max="1546" width="7.33203125" style="1" bestFit="1" customWidth="1"/>
    <col min="1547" max="1547" width="10.33203125" style="1" customWidth="1"/>
    <col min="1548" max="1548" width="9.109375" style="1" customWidth="1"/>
    <col min="1549" max="1549" width="11" style="1" bestFit="1" customWidth="1"/>
    <col min="1550" max="1550" width="12.33203125" style="1" customWidth="1"/>
    <col min="1551" max="1551" width="15.33203125" style="1" bestFit="1" customWidth="1"/>
    <col min="1552" max="1552" width="7.33203125" style="1" bestFit="1" customWidth="1"/>
    <col min="1553" max="1553" width="10.109375" style="1" bestFit="1" customWidth="1"/>
    <col min="1554" max="1554" width="3.33203125" style="1" bestFit="1" customWidth="1"/>
    <col min="1555" max="1792" width="7.21875" style="1"/>
    <col min="1793" max="1793" width="3.33203125" style="1" bestFit="1" customWidth="1"/>
    <col min="1794" max="1794" width="11.77734375" style="1" bestFit="1" customWidth="1"/>
    <col min="1795" max="1795" width="10" style="1" bestFit="1" customWidth="1"/>
    <col min="1796" max="1796" width="11" style="1" bestFit="1" customWidth="1"/>
    <col min="1797" max="1797" width="11.6640625" style="1" customWidth="1"/>
    <col min="1798" max="1798" width="10" style="1" bestFit="1" customWidth="1"/>
    <col min="1799" max="1799" width="9.44140625" style="1" customWidth="1"/>
    <col min="1800" max="1800" width="9.109375" style="1" customWidth="1"/>
    <col min="1801" max="1801" width="10.109375" style="1" bestFit="1" customWidth="1"/>
    <col min="1802" max="1802" width="7.33203125" style="1" bestFit="1" customWidth="1"/>
    <col min="1803" max="1803" width="10.33203125" style="1" customWidth="1"/>
    <col min="1804" max="1804" width="9.109375" style="1" customWidth="1"/>
    <col min="1805" max="1805" width="11" style="1" bestFit="1" customWidth="1"/>
    <col min="1806" max="1806" width="12.33203125" style="1" customWidth="1"/>
    <col min="1807" max="1807" width="15.33203125" style="1" bestFit="1" customWidth="1"/>
    <col min="1808" max="1808" width="7.33203125" style="1" bestFit="1" customWidth="1"/>
    <col min="1809" max="1809" width="10.109375" style="1" bestFit="1" customWidth="1"/>
    <col min="1810" max="1810" width="3.33203125" style="1" bestFit="1" customWidth="1"/>
    <col min="1811" max="2048" width="7.21875" style="1"/>
    <col min="2049" max="2049" width="3.33203125" style="1" bestFit="1" customWidth="1"/>
    <col min="2050" max="2050" width="11.77734375" style="1" bestFit="1" customWidth="1"/>
    <col min="2051" max="2051" width="10" style="1" bestFit="1" customWidth="1"/>
    <col min="2052" max="2052" width="11" style="1" bestFit="1" customWidth="1"/>
    <col min="2053" max="2053" width="11.6640625" style="1" customWidth="1"/>
    <col min="2054" max="2054" width="10" style="1" bestFit="1" customWidth="1"/>
    <col min="2055" max="2055" width="9.44140625" style="1" customWidth="1"/>
    <col min="2056" max="2056" width="9.109375" style="1" customWidth="1"/>
    <col min="2057" max="2057" width="10.109375" style="1" bestFit="1" customWidth="1"/>
    <col min="2058" max="2058" width="7.33203125" style="1" bestFit="1" customWidth="1"/>
    <col min="2059" max="2059" width="10.33203125" style="1" customWidth="1"/>
    <col min="2060" max="2060" width="9.109375" style="1" customWidth="1"/>
    <col min="2061" max="2061" width="11" style="1" bestFit="1" customWidth="1"/>
    <col min="2062" max="2062" width="12.33203125" style="1" customWidth="1"/>
    <col min="2063" max="2063" width="15.33203125" style="1" bestFit="1" customWidth="1"/>
    <col min="2064" max="2064" width="7.33203125" style="1" bestFit="1" customWidth="1"/>
    <col min="2065" max="2065" width="10.109375" style="1" bestFit="1" customWidth="1"/>
    <col min="2066" max="2066" width="3.33203125" style="1" bestFit="1" customWidth="1"/>
    <col min="2067" max="2304" width="7.21875" style="1"/>
    <col min="2305" max="2305" width="3.33203125" style="1" bestFit="1" customWidth="1"/>
    <col min="2306" max="2306" width="11.77734375" style="1" bestFit="1" customWidth="1"/>
    <col min="2307" max="2307" width="10" style="1" bestFit="1" customWidth="1"/>
    <col min="2308" max="2308" width="11" style="1" bestFit="1" customWidth="1"/>
    <col min="2309" max="2309" width="11.6640625" style="1" customWidth="1"/>
    <col min="2310" max="2310" width="10" style="1" bestFit="1" customWidth="1"/>
    <col min="2311" max="2311" width="9.44140625" style="1" customWidth="1"/>
    <col min="2312" max="2312" width="9.109375" style="1" customWidth="1"/>
    <col min="2313" max="2313" width="10.109375" style="1" bestFit="1" customWidth="1"/>
    <col min="2314" max="2314" width="7.33203125" style="1" bestFit="1" customWidth="1"/>
    <col min="2315" max="2315" width="10.33203125" style="1" customWidth="1"/>
    <col min="2316" max="2316" width="9.109375" style="1" customWidth="1"/>
    <col min="2317" max="2317" width="11" style="1" bestFit="1" customWidth="1"/>
    <col min="2318" max="2318" width="12.33203125" style="1" customWidth="1"/>
    <col min="2319" max="2319" width="15.33203125" style="1" bestFit="1" customWidth="1"/>
    <col min="2320" max="2320" width="7.33203125" style="1" bestFit="1" customWidth="1"/>
    <col min="2321" max="2321" width="10.109375" style="1" bestFit="1" customWidth="1"/>
    <col min="2322" max="2322" width="3.33203125" style="1" bestFit="1" customWidth="1"/>
    <col min="2323" max="2560" width="7.21875" style="1"/>
    <col min="2561" max="2561" width="3.33203125" style="1" bestFit="1" customWidth="1"/>
    <col min="2562" max="2562" width="11.77734375" style="1" bestFit="1" customWidth="1"/>
    <col min="2563" max="2563" width="10" style="1" bestFit="1" customWidth="1"/>
    <col min="2564" max="2564" width="11" style="1" bestFit="1" customWidth="1"/>
    <col min="2565" max="2565" width="11.6640625" style="1" customWidth="1"/>
    <col min="2566" max="2566" width="10" style="1" bestFit="1" customWidth="1"/>
    <col min="2567" max="2567" width="9.44140625" style="1" customWidth="1"/>
    <col min="2568" max="2568" width="9.109375" style="1" customWidth="1"/>
    <col min="2569" max="2569" width="10.109375" style="1" bestFit="1" customWidth="1"/>
    <col min="2570" max="2570" width="7.33203125" style="1" bestFit="1" customWidth="1"/>
    <col min="2571" max="2571" width="10.33203125" style="1" customWidth="1"/>
    <col min="2572" max="2572" width="9.109375" style="1" customWidth="1"/>
    <col min="2573" max="2573" width="11" style="1" bestFit="1" customWidth="1"/>
    <col min="2574" max="2574" width="12.33203125" style="1" customWidth="1"/>
    <col min="2575" max="2575" width="15.33203125" style="1" bestFit="1" customWidth="1"/>
    <col min="2576" max="2576" width="7.33203125" style="1" bestFit="1" customWidth="1"/>
    <col min="2577" max="2577" width="10.109375" style="1" bestFit="1" customWidth="1"/>
    <col min="2578" max="2578" width="3.33203125" style="1" bestFit="1" customWidth="1"/>
    <col min="2579" max="2816" width="7.21875" style="1"/>
    <col min="2817" max="2817" width="3.33203125" style="1" bestFit="1" customWidth="1"/>
    <col min="2818" max="2818" width="11.77734375" style="1" bestFit="1" customWidth="1"/>
    <col min="2819" max="2819" width="10" style="1" bestFit="1" customWidth="1"/>
    <col min="2820" max="2820" width="11" style="1" bestFit="1" customWidth="1"/>
    <col min="2821" max="2821" width="11.6640625" style="1" customWidth="1"/>
    <col min="2822" max="2822" width="10" style="1" bestFit="1" customWidth="1"/>
    <col min="2823" max="2823" width="9.44140625" style="1" customWidth="1"/>
    <col min="2824" max="2824" width="9.109375" style="1" customWidth="1"/>
    <col min="2825" max="2825" width="10.109375" style="1" bestFit="1" customWidth="1"/>
    <col min="2826" max="2826" width="7.33203125" style="1" bestFit="1" customWidth="1"/>
    <col min="2827" max="2827" width="10.33203125" style="1" customWidth="1"/>
    <col min="2828" max="2828" width="9.109375" style="1" customWidth="1"/>
    <col min="2829" max="2829" width="11" style="1" bestFit="1" customWidth="1"/>
    <col min="2830" max="2830" width="12.33203125" style="1" customWidth="1"/>
    <col min="2831" max="2831" width="15.33203125" style="1" bestFit="1" customWidth="1"/>
    <col min="2832" max="2832" width="7.33203125" style="1" bestFit="1" customWidth="1"/>
    <col min="2833" max="2833" width="10.109375" style="1" bestFit="1" customWidth="1"/>
    <col min="2834" max="2834" width="3.33203125" style="1" bestFit="1" customWidth="1"/>
    <col min="2835" max="3072" width="7.21875" style="1"/>
    <col min="3073" max="3073" width="3.33203125" style="1" bestFit="1" customWidth="1"/>
    <col min="3074" max="3074" width="11.77734375" style="1" bestFit="1" customWidth="1"/>
    <col min="3075" max="3075" width="10" style="1" bestFit="1" customWidth="1"/>
    <col min="3076" max="3076" width="11" style="1" bestFit="1" customWidth="1"/>
    <col min="3077" max="3077" width="11.6640625" style="1" customWidth="1"/>
    <col min="3078" max="3078" width="10" style="1" bestFit="1" customWidth="1"/>
    <col min="3079" max="3079" width="9.44140625" style="1" customWidth="1"/>
    <col min="3080" max="3080" width="9.109375" style="1" customWidth="1"/>
    <col min="3081" max="3081" width="10.109375" style="1" bestFit="1" customWidth="1"/>
    <col min="3082" max="3082" width="7.33203125" style="1" bestFit="1" customWidth="1"/>
    <col min="3083" max="3083" width="10.33203125" style="1" customWidth="1"/>
    <col min="3084" max="3084" width="9.109375" style="1" customWidth="1"/>
    <col min="3085" max="3085" width="11" style="1" bestFit="1" customWidth="1"/>
    <col min="3086" max="3086" width="12.33203125" style="1" customWidth="1"/>
    <col min="3087" max="3087" width="15.33203125" style="1" bestFit="1" customWidth="1"/>
    <col min="3088" max="3088" width="7.33203125" style="1" bestFit="1" customWidth="1"/>
    <col min="3089" max="3089" width="10.109375" style="1" bestFit="1" customWidth="1"/>
    <col min="3090" max="3090" width="3.33203125" style="1" bestFit="1" customWidth="1"/>
    <col min="3091" max="3328" width="7.21875" style="1"/>
    <col min="3329" max="3329" width="3.33203125" style="1" bestFit="1" customWidth="1"/>
    <col min="3330" max="3330" width="11.77734375" style="1" bestFit="1" customWidth="1"/>
    <col min="3331" max="3331" width="10" style="1" bestFit="1" customWidth="1"/>
    <col min="3332" max="3332" width="11" style="1" bestFit="1" customWidth="1"/>
    <col min="3333" max="3333" width="11.6640625" style="1" customWidth="1"/>
    <col min="3334" max="3334" width="10" style="1" bestFit="1" customWidth="1"/>
    <col min="3335" max="3335" width="9.44140625" style="1" customWidth="1"/>
    <col min="3336" max="3336" width="9.109375" style="1" customWidth="1"/>
    <col min="3337" max="3337" width="10.109375" style="1" bestFit="1" customWidth="1"/>
    <col min="3338" max="3338" width="7.33203125" style="1" bestFit="1" customWidth="1"/>
    <col min="3339" max="3339" width="10.33203125" style="1" customWidth="1"/>
    <col min="3340" max="3340" width="9.109375" style="1" customWidth="1"/>
    <col min="3341" max="3341" width="11" style="1" bestFit="1" customWidth="1"/>
    <col min="3342" max="3342" width="12.33203125" style="1" customWidth="1"/>
    <col min="3343" max="3343" width="15.33203125" style="1" bestFit="1" customWidth="1"/>
    <col min="3344" max="3344" width="7.33203125" style="1" bestFit="1" customWidth="1"/>
    <col min="3345" max="3345" width="10.109375" style="1" bestFit="1" customWidth="1"/>
    <col min="3346" max="3346" width="3.33203125" style="1" bestFit="1" customWidth="1"/>
    <col min="3347" max="3584" width="7.21875" style="1"/>
    <col min="3585" max="3585" width="3.33203125" style="1" bestFit="1" customWidth="1"/>
    <col min="3586" max="3586" width="11.77734375" style="1" bestFit="1" customWidth="1"/>
    <col min="3587" max="3587" width="10" style="1" bestFit="1" customWidth="1"/>
    <col min="3588" max="3588" width="11" style="1" bestFit="1" customWidth="1"/>
    <col min="3589" max="3589" width="11.6640625" style="1" customWidth="1"/>
    <col min="3590" max="3590" width="10" style="1" bestFit="1" customWidth="1"/>
    <col min="3591" max="3591" width="9.44140625" style="1" customWidth="1"/>
    <col min="3592" max="3592" width="9.109375" style="1" customWidth="1"/>
    <col min="3593" max="3593" width="10.109375" style="1" bestFit="1" customWidth="1"/>
    <col min="3594" max="3594" width="7.33203125" style="1" bestFit="1" customWidth="1"/>
    <col min="3595" max="3595" width="10.33203125" style="1" customWidth="1"/>
    <col min="3596" max="3596" width="9.109375" style="1" customWidth="1"/>
    <col min="3597" max="3597" width="11" style="1" bestFit="1" customWidth="1"/>
    <col min="3598" max="3598" width="12.33203125" style="1" customWidth="1"/>
    <col min="3599" max="3599" width="15.33203125" style="1" bestFit="1" customWidth="1"/>
    <col min="3600" max="3600" width="7.33203125" style="1" bestFit="1" customWidth="1"/>
    <col min="3601" max="3601" width="10.109375" style="1" bestFit="1" customWidth="1"/>
    <col min="3602" max="3602" width="3.33203125" style="1" bestFit="1" customWidth="1"/>
    <col min="3603" max="3840" width="7.21875" style="1"/>
    <col min="3841" max="3841" width="3.33203125" style="1" bestFit="1" customWidth="1"/>
    <col min="3842" max="3842" width="11.77734375" style="1" bestFit="1" customWidth="1"/>
    <col min="3843" max="3843" width="10" style="1" bestFit="1" customWidth="1"/>
    <col min="3844" max="3844" width="11" style="1" bestFit="1" customWidth="1"/>
    <col min="3845" max="3845" width="11.6640625" style="1" customWidth="1"/>
    <col min="3846" max="3846" width="10" style="1" bestFit="1" customWidth="1"/>
    <col min="3847" max="3847" width="9.44140625" style="1" customWidth="1"/>
    <col min="3848" max="3848" width="9.109375" style="1" customWidth="1"/>
    <col min="3849" max="3849" width="10.109375" style="1" bestFit="1" customWidth="1"/>
    <col min="3850" max="3850" width="7.33203125" style="1" bestFit="1" customWidth="1"/>
    <col min="3851" max="3851" width="10.33203125" style="1" customWidth="1"/>
    <col min="3852" max="3852" width="9.109375" style="1" customWidth="1"/>
    <col min="3853" max="3853" width="11" style="1" bestFit="1" customWidth="1"/>
    <col min="3854" max="3854" width="12.33203125" style="1" customWidth="1"/>
    <col min="3855" max="3855" width="15.33203125" style="1" bestFit="1" customWidth="1"/>
    <col min="3856" max="3856" width="7.33203125" style="1" bestFit="1" customWidth="1"/>
    <col min="3857" max="3857" width="10.109375" style="1" bestFit="1" customWidth="1"/>
    <col min="3858" max="3858" width="3.33203125" style="1" bestFit="1" customWidth="1"/>
    <col min="3859" max="4096" width="7.21875" style="1"/>
    <col min="4097" max="4097" width="3.33203125" style="1" bestFit="1" customWidth="1"/>
    <col min="4098" max="4098" width="11.77734375" style="1" bestFit="1" customWidth="1"/>
    <col min="4099" max="4099" width="10" style="1" bestFit="1" customWidth="1"/>
    <col min="4100" max="4100" width="11" style="1" bestFit="1" customWidth="1"/>
    <col min="4101" max="4101" width="11.6640625" style="1" customWidth="1"/>
    <col min="4102" max="4102" width="10" style="1" bestFit="1" customWidth="1"/>
    <col min="4103" max="4103" width="9.44140625" style="1" customWidth="1"/>
    <col min="4104" max="4104" width="9.109375" style="1" customWidth="1"/>
    <col min="4105" max="4105" width="10.109375" style="1" bestFit="1" customWidth="1"/>
    <col min="4106" max="4106" width="7.33203125" style="1" bestFit="1" customWidth="1"/>
    <col min="4107" max="4107" width="10.33203125" style="1" customWidth="1"/>
    <col min="4108" max="4108" width="9.109375" style="1" customWidth="1"/>
    <col min="4109" max="4109" width="11" style="1" bestFit="1" customWidth="1"/>
    <col min="4110" max="4110" width="12.33203125" style="1" customWidth="1"/>
    <col min="4111" max="4111" width="15.33203125" style="1" bestFit="1" customWidth="1"/>
    <col min="4112" max="4112" width="7.33203125" style="1" bestFit="1" customWidth="1"/>
    <col min="4113" max="4113" width="10.109375" style="1" bestFit="1" customWidth="1"/>
    <col min="4114" max="4114" width="3.33203125" style="1" bestFit="1" customWidth="1"/>
    <col min="4115" max="4352" width="7.21875" style="1"/>
    <col min="4353" max="4353" width="3.33203125" style="1" bestFit="1" customWidth="1"/>
    <col min="4354" max="4354" width="11.77734375" style="1" bestFit="1" customWidth="1"/>
    <col min="4355" max="4355" width="10" style="1" bestFit="1" customWidth="1"/>
    <col min="4356" max="4356" width="11" style="1" bestFit="1" customWidth="1"/>
    <col min="4357" max="4357" width="11.6640625" style="1" customWidth="1"/>
    <col min="4358" max="4358" width="10" style="1" bestFit="1" customWidth="1"/>
    <col min="4359" max="4359" width="9.44140625" style="1" customWidth="1"/>
    <col min="4360" max="4360" width="9.109375" style="1" customWidth="1"/>
    <col min="4361" max="4361" width="10.109375" style="1" bestFit="1" customWidth="1"/>
    <col min="4362" max="4362" width="7.33203125" style="1" bestFit="1" customWidth="1"/>
    <col min="4363" max="4363" width="10.33203125" style="1" customWidth="1"/>
    <col min="4364" max="4364" width="9.109375" style="1" customWidth="1"/>
    <col min="4365" max="4365" width="11" style="1" bestFit="1" customWidth="1"/>
    <col min="4366" max="4366" width="12.33203125" style="1" customWidth="1"/>
    <col min="4367" max="4367" width="15.33203125" style="1" bestFit="1" customWidth="1"/>
    <col min="4368" max="4368" width="7.33203125" style="1" bestFit="1" customWidth="1"/>
    <col min="4369" max="4369" width="10.109375" style="1" bestFit="1" customWidth="1"/>
    <col min="4370" max="4370" width="3.33203125" style="1" bestFit="1" customWidth="1"/>
    <col min="4371" max="4608" width="7.21875" style="1"/>
    <col min="4609" max="4609" width="3.33203125" style="1" bestFit="1" customWidth="1"/>
    <col min="4610" max="4610" width="11.77734375" style="1" bestFit="1" customWidth="1"/>
    <col min="4611" max="4611" width="10" style="1" bestFit="1" customWidth="1"/>
    <col min="4612" max="4612" width="11" style="1" bestFit="1" customWidth="1"/>
    <col min="4613" max="4613" width="11.6640625" style="1" customWidth="1"/>
    <col min="4614" max="4614" width="10" style="1" bestFit="1" customWidth="1"/>
    <col min="4615" max="4615" width="9.44140625" style="1" customWidth="1"/>
    <col min="4616" max="4616" width="9.109375" style="1" customWidth="1"/>
    <col min="4617" max="4617" width="10.109375" style="1" bestFit="1" customWidth="1"/>
    <col min="4618" max="4618" width="7.33203125" style="1" bestFit="1" customWidth="1"/>
    <col min="4619" max="4619" width="10.33203125" style="1" customWidth="1"/>
    <col min="4620" max="4620" width="9.109375" style="1" customWidth="1"/>
    <col min="4621" max="4621" width="11" style="1" bestFit="1" customWidth="1"/>
    <col min="4622" max="4622" width="12.33203125" style="1" customWidth="1"/>
    <col min="4623" max="4623" width="15.33203125" style="1" bestFit="1" customWidth="1"/>
    <col min="4624" max="4624" width="7.33203125" style="1" bestFit="1" customWidth="1"/>
    <col min="4625" max="4625" width="10.109375" style="1" bestFit="1" customWidth="1"/>
    <col min="4626" max="4626" width="3.33203125" style="1" bestFit="1" customWidth="1"/>
    <col min="4627" max="4864" width="7.21875" style="1"/>
    <col min="4865" max="4865" width="3.33203125" style="1" bestFit="1" customWidth="1"/>
    <col min="4866" max="4866" width="11.77734375" style="1" bestFit="1" customWidth="1"/>
    <col min="4867" max="4867" width="10" style="1" bestFit="1" customWidth="1"/>
    <col min="4868" max="4868" width="11" style="1" bestFit="1" customWidth="1"/>
    <col min="4869" max="4869" width="11.6640625" style="1" customWidth="1"/>
    <col min="4870" max="4870" width="10" style="1" bestFit="1" customWidth="1"/>
    <col min="4871" max="4871" width="9.44140625" style="1" customWidth="1"/>
    <col min="4872" max="4872" width="9.109375" style="1" customWidth="1"/>
    <col min="4873" max="4873" width="10.109375" style="1" bestFit="1" customWidth="1"/>
    <col min="4874" max="4874" width="7.33203125" style="1" bestFit="1" customWidth="1"/>
    <col min="4875" max="4875" width="10.33203125" style="1" customWidth="1"/>
    <col min="4876" max="4876" width="9.109375" style="1" customWidth="1"/>
    <col min="4877" max="4877" width="11" style="1" bestFit="1" customWidth="1"/>
    <col min="4878" max="4878" width="12.33203125" style="1" customWidth="1"/>
    <col min="4879" max="4879" width="15.33203125" style="1" bestFit="1" customWidth="1"/>
    <col min="4880" max="4880" width="7.33203125" style="1" bestFit="1" customWidth="1"/>
    <col min="4881" max="4881" width="10.109375" style="1" bestFit="1" customWidth="1"/>
    <col min="4882" max="4882" width="3.33203125" style="1" bestFit="1" customWidth="1"/>
    <col min="4883" max="5120" width="7.21875" style="1"/>
    <col min="5121" max="5121" width="3.33203125" style="1" bestFit="1" customWidth="1"/>
    <col min="5122" max="5122" width="11.77734375" style="1" bestFit="1" customWidth="1"/>
    <col min="5123" max="5123" width="10" style="1" bestFit="1" customWidth="1"/>
    <col min="5124" max="5124" width="11" style="1" bestFit="1" customWidth="1"/>
    <col min="5125" max="5125" width="11.6640625" style="1" customWidth="1"/>
    <col min="5126" max="5126" width="10" style="1" bestFit="1" customWidth="1"/>
    <col min="5127" max="5127" width="9.44140625" style="1" customWidth="1"/>
    <col min="5128" max="5128" width="9.109375" style="1" customWidth="1"/>
    <col min="5129" max="5129" width="10.109375" style="1" bestFit="1" customWidth="1"/>
    <col min="5130" max="5130" width="7.33203125" style="1" bestFit="1" customWidth="1"/>
    <col min="5131" max="5131" width="10.33203125" style="1" customWidth="1"/>
    <col min="5132" max="5132" width="9.109375" style="1" customWidth="1"/>
    <col min="5133" max="5133" width="11" style="1" bestFit="1" customWidth="1"/>
    <col min="5134" max="5134" width="12.33203125" style="1" customWidth="1"/>
    <col min="5135" max="5135" width="15.33203125" style="1" bestFit="1" customWidth="1"/>
    <col min="5136" max="5136" width="7.33203125" style="1" bestFit="1" customWidth="1"/>
    <col min="5137" max="5137" width="10.109375" style="1" bestFit="1" customWidth="1"/>
    <col min="5138" max="5138" width="3.33203125" style="1" bestFit="1" customWidth="1"/>
    <col min="5139" max="5376" width="7.21875" style="1"/>
    <col min="5377" max="5377" width="3.33203125" style="1" bestFit="1" customWidth="1"/>
    <col min="5378" max="5378" width="11.77734375" style="1" bestFit="1" customWidth="1"/>
    <col min="5379" max="5379" width="10" style="1" bestFit="1" customWidth="1"/>
    <col min="5380" max="5380" width="11" style="1" bestFit="1" customWidth="1"/>
    <col min="5381" max="5381" width="11.6640625" style="1" customWidth="1"/>
    <col min="5382" max="5382" width="10" style="1" bestFit="1" customWidth="1"/>
    <col min="5383" max="5383" width="9.44140625" style="1" customWidth="1"/>
    <col min="5384" max="5384" width="9.109375" style="1" customWidth="1"/>
    <col min="5385" max="5385" width="10.109375" style="1" bestFit="1" customWidth="1"/>
    <col min="5386" max="5386" width="7.33203125" style="1" bestFit="1" customWidth="1"/>
    <col min="5387" max="5387" width="10.33203125" style="1" customWidth="1"/>
    <col min="5388" max="5388" width="9.109375" style="1" customWidth="1"/>
    <col min="5389" max="5389" width="11" style="1" bestFit="1" customWidth="1"/>
    <col min="5390" max="5390" width="12.33203125" style="1" customWidth="1"/>
    <col min="5391" max="5391" width="15.33203125" style="1" bestFit="1" customWidth="1"/>
    <col min="5392" max="5392" width="7.33203125" style="1" bestFit="1" customWidth="1"/>
    <col min="5393" max="5393" width="10.109375" style="1" bestFit="1" customWidth="1"/>
    <col min="5394" max="5394" width="3.33203125" style="1" bestFit="1" customWidth="1"/>
    <col min="5395" max="5632" width="7.21875" style="1"/>
    <col min="5633" max="5633" width="3.33203125" style="1" bestFit="1" customWidth="1"/>
    <col min="5634" max="5634" width="11.77734375" style="1" bestFit="1" customWidth="1"/>
    <col min="5635" max="5635" width="10" style="1" bestFit="1" customWidth="1"/>
    <col min="5636" max="5636" width="11" style="1" bestFit="1" customWidth="1"/>
    <col min="5637" max="5637" width="11.6640625" style="1" customWidth="1"/>
    <col min="5638" max="5638" width="10" style="1" bestFit="1" customWidth="1"/>
    <col min="5639" max="5639" width="9.44140625" style="1" customWidth="1"/>
    <col min="5640" max="5640" width="9.109375" style="1" customWidth="1"/>
    <col min="5641" max="5641" width="10.109375" style="1" bestFit="1" customWidth="1"/>
    <col min="5642" max="5642" width="7.33203125" style="1" bestFit="1" customWidth="1"/>
    <col min="5643" max="5643" width="10.33203125" style="1" customWidth="1"/>
    <col min="5644" max="5644" width="9.109375" style="1" customWidth="1"/>
    <col min="5645" max="5645" width="11" style="1" bestFit="1" customWidth="1"/>
    <col min="5646" max="5646" width="12.33203125" style="1" customWidth="1"/>
    <col min="5647" max="5647" width="15.33203125" style="1" bestFit="1" customWidth="1"/>
    <col min="5648" max="5648" width="7.33203125" style="1" bestFit="1" customWidth="1"/>
    <col min="5649" max="5649" width="10.109375" style="1" bestFit="1" customWidth="1"/>
    <col min="5650" max="5650" width="3.33203125" style="1" bestFit="1" customWidth="1"/>
    <col min="5651" max="5888" width="7.21875" style="1"/>
    <col min="5889" max="5889" width="3.33203125" style="1" bestFit="1" customWidth="1"/>
    <col min="5890" max="5890" width="11.77734375" style="1" bestFit="1" customWidth="1"/>
    <col min="5891" max="5891" width="10" style="1" bestFit="1" customWidth="1"/>
    <col min="5892" max="5892" width="11" style="1" bestFit="1" customWidth="1"/>
    <col min="5893" max="5893" width="11.6640625" style="1" customWidth="1"/>
    <col min="5894" max="5894" width="10" style="1" bestFit="1" customWidth="1"/>
    <col min="5895" max="5895" width="9.44140625" style="1" customWidth="1"/>
    <col min="5896" max="5896" width="9.109375" style="1" customWidth="1"/>
    <col min="5897" max="5897" width="10.109375" style="1" bestFit="1" customWidth="1"/>
    <col min="5898" max="5898" width="7.33203125" style="1" bestFit="1" customWidth="1"/>
    <col min="5899" max="5899" width="10.33203125" style="1" customWidth="1"/>
    <col min="5900" max="5900" width="9.109375" style="1" customWidth="1"/>
    <col min="5901" max="5901" width="11" style="1" bestFit="1" customWidth="1"/>
    <col min="5902" max="5902" width="12.33203125" style="1" customWidth="1"/>
    <col min="5903" max="5903" width="15.33203125" style="1" bestFit="1" customWidth="1"/>
    <col min="5904" max="5904" width="7.33203125" style="1" bestFit="1" customWidth="1"/>
    <col min="5905" max="5905" width="10.109375" style="1" bestFit="1" customWidth="1"/>
    <col min="5906" max="5906" width="3.33203125" style="1" bestFit="1" customWidth="1"/>
    <col min="5907" max="6144" width="7.21875" style="1"/>
    <col min="6145" max="6145" width="3.33203125" style="1" bestFit="1" customWidth="1"/>
    <col min="6146" max="6146" width="11.77734375" style="1" bestFit="1" customWidth="1"/>
    <col min="6147" max="6147" width="10" style="1" bestFit="1" customWidth="1"/>
    <col min="6148" max="6148" width="11" style="1" bestFit="1" customWidth="1"/>
    <col min="6149" max="6149" width="11.6640625" style="1" customWidth="1"/>
    <col min="6150" max="6150" width="10" style="1" bestFit="1" customWidth="1"/>
    <col min="6151" max="6151" width="9.44140625" style="1" customWidth="1"/>
    <col min="6152" max="6152" width="9.109375" style="1" customWidth="1"/>
    <col min="6153" max="6153" width="10.109375" style="1" bestFit="1" customWidth="1"/>
    <col min="6154" max="6154" width="7.33203125" style="1" bestFit="1" customWidth="1"/>
    <col min="6155" max="6155" width="10.33203125" style="1" customWidth="1"/>
    <col min="6156" max="6156" width="9.109375" style="1" customWidth="1"/>
    <col min="6157" max="6157" width="11" style="1" bestFit="1" customWidth="1"/>
    <col min="6158" max="6158" width="12.33203125" style="1" customWidth="1"/>
    <col min="6159" max="6159" width="15.33203125" style="1" bestFit="1" customWidth="1"/>
    <col min="6160" max="6160" width="7.33203125" style="1" bestFit="1" customWidth="1"/>
    <col min="6161" max="6161" width="10.109375" style="1" bestFit="1" customWidth="1"/>
    <col min="6162" max="6162" width="3.33203125" style="1" bestFit="1" customWidth="1"/>
    <col min="6163" max="6400" width="7.21875" style="1"/>
    <col min="6401" max="6401" width="3.33203125" style="1" bestFit="1" customWidth="1"/>
    <col min="6402" max="6402" width="11.77734375" style="1" bestFit="1" customWidth="1"/>
    <col min="6403" max="6403" width="10" style="1" bestFit="1" customWidth="1"/>
    <col min="6404" max="6404" width="11" style="1" bestFit="1" customWidth="1"/>
    <col min="6405" max="6405" width="11.6640625" style="1" customWidth="1"/>
    <col min="6406" max="6406" width="10" style="1" bestFit="1" customWidth="1"/>
    <col min="6407" max="6407" width="9.44140625" style="1" customWidth="1"/>
    <col min="6408" max="6408" width="9.109375" style="1" customWidth="1"/>
    <col min="6409" max="6409" width="10.109375" style="1" bestFit="1" customWidth="1"/>
    <col min="6410" max="6410" width="7.33203125" style="1" bestFit="1" customWidth="1"/>
    <col min="6411" max="6411" width="10.33203125" style="1" customWidth="1"/>
    <col min="6412" max="6412" width="9.109375" style="1" customWidth="1"/>
    <col min="6413" max="6413" width="11" style="1" bestFit="1" customWidth="1"/>
    <col min="6414" max="6414" width="12.33203125" style="1" customWidth="1"/>
    <col min="6415" max="6415" width="15.33203125" style="1" bestFit="1" customWidth="1"/>
    <col min="6416" max="6416" width="7.33203125" style="1" bestFit="1" customWidth="1"/>
    <col min="6417" max="6417" width="10.109375" style="1" bestFit="1" customWidth="1"/>
    <col min="6418" max="6418" width="3.33203125" style="1" bestFit="1" customWidth="1"/>
    <col min="6419" max="6656" width="7.21875" style="1"/>
    <col min="6657" max="6657" width="3.33203125" style="1" bestFit="1" customWidth="1"/>
    <col min="6658" max="6658" width="11.77734375" style="1" bestFit="1" customWidth="1"/>
    <col min="6659" max="6659" width="10" style="1" bestFit="1" customWidth="1"/>
    <col min="6660" max="6660" width="11" style="1" bestFit="1" customWidth="1"/>
    <col min="6661" max="6661" width="11.6640625" style="1" customWidth="1"/>
    <col min="6662" max="6662" width="10" style="1" bestFit="1" customWidth="1"/>
    <col min="6663" max="6663" width="9.44140625" style="1" customWidth="1"/>
    <col min="6664" max="6664" width="9.109375" style="1" customWidth="1"/>
    <col min="6665" max="6665" width="10.109375" style="1" bestFit="1" customWidth="1"/>
    <col min="6666" max="6666" width="7.33203125" style="1" bestFit="1" customWidth="1"/>
    <col min="6667" max="6667" width="10.33203125" style="1" customWidth="1"/>
    <col min="6668" max="6668" width="9.109375" style="1" customWidth="1"/>
    <col min="6669" max="6669" width="11" style="1" bestFit="1" customWidth="1"/>
    <col min="6670" max="6670" width="12.33203125" style="1" customWidth="1"/>
    <col min="6671" max="6671" width="15.33203125" style="1" bestFit="1" customWidth="1"/>
    <col min="6672" max="6672" width="7.33203125" style="1" bestFit="1" customWidth="1"/>
    <col min="6673" max="6673" width="10.109375" style="1" bestFit="1" customWidth="1"/>
    <col min="6674" max="6674" width="3.33203125" style="1" bestFit="1" customWidth="1"/>
    <col min="6675" max="6912" width="7.21875" style="1"/>
    <col min="6913" max="6913" width="3.33203125" style="1" bestFit="1" customWidth="1"/>
    <col min="6914" max="6914" width="11.77734375" style="1" bestFit="1" customWidth="1"/>
    <col min="6915" max="6915" width="10" style="1" bestFit="1" customWidth="1"/>
    <col min="6916" max="6916" width="11" style="1" bestFit="1" customWidth="1"/>
    <col min="6917" max="6917" width="11.6640625" style="1" customWidth="1"/>
    <col min="6918" max="6918" width="10" style="1" bestFit="1" customWidth="1"/>
    <col min="6919" max="6919" width="9.44140625" style="1" customWidth="1"/>
    <col min="6920" max="6920" width="9.109375" style="1" customWidth="1"/>
    <col min="6921" max="6921" width="10.109375" style="1" bestFit="1" customWidth="1"/>
    <col min="6922" max="6922" width="7.33203125" style="1" bestFit="1" customWidth="1"/>
    <col min="6923" max="6923" width="10.33203125" style="1" customWidth="1"/>
    <col min="6924" max="6924" width="9.109375" style="1" customWidth="1"/>
    <col min="6925" max="6925" width="11" style="1" bestFit="1" customWidth="1"/>
    <col min="6926" max="6926" width="12.33203125" style="1" customWidth="1"/>
    <col min="6927" max="6927" width="15.33203125" style="1" bestFit="1" customWidth="1"/>
    <col min="6928" max="6928" width="7.33203125" style="1" bestFit="1" customWidth="1"/>
    <col min="6929" max="6929" width="10.109375" style="1" bestFit="1" customWidth="1"/>
    <col min="6930" max="6930" width="3.33203125" style="1" bestFit="1" customWidth="1"/>
    <col min="6931" max="7168" width="7.21875" style="1"/>
    <col min="7169" max="7169" width="3.33203125" style="1" bestFit="1" customWidth="1"/>
    <col min="7170" max="7170" width="11.77734375" style="1" bestFit="1" customWidth="1"/>
    <col min="7171" max="7171" width="10" style="1" bestFit="1" customWidth="1"/>
    <col min="7172" max="7172" width="11" style="1" bestFit="1" customWidth="1"/>
    <col min="7173" max="7173" width="11.6640625" style="1" customWidth="1"/>
    <col min="7174" max="7174" width="10" style="1" bestFit="1" customWidth="1"/>
    <col min="7175" max="7175" width="9.44140625" style="1" customWidth="1"/>
    <col min="7176" max="7176" width="9.109375" style="1" customWidth="1"/>
    <col min="7177" max="7177" width="10.109375" style="1" bestFit="1" customWidth="1"/>
    <col min="7178" max="7178" width="7.33203125" style="1" bestFit="1" customWidth="1"/>
    <col min="7179" max="7179" width="10.33203125" style="1" customWidth="1"/>
    <col min="7180" max="7180" width="9.109375" style="1" customWidth="1"/>
    <col min="7181" max="7181" width="11" style="1" bestFit="1" customWidth="1"/>
    <col min="7182" max="7182" width="12.33203125" style="1" customWidth="1"/>
    <col min="7183" max="7183" width="15.33203125" style="1" bestFit="1" customWidth="1"/>
    <col min="7184" max="7184" width="7.33203125" style="1" bestFit="1" customWidth="1"/>
    <col min="7185" max="7185" width="10.109375" style="1" bestFit="1" customWidth="1"/>
    <col min="7186" max="7186" width="3.33203125" style="1" bestFit="1" customWidth="1"/>
    <col min="7187" max="7424" width="7.21875" style="1"/>
    <col min="7425" max="7425" width="3.33203125" style="1" bestFit="1" customWidth="1"/>
    <col min="7426" max="7426" width="11.77734375" style="1" bestFit="1" customWidth="1"/>
    <col min="7427" max="7427" width="10" style="1" bestFit="1" customWidth="1"/>
    <col min="7428" max="7428" width="11" style="1" bestFit="1" customWidth="1"/>
    <col min="7429" max="7429" width="11.6640625" style="1" customWidth="1"/>
    <col min="7430" max="7430" width="10" style="1" bestFit="1" customWidth="1"/>
    <col min="7431" max="7431" width="9.44140625" style="1" customWidth="1"/>
    <col min="7432" max="7432" width="9.109375" style="1" customWidth="1"/>
    <col min="7433" max="7433" width="10.109375" style="1" bestFit="1" customWidth="1"/>
    <col min="7434" max="7434" width="7.33203125" style="1" bestFit="1" customWidth="1"/>
    <col min="7435" max="7435" width="10.33203125" style="1" customWidth="1"/>
    <col min="7436" max="7436" width="9.109375" style="1" customWidth="1"/>
    <col min="7437" max="7437" width="11" style="1" bestFit="1" customWidth="1"/>
    <col min="7438" max="7438" width="12.33203125" style="1" customWidth="1"/>
    <col min="7439" max="7439" width="15.33203125" style="1" bestFit="1" customWidth="1"/>
    <col min="7440" max="7440" width="7.33203125" style="1" bestFit="1" customWidth="1"/>
    <col min="7441" max="7441" width="10.109375" style="1" bestFit="1" customWidth="1"/>
    <col min="7442" max="7442" width="3.33203125" style="1" bestFit="1" customWidth="1"/>
    <col min="7443" max="7680" width="7.21875" style="1"/>
    <col min="7681" max="7681" width="3.33203125" style="1" bestFit="1" customWidth="1"/>
    <col min="7682" max="7682" width="11.77734375" style="1" bestFit="1" customWidth="1"/>
    <col min="7683" max="7683" width="10" style="1" bestFit="1" customWidth="1"/>
    <col min="7684" max="7684" width="11" style="1" bestFit="1" customWidth="1"/>
    <col min="7685" max="7685" width="11.6640625" style="1" customWidth="1"/>
    <col min="7686" max="7686" width="10" style="1" bestFit="1" customWidth="1"/>
    <col min="7687" max="7687" width="9.44140625" style="1" customWidth="1"/>
    <col min="7688" max="7688" width="9.109375" style="1" customWidth="1"/>
    <col min="7689" max="7689" width="10.109375" style="1" bestFit="1" customWidth="1"/>
    <col min="7690" max="7690" width="7.33203125" style="1" bestFit="1" customWidth="1"/>
    <col min="7691" max="7691" width="10.33203125" style="1" customWidth="1"/>
    <col min="7692" max="7692" width="9.109375" style="1" customWidth="1"/>
    <col min="7693" max="7693" width="11" style="1" bestFit="1" customWidth="1"/>
    <col min="7694" max="7694" width="12.33203125" style="1" customWidth="1"/>
    <col min="7695" max="7695" width="15.33203125" style="1" bestFit="1" customWidth="1"/>
    <col min="7696" max="7696" width="7.33203125" style="1" bestFit="1" customWidth="1"/>
    <col min="7697" max="7697" width="10.109375" style="1" bestFit="1" customWidth="1"/>
    <col min="7698" max="7698" width="3.33203125" style="1" bestFit="1" customWidth="1"/>
    <col min="7699" max="7936" width="7.21875" style="1"/>
    <col min="7937" max="7937" width="3.33203125" style="1" bestFit="1" customWidth="1"/>
    <col min="7938" max="7938" width="11.77734375" style="1" bestFit="1" customWidth="1"/>
    <col min="7939" max="7939" width="10" style="1" bestFit="1" customWidth="1"/>
    <col min="7940" max="7940" width="11" style="1" bestFit="1" customWidth="1"/>
    <col min="7941" max="7941" width="11.6640625" style="1" customWidth="1"/>
    <col min="7942" max="7942" width="10" style="1" bestFit="1" customWidth="1"/>
    <col min="7943" max="7943" width="9.44140625" style="1" customWidth="1"/>
    <col min="7944" max="7944" width="9.109375" style="1" customWidth="1"/>
    <col min="7945" max="7945" width="10.109375" style="1" bestFit="1" customWidth="1"/>
    <col min="7946" max="7946" width="7.33203125" style="1" bestFit="1" customWidth="1"/>
    <col min="7947" max="7947" width="10.33203125" style="1" customWidth="1"/>
    <col min="7948" max="7948" width="9.109375" style="1" customWidth="1"/>
    <col min="7949" max="7949" width="11" style="1" bestFit="1" customWidth="1"/>
    <col min="7950" max="7950" width="12.33203125" style="1" customWidth="1"/>
    <col min="7951" max="7951" width="15.33203125" style="1" bestFit="1" customWidth="1"/>
    <col min="7952" max="7952" width="7.33203125" style="1" bestFit="1" customWidth="1"/>
    <col min="7953" max="7953" width="10.109375" style="1" bestFit="1" customWidth="1"/>
    <col min="7954" max="7954" width="3.33203125" style="1" bestFit="1" customWidth="1"/>
    <col min="7955" max="8192" width="7.21875" style="1"/>
    <col min="8193" max="8193" width="3.33203125" style="1" bestFit="1" customWidth="1"/>
    <col min="8194" max="8194" width="11.77734375" style="1" bestFit="1" customWidth="1"/>
    <col min="8195" max="8195" width="10" style="1" bestFit="1" customWidth="1"/>
    <col min="8196" max="8196" width="11" style="1" bestFit="1" customWidth="1"/>
    <col min="8197" max="8197" width="11.6640625" style="1" customWidth="1"/>
    <col min="8198" max="8198" width="10" style="1" bestFit="1" customWidth="1"/>
    <col min="8199" max="8199" width="9.44140625" style="1" customWidth="1"/>
    <col min="8200" max="8200" width="9.109375" style="1" customWidth="1"/>
    <col min="8201" max="8201" width="10.109375" style="1" bestFit="1" customWidth="1"/>
    <col min="8202" max="8202" width="7.33203125" style="1" bestFit="1" customWidth="1"/>
    <col min="8203" max="8203" width="10.33203125" style="1" customWidth="1"/>
    <col min="8204" max="8204" width="9.109375" style="1" customWidth="1"/>
    <col min="8205" max="8205" width="11" style="1" bestFit="1" customWidth="1"/>
    <col min="8206" max="8206" width="12.33203125" style="1" customWidth="1"/>
    <col min="8207" max="8207" width="15.33203125" style="1" bestFit="1" customWidth="1"/>
    <col min="8208" max="8208" width="7.33203125" style="1" bestFit="1" customWidth="1"/>
    <col min="8209" max="8209" width="10.109375" style="1" bestFit="1" customWidth="1"/>
    <col min="8210" max="8210" width="3.33203125" style="1" bestFit="1" customWidth="1"/>
    <col min="8211" max="8448" width="7.21875" style="1"/>
    <col min="8449" max="8449" width="3.33203125" style="1" bestFit="1" customWidth="1"/>
    <col min="8450" max="8450" width="11.77734375" style="1" bestFit="1" customWidth="1"/>
    <col min="8451" max="8451" width="10" style="1" bestFit="1" customWidth="1"/>
    <col min="8452" max="8452" width="11" style="1" bestFit="1" customWidth="1"/>
    <col min="8453" max="8453" width="11.6640625" style="1" customWidth="1"/>
    <col min="8454" max="8454" width="10" style="1" bestFit="1" customWidth="1"/>
    <col min="8455" max="8455" width="9.44140625" style="1" customWidth="1"/>
    <col min="8456" max="8456" width="9.109375" style="1" customWidth="1"/>
    <col min="8457" max="8457" width="10.109375" style="1" bestFit="1" customWidth="1"/>
    <col min="8458" max="8458" width="7.33203125" style="1" bestFit="1" customWidth="1"/>
    <col min="8459" max="8459" width="10.33203125" style="1" customWidth="1"/>
    <col min="8460" max="8460" width="9.109375" style="1" customWidth="1"/>
    <col min="8461" max="8461" width="11" style="1" bestFit="1" customWidth="1"/>
    <col min="8462" max="8462" width="12.33203125" style="1" customWidth="1"/>
    <col min="8463" max="8463" width="15.33203125" style="1" bestFit="1" customWidth="1"/>
    <col min="8464" max="8464" width="7.33203125" style="1" bestFit="1" customWidth="1"/>
    <col min="8465" max="8465" width="10.109375" style="1" bestFit="1" customWidth="1"/>
    <col min="8466" max="8466" width="3.33203125" style="1" bestFit="1" customWidth="1"/>
    <col min="8467" max="8704" width="7.21875" style="1"/>
    <col min="8705" max="8705" width="3.33203125" style="1" bestFit="1" customWidth="1"/>
    <col min="8706" max="8706" width="11.77734375" style="1" bestFit="1" customWidth="1"/>
    <col min="8707" max="8707" width="10" style="1" bestFit="1" customWidth="1"/>
    <col min="8708" max="8708" width="11" style="1" bestFit="1" customWidth="1"/>
    <col min="8709" max="8709" width="11.6640625" style="1" customWidth="1"/>
    <col min="8710" max="8710" width="10" style="1" bestFit="1" customWidth="1"/>
    <col min="8711" max="8711" width="9.44140625" style="1" customWidth="1"/>
    <col min="8712" max="8712" width="9.109375" style="1" customWidth="1"/>
    <col min="8713" max="8713" width="10.109375" style="1" bestFit="1" customWidth="1"/>
    <col min="8714" max="8714" width="7.33203125" style="1" bestFit="1" customWidth="1"/>
    <col min="8715" max="8715" width="10.33203125" style="1" customWidth="1"/>
    <col min="8716" max="8716" width="9.109375" style="1" customWidth="1"/>
    <col min="8717" max="8717" width="11" style="1" bestFit="1" customWidth="1"/>
    <col min="8718" max="8718" width="12.33203125" style="1" customWidth="1"/>
    <col min="8719" max="8719" width="15.33203125" style="1" bestFit="1" customWidth="1"/>
    <col min="8720" max="8720" width="7.33203125" style="1" bestFit="1" customWidth="1"/>
    <col min="8721" max="8721" width="10.109375" style="1" bestFit="1" customWidth="1"/>
    <col min="8722" max="8722" width="3.33203125" style="1" bestFit="1" customWidth="1"/>
    <col min="8723" max="8960" width="7.21875" style="1"/>
    <col min="8961" max="8961" width="3.33203125" style="1" bestFit="1" customWidth="1"/>
    <col min="8962" max="8962" width="11.77734375" style="1" bestFit="1" customWidth="1"/>
    <col min="8963" max="8963" width="10" style="1" bestFit="1" customWidth="1"/>
    <col min="8964" max="8964" width="11" style="1" bestFit="1" customWidth="1"/>
    <col min="8965" max="8965" width="11.6640625" style="1" customWidth="1"/>
    <col min="8966" max="8966" width="10" style="1" bestFit="1" customWidth="1"/>
    <col min="8967" max="8967" width="9.44140625" style="1" customWidth="1"/>
    <col min="8968" max="8968" width="9.109375" style="1" customWidth="1"/>
    <col min="8969" max="8969" width="10.109375" style="1" bestFit="1" customWidth="1"/>
    <col min="8970" max="8970" width="7.33203125" style="1" bestFit="1" customWidth="1"/>
    <col min="8971" max="8971" width="10.33203125" style="1" customWidth="1"/>
    <col min="8972" max="8972" width="9.109375" style="1" customWidth="1"/>
    <col min="8973" max="8973" width="11" style="1" bestFit="1" customWidth="1"/>
    <col min="8974" max="8974" width="12.33203125" style="1" customWidth="1"/>
    <col min="8975" max="8975" width="15.33203125" style="1" bestFit="1" customWidth="1"/>
    <col min="8976" max="8976" width="7.33203125" style="1" bestFit="1" customWidth="1"/>
    <col min="8977" max="8977" width="10.109375" style="1" bestFit="1" customWidth="1"/>
    <col min="8978" max="8978" width="3.33203125" style="1" bestFit="1" customWidth="1"/>
    <col min="8979" max="9216" width="7.21875" style="1"/>
    <col min="9217" max="9217" width="3.33203125" style="1" bestFit="1" customWidth="1"/>
    <col min="9218" max="9218" width="11.77734375" style="1" bestFit="1" customWidth="1"/>
    <col min="9219" max="9219" width="10" style="1" bestFit="1" customWidth="1"/>
    <col min="9220" max="9220" width="11" style="1" bestFit="1" customWidth="1"/>
    <col min="9221" max="9221" width="11.6640625" style="1" customWidth="1"/>
    <col min="9222" max="9222" width="10" style="1" bestFit="1" customWidth="1"/>
    <col min="9223" max="9223" width="9.44140625" style="1" customWidth="1"/>
    <col min="9224" max="9224" width="9.109375" style="1" customWidth="1"/>
    <col min="9225" max="9225" width="10.109375" style="1" bestFit="1" customWidth="1"/>
    <col min="9226" max="9226" width="7.33203125" style="1" bestFit="1" customWidth="1"/>
    <col min="9227" max="9227" width="10.33203125" style="1" customWidth="1"/>
    <col min="9228" max="9228" width="9.109375" style="1" customWidth="1"/>
    <col min="9229" max="9229" width="11" style="1" bestFit="1" customWidth="1"/>
    <col min="9230" max="9230" width="12.33203125" style="1" customWidth="1"/>
    <col min="9231" max="9231" width="15.33203125" style="1" bestFit="1" customWidth="1"/>
    <col min="9232" max="9232" width="7.33203125" style="1" bestFit="1" customWidth="1"/>
    <col min="9233" max="9233" width="10.109375" style="1" bestFit="1" customWidth="1"/>
    <col min="9234" max="9234" width="3.33203125" style="1" bestFit="1" customWidth="1"/>
    <col min="9235" max="9472" width="7.21875" style="1"/>
    <col min="9473" max="9473" width="3.33203125" style="1" bestFit="1" customWidth="1"/>
    <col min="9474" max="9474" width="11.77734375" style="1" bestFit="1" customWidth="1"/>
    <col min="9475" max="9475" width="10" style="1" bestFit="1" customWidth="1"/>
    <col min="9476" max="9476" width="11" style="1" bestFit="1" customWidth="1"/>
    <col min="9477" max="9477" width="11.6640625" style="1" customWidth="1"/>
    <col min="9478" max="9478" width="10" style="1" bestFit="1" customWidth="1"/>
    <col min="9479" max="9479" width="9.44140625" style="1" customWidth="1"/>
    <col min="9480" max="9480" width="9.109375" style="1" customWidth="1"/>
    <col min="9481" max="9481" width="10.109375" style="1" bestFit="1" customWidth="1"/>
    <col min="9482" max="9482" width="7.33203125" style="1" bestFit="1" customWidth="1"/>
    <col min="9483" max="9483" width="10.33203125" style="1" customWidth="1"/>
    <col min="9484" max="9484" width="9.109375" style="1" customWidth="1"/>
    <col min="9485" max="9485" width="11" style="1" bestFit="1" customWidth="1"/>
    <col min="9486" max="9486" width="12.33203125" style="1" customWidth="1"/>
    <col min="9487" max="9487" width="15.33203125" style="1" bestFit="1" customWidth="1"/>
    <col min="9488" max="9488" width="7.33203125" style="1" bestFit="1" customWidth="1"/>
    <col min="9489" max="9489" width="10.109375" style="1" bestFit="1" customWidth="1"/>
    <col min="9490" max="9490" width="3.33203125" style="1" bestFit="1" customWidth="1"/>
    <col min="9491" max="9728" width="7.21875" style="1"/>
    <col min="9729" max="9729" width="3.33203125" style="1" bestFit="1" customWidth="1"/>
    <col min="9730" max="9730" width="11.77734375" style="1" bestFit="1" customWidth="1"/>
    <col min="9731" max="9731" width="10" style="1" bestFit="1" customWidth="1"/>
    <col min="9732" max="9732" width="11" style="1" bestFit="1" customWidth="1"/>
    <col min="9733" max="9733" width="11.6640625" style="1" customWidth="1"/>
    <col min="9734" max="9734" width="10" style="1" bestFit="1" customWidth="1"/>
    <col min="9735" max="9735" width="9.44140625" style="1" customWidth="1"/>
    <col min="9736" max="9736" width="9.109375" style="1" customWidth="1"/>
    <col min="9737" max="9737" width="10.109375" style="1" bestFit="1" customWidth="1"/>
    <col min="9738" max="9738" width="7.33203125" style="1" bestFit="1" customWidth="1"/>
    <col min="9739" max="9739" width="10.33203125" style="1" customWidth="1"/>
    <col min="9740" max="9740" width="9.109375" style="1" customWidth="1"/>
    <col min="9741" max="9741" width="11" style="1" bestFit="1" customWidth="1"/>
    <col min="9742" max="9742" width="12.33203125" style="1" customWidth="1"/>
    <col min="9743" max="9743" width="15.33203125" style="1" bestFit="1" customWidth="1"/>
    <col min="9744" max="9744" width="7.33203125" style="1" bestFit="1" customWidth="1"/>
    <col min="9745" max="9745" width="10.109375" style="1" bestFit="1" customWidth="1"/>
    <col min="9746" max="9746" width="3.33203125" style="1" bestFit="1" customWidth="1"/>
    <col min="9747" max="9984" width="7.21875" style="1"/>
    <col min="9985" max="9985" width="3.33203125" style="1" bestFit="1" customWidth="1"/>
    <col min="9986" max="9986" width="11.77734375" style="1" bestFit="1" customWidth="1"/>
    <col min="9987" max="9987" width="10" style="1" bestFit="1" customWidth="1"/>
    <col min="9988" max="9988" width="11" style="1" bestFit="1" customWidth="1"/>
    <col min="9989" max="9989" width="11.6640625" style="1" customWidth="1"/>
    <col min="9990" max="9990" width="10" style="1" bestFit="1" customWidth="1"/>
    <col min="9991" max="9991" width="9.44140625" style="1" customWidth="1"/>
    <col min="9992" max="9992" width="9.109375" style="1" customWidth="1"/>
    <col min="9993" max="9993" width="10.109375" style="1" bestFit="1" customWidth="1"/>
    <col min="9994" max="9994" width="7.33203125" style="1" bestFit="1" customWidth="1"/>
    <col min="9995" max="9995" width="10.33203125" style="1" customWidth="1"/>
    <col min="9996" max="9996" width="9.109375" style="1" customWidth="1"/>
    <col min="9997" max="9997" width="11" style="1" bestFit="1" customWidth="1"/>
    <col min="9998" max="9998" width="12.33203125" style="1" customWidth="1"/>
    <col min="9999" max="9999" width="15.33203125" style="1" bestFit="1" customWidth="1"/>
    <col min="10000" max="10000" width="7.33203125" style="1" bestFit="1" customWidth="1"/>
    <col min="10001" max="10001" width="10.109375" style="1" bestFit="1" customWidth="1"/>
    <col min="10002" max="10002" width="3.33203125" style="1" bestFit="1" customWidth="1"/>
    <col min="10003" max="10240" width="7.21875" style="1"/>
    <col min="10241" max="10241" width="3.33203125" style="1" bestFit="1" customWidth="1"/>
    <col min="10242" max="10242" width="11.77734375" style="1" bestFit="1" customWidth="1"/>
    <col min="10243" max="10243" width="10" style="1" bestFit="1" customWidth="1"/>
    <col min="10244" max="10244" width="11" style="1" bestFit="1" customWidth="1"/>
    <col min="10245" max="10245" width="11.6640625" style="1" customWidth="1"/>
    <col min="10246" max="10246" width="10" style="1" bestFit="1" customWidth="1"/>
    <col min="10247" max="10247" width="9.44140625" style="1" customWidth="1"/>
    <col min="10248" max="10248" width="9.109375" style="1" customWidth="1"/>
    <col min="10249" max="10249" width="10.109375" style="1" bestFit="1" customWidth="1"/>
    <col min="10250" max="10250" width="7.33203125" style="1" bestFit="1" customWidth="1"/>
    <col min="10251" max="10251" width="10.33203125" style="1" customWidth="1"/>
    <col min="10252" max="10252" width="9.109375" style="1" customWidth="1"/>
    <col min="10253" max="10253" width="11" style="1" bestFit="1" customWidth="1"/>
    <col min="10254" max="10254" width="12.33203125" style="1" customWidth="1"/>
    <col min="10255" max="10255" width="15.33203125" style="1" bestFit="1" customWidth="1"/>
    <col min="10256" max="10256" width="7.33203125" style="1" bestFit="1" customWidth="1"/>
    <col min="10257" max="10257" width="10.109375" style="1" bestFit="1" customWidth="1"/>
    <col min="10258" max="10258" width="3.33203125" style="1" bestFit="1" customWidth="1"/>
    <col min="10259" max="10496" width="7.21875" style="1"/>
    <col min="10497" max="10497" width="3.33203125" style="1" bestFit="1" customWidth="1"/>
    <col min="10498" max="10498" width="11.77734375" style="1" bestFit="1" customWidth="1"/>
    <col min="10499" max="10499" width="10" style="1" bestFit="1" customWidth="1"/>
    <col min="10500" max="10500" width="11" style="1" bestFit="1" customWidth="1"/>
    <col min="10501" max="10501" width="11.6640625" style="1" customWidth="1"/>
    <col min="10502" max="10502" width="10" style="1" bestFit="1" customWidth="1"/>
    <col min="10503" max="10503" width="9.44140625" style="1" customWidth="1"/>
    <col min="10504" max="10504" width="9.109375" style="1" customWidth="1"/>
    <col min="10505" max="10505" width="10.109375" style="1" bestFit="1" customWidth="1"/>
    <col min="10506" max="10506" width="7.33203125" style="1" bestFit="1" customWidth="1"/>
    <col min="10507" max="10507" width="10.33203125" style="1" customWidth="1"/>
    <col min="10508" max="10508" width="9.109375" style="1" customWidth="1"/>
    <col min="10509" max="10509" width="11" style="1" bestFit="1" customWidth="1"/>
    <col min="10510" max="10510" width="12.33203125" style="1" customWidth="1"/>
    <col min="10511" max="10511" width="15.33203125" style="1" bestFit="1" customWidth="1"/>
    <col min="10512" max="10512" width="7.33203125" style="1" bestFit="1" customWidth="1"/>
    <col min="10513" max="10513" width="10.109375" style="1" bestFit="1" customWidth="1"/>
    <col min="10514" max="10514" width="3.33203125" style="1" bestFit="1" customWidth="1"/>
    <col min="10515" max="10752" width="7.21875" style="1"/>
    <col min="10753" max="10753" width="3.33203125" style="1" bestFit="1" customWidth="1"/>
    <col min="10754" max="10754" width="11.77734375" style="1" bestFit="1" customWidth="1"/>
    <col min="10755" max="10755" width="10" style="1" bestFit="1" customWidth="1"/>
    <col min="10756" max="10756" width="11" style="1" bestFit="1" customWidth="1"/>
    <col min="10757" max="10757" width="11.6640625" style="1" customWidth="1"/>
    <col min="10758" max="10758" width="10" style="1" bestFit="1" customWidth="1"/>
    <col min="10759" max="10759" width="9.44140625" style="1" customWidth="1"/>
    <col min="10760" max="10760" width="9.109375" style="1" customWidth="1"/>
    <col min="10761" max="10761" width="10.109375" style="1" bestFit="1" customWidth="1"/>
    <col min="10762" max="10762" width="7.33203125" style="1" bestFit="1" customWidth="1"/>
    <col min="10763" max="10763" width="10.33203125" style="1" customWidth="1"/>
    <col min="10764" max="10764" width="9.109375" style="1" customWidth="1"/>
    <col min="10765" max="10765" width="11" style="1" bestFit="1" customWidth="1"/>
    <col min="10766" max="10766" width="12.33203125" style="1" customWidth="1"/>
    <col min="10767" max="10767" width="15.33203125" style="1" bestFit="1" customWidth="1"/>
    <col min="10768" max="10768" width="7.33203125" style="1" bestFit="1" customWidth="1"/>
    <col min="10769" max="10769" width="10.109375" style="1" bestFit="1" customWidth="1"/>
    <col min="10770" max="10770" width="3.33203125" style="1" bestFit="1" customWidth="1"/>
    <col min="10771" max="11008" width="7.21875" style="1"/>
    <col min="11009" max="11009" width="3.33203125" style="1" bestFit="1" customWidth="1"/>
    <col min="11010" max="11010" width="11.77734375" style="1" bestFit="1" customWidth="1"/>
    <col min="11011" max="11011" width="10" style="1" bestFit="1" customWidth="1"/>
    <col min="11012" max="11012" width="11" style="1" bestFit="1" customWidth="1"/>
    <col min="11013" max="11013" width="11.6640625" style="1" customWidth="1"/>
    <col min="11014" max="11014" width="10" style="1" bestFit="1" customWidth="1"/>
    <col min="11015" max="11015" width="9.44140625" style="1" customWidth="1"/>
    <col min="11016" max="11016" width="9.109375" style="1" customWidth="1"/>
    <col min="11017" max="11017" width="10.109375" style="1" bestFit="1" customWidth="1"/>
    <col min="11018" max="11018" width="7.33203125" style="1" bestFit="1" customWidth="1"/>
    <col min="11019" max="11019" width="10.33203125" style="1" customWidth="1"/>
    <col min="11020" max="11020" width="9.109375" style="1" customWidth="1"/>
    <col min="11021" max="11021" width="11" style="1" bestFit="1" customWidth="1"/>
    <col min="11022" max="11022" width="12.33203125" style="1" customWidth="1"/>
    <col min="11023" max="11023" width="15.33203125" style="1" bestFit="1" customWidth="1"/>
    <col min="11024" max="11024" width="7.33203125" style="1" bestFit="1" customWidth="1"/>
    <col min="11025" max="11025" width="10.109375" style="1" bestFit="1" customWidth="1"/>
    <col min="11026" max="11026" width="3.33203125" style="1" bestFit="1" customWidth="1"/>
    <col min="11027" max="11264" width="7.21875" style="1"/>
    <col min="11265" max="11265" width="3.33203125" style="1" bestFit="1" customWidth="1"/>
    <col min="11266" max="11266" width="11.77734375" style="1" bestFit="1" customWidth="1"/>
    <col min="11267" max="11267" width="10" style="1" bestFit="1" customWidth="1"/>
    <col min="11268" max="11268" width="11" style="1" bestFit="1" customWidth="1"/>
    <col min="11269" max="11269" width="11.6640625" style="1" customWidth="1"/>
    <col min="11270" max="11270" width="10" style="1" bestFit="1" customWidth="1"/>
    <col min="11271" max="11271" width="9.44140625" style="1" customWidth="1"/>
    <col min="11272" max="11272" width="9.109375" style="1" customWidth="1"/>
    <col min="11273" max="11273" width="10.109375" style="1" bestFit="1" customWidth="1"/>
    <col min="11274" max="11274" width="7.33203125" style="1" bestFit="1" customWidth="1"/>
    <col min="11275" max="11275" width="10.33203125" style="1" customWidth="1"/>
    <col min="11276" max="11276" width="9.109375" style="1" customWidth="1"/>
    <col min="11277" max="11277" width="11" style="1" bestFit="1" customWidth="1"/>
    <col min="11278" max="11278" width="12.33203125" style="1" customWidth="1"/>
    <col min="11279" max="11279" width="15.33203125" style="1" bestFit="1" customWidth="1"/>
    <col min="11280" max="11280" width="7.33203125" style="1" bestFit="1" customWidth="1"/>
    <col min="11281" max="11281" width="10.109375" style="1" bestFit="1" customWidth="1"/>
    <col min="11282" max="11282" width="3.33203125" style="1" bestFit="1" customWidth="1"/>
    <col min="11283" max="11520" width="7.21875" style="1"/>
    <col min="11521" max="11521" width="3.33203125" style="1" bestFit="1" customWidth="1"/>
    <col min="11522" max="11522" width="11.77734375" style="1" bestFit="1" customWidth="1"/>
    <col min="11523" max="11523" width="10" style="1" bestFit="1" customWidth="1"/>
    <col min="11524" max="11524" width="11" style="1" bestFit="1" customWidth="1"/>
    <col min="11525" max="11525" width="11.6640625" style="1" customWidth="1"/>
    <col min="11526" max="11526" width="10" style="1" bestFit="1" customWidth="1"/>
    <col min="11527" max="11527" width="9.44140625" style="1" customWidth="1"/>
    <col min="11528" max="11528" width="9.109375" style="1" customWidth="1"/>
    <col min="11529" max="11529" width="10.109375" style="1" bestFit="1" customWidth="1"/>
    <col min="11530" max="11530" width="7.33203125" style="1" bestFit="1" customWidth="1"/>
    <col min="11531" max="11531" width="10.33203125" style="1" customWidth="1"/>
    <col min="11532" max="11532" width="9.109375" style="1" customWidth="1"/>
    <col min="11533" max="11533" width="11" style="1" bestFit="1" customWidth="1"/>
    <col min="11534" max="11534" width="12.33203125" style="1" customWidth="1"/>
    <col min="11535" max="11535" width="15.33203125" style="1" bestFit="1" customWidth="1"/>
    <col min="11536" max="11536" width="7.33203125" style="1" bestFit="1" customWidth="1"/>
    <col min="11537" max="11537" width="10.109375" style="1" bestFit="1" customWidth="1"/>
    <col min="11538" max="11538" width="3.33203125" style="1" bestFit="1" customWidth="1"/>
    <col min="11539" max="11776" width="7.21875" style="1"/>
    <col min="11777" max="11777" width="3.33203125" style="1" bestFit="1" customWidth="1"/>
    <col min="11778" max="11778" width="11.77734375" style="1" bestFit="1" customWidth="1"/>
    <col min="11779" max="11779" width="10" style="1" bestFit="1" customWidth="1"/>
    <col min="11780" max="11780" width="11" style="1" bestFit="1" customWidth="1"/>
    <col min="11781" max="11781" width="11.6640625" style="1" customWidth="1"/>
    <col min="11782" max="11782" width="10" style="1" bestFit="1" customWidth="1"/>
    <col min="11783" max="11783" width="9.44140625" style="1" customWidth="1"/>
    <col min="11784" max="11784" width="9.109375" style="1" customWidth="1"/>
    <col min="11785" max="11785" width="10.109375" style="1" bestFit="1" customWidth="1"/>
    <col min="11786" max="11786" width="7.33203125" style="1" bestFit="1" customWidth="1"/>
    <col min="11787" max="11787" width="10.33203125" style="1" customWidth="1"/>
    <col min="11788" max="11788" width="9.109375" style="1" customWidth="1"/>
    <col min="11789" max="11789" width="11" style="1" bestFit="1" customWidth="1"/>
    <col min="11790" max="11790" width="12.33203125" style="1" customWidth="1"/>
    <col min="11791" max="11791" width="15.33203125" style="1" bestFit="1" customWidth="1"/>
    <col min="11792" max="11792" width="7.33203125" style="1" bestFit="1" customWidth="1"/>
    <col min="11793" max="11793" width="10.109375" style="1" bestFit="1" customWidth="1"/>
    <col min="11794" max="11794" width="3.33203125" style="1" bestFit="1" customWidth="1"/>
    <col min="11795" max="12032" width="7.21875" style="1"/>
    <col min="12033" max="12033" width="3.33203125" style="1" bestFit="1" customWidth="1"/>
    <col min="12034" max="12034" width="11.77734375" style="1" bestFit="1" customWidth="1"/>
    <col min="12035" max="12035" width="10" style="1" bestFit="1" customWidth="1"/>
    <col min="12036" max="12036" width="11" style="1" bestFit="1" customWidth="1"/>
    <col min="12037" max="12037" width="11.6640625" style="1" customWidth="1"/>
    <col min="12038" max="12038" width="10" style="1" bestFit="1" customWidth="1"/>
    <col min="12039" max="12039" width="9.44140625" style="1" customWidth="1"/>
    <col min="12040" max="12040" width="9.109375" style="1" customWidth="1"/>
    <col min="12041" max="12041" width="10.109375" style="1" bestFit="1" customWidth="1"/>
    <col min="12042" max="12042" width="7.33203125" style="1" bestFit="1" customWidth="1"/>
    <col min="12043" max="12043" width="10.33203125" style="1" customWidth="1"/>
    <col min="12044" max="12044" width="9.109375" style="1" customWidth="1"/>
    <col min="12045" max="12045" width="11" style="1" bestFit="1" customWidth="1"/>
    <col min="12046" max="12046" width="12.33203125" style="1" customWidth="1"/>
    <col min="12047" max="12047" width="15.33203125" style="1" bestFit="1" customWidth="1"/>
    <col min="12048" max="12048" width="7.33203125" style="1" bestFit="1" customWidth="1"/>
    <col min="12049" max="12049" width="10.109375" style="1" bestFit="1" customWidth="1"/>
    <col min="12050" max="12050" width="3.33203125" style="1" bestFit="1" customWidth="1"/>
    <col min="12051" max="12288" width="7.21875" style="1"/>
    <col min="12289" max="12289" width="3.33203125" style="1" bestFit="1" customWidth="1"/>
    <col min="12290" max="12290" width="11.77734375" style="1" bestFit="1" customWidth="1"/>
    <col min="12291" max="12291" width="10" style="1" bestFit="1" customWidth="1"/>
    <col min="12292" max="12292" width="11" style="1" bestFit="1" customWidth="1"/>
    <col min="12293" max="12293" width="11.6640625" style="1" customWidth="1"/>
    <col min="12294" max="12294" width="10" style="1" bestFit="1" customWidth="1"/>
    <col min="12295" max="12295" width="9.44140625" style="1" customWidth="1"/>
    <col min="12296" max="12296" width="9.109375" style="1" customWidth="1"/>
    <col min="12297" max="12297" width="10.109375" style="1" bestFit="1" customWidth="1"/>
    <col min="12298" max="12298" width="7.33203125" style="1" bestFit="1" customWidth="1"/>
    <col min="12299" max="12299" width="10.33203125" style="1" customWidth="1"/>
    <col min="12300" max="12300" width="9.109375" style="1" customWidth="1"/>
    <col min="12301" max="12301" width="11" style="1" bestFit="1" customWidth="1"/>
    <col min="12302" max="12302" width="12.33203125" style="1" customWidth="1"/>
    <col min="12303" max="12303" width="15.33203125" style="1" bestFit="1" customWidth="1"/>
    <col min="12304" max="12304" width="7.33203125" style="1" bestFit="1" customWidth="1"/>
    <col min="12305" max="12305" width="10.109375" style="1" bestFit="1" customWidth="1"/>
    <col min="12306" max="12306" width="3.33203125" style="1" bestFit="1" customWidth="1"/>
    <col min="12307" max="12544" width="7.21875" style="1"/>
    <col min="12545" max="12545" width="3.33203125" style="1" bestFit="1" customWidth="1"/>
    <col min="12546" max="12546" width="11.77734375" style="1" bestFit="1" customWidth="1"/>
    <col min="12547" max="12547" width="10" style="1" bestFit="1" customWidth="1"/>
    <col min="12548" max="12548" width="11" style="1" bestFit="1" customWidth="1"/>
    <col min="12549" max="12549" width="11.6640625" style="1" customWidth="1"/>
    <col min="12550" max="12550" width="10" style="1" bestFit="1" customWidth="1"/>
    <col min="12551" max="12551" width="9.44140625" style="1" customWidth="1"/>
    <col min="12552" max="12552" width="9.109375" style="1" customWidth="1"/>
    <col min="12553" max="12553" width="10.109375" style="1" bestFit="1" customWidth="1"/>
    <col min="12554" max="12554" width="7.33203125" style="1" bestFit="1" customWidth="1"/>
    <col min="12555" max="12555" width="10.33203125" style="1" customWidth="1"/>
    <col min="12556" max="12556" width="9.109375" style="1" customWidth="1"/>
    <col min="12557" max="12557" width="11" style="1" bestFit="1" customWidth="1"/>
    <col min="12558" max="12558" width="12.33203125" style="1" customWidth="1"/>
    <col min="12559" max="12559" width="15.33203125" style="1" bestFit="1" customWidth="1"/>
    <col min="12560" max="12560" width="7.33203125" style="1" bestFit="1" customWidth="1"/>
    <col min="12561" max="12561" width="10.109375" style="1" bestFit="1" customWidth="1"/>
    <col min="12562" max="12562" width="3.33203125" style="1" bestFit="1" customWidth="1"/>
    <col min="12563" max="12800" width="7.21875" style="1"/>
    <col min="12801" max="12801" width="3.33203125" style="1" bestFit="1" customWidth="1"/>
    <col min="12802" max="12802" width="11.77734375" style="1" bestFit="1" customWidth="1"/>
    <col min="12803" max="12803" width="10" style="1" bestFit="1" customWidth="1"/>
    <col min="12804" max="12804" width="11" style="1" bestFit="1" customWidth="1"/>
    <col min="12805" max="12805" width="11.6640625" style="1" customWidth="1"/>
    <col min="12806" max="12806" width="10" style="1" bestFit="1" customWidth="1"/>
    <col min="12807" max="12807" width="9.44140625" style="1" customWidth="1"/>
    <col min="12808" max="12808" width="9.109375" style="1" customWidth="1"/>
    <col min="12809" max="12809" width="10.109375" style="1" bestFit="1" customWidth="1"/>
    <col min="12810" max="12810" width="7.33203125" style="1" bestFit="1" customWidth="1"/>
    <col min="12811" max="12811" width="10.33203125" style="1" customWidth="1"/>
    <col min="12812" max="12812" width="9.109375" style="1" customWidth="1"/>
    <col min="12813" max="12813" width="11" style="1" bestFit="1" customWidth="1"/>
    <col min="12814" max="12814" width="12.33203125" style="1" customWidth="1"/>
    <col min="12815" max="12815" width="15.33203125" style="1" bestFit="1" customWidth="1"/>
    <col min="12816" max="12816" width="7.33203125" style="1" bestFit="1" customWidth="1"/>
    <col min="12817" max="12817" width="10.109375" style="1" bestFit="1" customWidth="1"/>
    <col min="12818" max="12818" width="3.33203125" style="1" bestFit="1" customWidth="1"/>
    <col min="12819" max="13056" width="7.21875" style="1"/>
    <col min="13057" max="13057" width="3.33203125" style="1" bestFit="1" customWidth="1"/>
    <col min="13058" max="13058" width="11.77734375" style="1" bestFit="1" customWidth="1"/>
    <col min="13059" max="13059" width="10" style="1" bestFit="1" customWidth="1"/>
    <col min="13060" max="13060" width="11" style="1" bestFit="1" customWidth="1"/>
    <col min="13061" max="13061" width="11.6640625" style="1" customWidth="1"/>
    <col min="13062" max="13062" width="10" style="1" bestFit="1" customWidth="1"/>
    <col min="13063" max="13063" width="9.44140625" style="1" customWidth="1"/>
    <col min="13064" max="13064" width="9.109375" style="1" customWidth="1"/>
    <col min="13065" max="13065" width="10.109375" style="1" bestFit="1" customWidth="1"/>
    <col min="13066" max="13066" width="7.33203125" style="1" bestFit="1" customWidth="1"/>
    <col min="13067" max="13067" width="10.33203125" style="1" customWidth="1"/>
    <col min="13068" max="13068" width="9.109375" style="1" customWidth="1"/>
    <col min="13069" max="13069" width="11" style="1" bestFit="1" customWidth="1"/>
    <col min="13070" max="13070" width="12.33203125" style="1" customWidth="1"/>
    <col min="13071" max="13071" width="15.33203125" style="1" bestFit="1" customWidth="1"/>
    <col min="13072" max="13072" width="7.33203125" style="1" bestFit="1" customWidth="1"/>
    <col min="13073" max="13073" width="10.109375" style="1" bestFit="1" customWidth="1"/>
    <col min="13074" max="13074" width="3.33203125" style="1" bestFit="1" customWidth="1"/>
    <col min="13075" max="13312" width="7.21875" style="1"/>
    <col min="13313" max="13313" width="3.33203125" style="1" bestFit="1" customWidth="1"/>
    <col min="13314" max="13314" width="11.77734375" style="1" bestFit="1" customWidth="1"/>
    <col min="13315" max="13315" width="10" style="1" bestFit="1" customWidth="1"/>
    <col min="13316" max="13316" width="11" style="1" bestFit="1" customWidth="1"/>
    <col min="13317" max="13317" width="11.6640625" style="1" customWidth="1"/>
    <col min="13318" max="13318" width="10" style="1" bestFit="1" customWidth="1"/>
    <col min="13319" max="13319" width="9.44140625" style="1" customWidth="1"/>
    <col min="13320" max="13320" width="9.109375" style="1" customWidth="1"/>
    <col min="13321" max="13321" width="10.109375" style="1" bestFit="1" customWidth="1"/>
    <col min="13322" max="13322" width="7.33203125" style="1" bestFit="1" customWidth="1"/>
    <col min="13323" max="13323" width="10.33203125" style="1" customWidth="1"/>
    <col min="13324" max="13324" width="9.109375" style="1" customWidth="1"/>
    <col min="13325" max="13325" width="11" style="1" bestFit="1" customWidth="1"/>
    <col min="13326" max="13326" width="12.33203125" style="1" customWidth="1"/>
    <col min="13327" max="13327" width="15.33203125" style="1" bestFit="1" customWidth="1"/>
    <col min="13328" max="13328" width="7.33203125" style="1" bestFit="1" customWidth="1"/>
    <col min="13329" max="13329" width="10.109375" style="1" bestFit="1" customWidth="1"/>
    <col min="13330" max="13330" width="3.33203125" style="1" bestFit="1" customWidth="1"/>
    <col min="13331" max="13568" width="7.21875" style="1"/>
    <col min="13569" max="13569" width="3.33203125" style="1" bestFit="1" customWidth="1"/>
    <col min="13570" max="13570" width="11.77734375" style="1" bestFit="1" customWidth="1"/>
    <col min="13571" max="13571" width="10" style="1" bestFit="1" customWidth="1"/>
    <col min="13572" max="13572" width="11" style="1" bestFit="1" customWidth="1"/>
    <col min="13573" max="13573" width="11.6640625" style="1" customWidth="1"/>
    <col min="13574" max="13574" width="10" style="1" bestFit="1" customWidth="1"/>
    <col min="13575" max="13575" width="9.44140625" style="1" customWidth="1"/>
    <col min="13576" max="13576" width="9.109375" style="1" customWidth="1"/>
    <col min="13577" max="13577" width="10.109375" style="1" bestFit="1" customWidth="1"/>
    <col min="13578" max="13578" width="7.33203125" style="1" bestFit="1" customWidth="1"/>
    <col min="13579" max="13579" width="10.33203125" style="1" customWidth="1"/>
    <col min="13580" max="13580" width="9.109375" style="1" customWidth="1"/>
    <col min="13581" max="13581" width="11" style="1" bestFit="1" customWidth="1"/>
    <col min="13582" max="13582" width="12.33203125" style="1" customWidth="1"/>
    <col min="13583" max="13583" width="15.33203125" style="1" bestFit="1" customWidth="1"/>
    <col min="13584" max="13584" width="7.33203125" style="1" bestFit="1" customWidth="1"/>
    <col min="13585" max="13585" width="10.109375" style="1" bestFit="1" customWidth="1"/>
    <col min="13586" max="13586" width="3.33203125" style="1" bestFit="1" customWidth="1"/>
    <col min="13587" max="13824" width="7.21875" style="1"/>
    <col min="13825" max="13825" width="3.33203125" style="1" bestFit="1" customWidth="1"/>
    <col min="13826" max="13826" width="11.77734375" style="1" bestFit="1" customWidth="1"/>
    <col min="13827" max="13827" width="10" style="1" bestFit="1" customWidth="1"/>
    <col min="13828" max="13828" width="11" style="1" bestFit="1" customWidth="1"/>
    <col min="13829" max="13829" width="11.6640625" style="1" customWidth="1"/>
    <col min="13830" max="13830" width="10" style="1" bestFit="1" customWidth="1"/>
    <col min="13831" max="13831" width="9.44140625" style="1" customWidth="1"/>
    <col min="13832" max="13832" width="9.109375" style="1" customWidth="1"/>
    <col min="13833" max="13833" width="10.109375" style="1" bestFit="1" customWidth="1"/>
    <col min="13834" max="13834" width="7.33203125" style="1" bestFit="1" customWidth="1"/>
    <col min="13835" max="13835" width="10.33203125" style="1" customWidth="1"/>
    <col min="13836" max="13836" width="9.109375" style="1" customWidth="1"/>
    <col min="13837" max="13837" width="11" style="1" bestFit="1" customWidth="1"/>
    <col min="13838" max="13838" width="12.33203125" style="1" customWidth="1"/>
    <col min="13839" max="13839" width="15.33203125" style="1" bestFit="1" customWidth="1"/>
    <col min="13840" max="13840" width="7.33203125" style="1" bestFit="1" customWidth="1"/>
    <col min="13841" max="13841" width="10.109375" style="1" bestFit="1" customWidth="1"/>
    <col min="13842" max="13842" width="3.33203125" style="1" bestFit="1" customWidth="1"/>
    <col min="13843" max="14080" width="7.21875" style="1"/>
    <col min="14081" max="14081" width="3.33203125" style="1" bestFit="1" customWidth="1"/>
    <col min="14082" max="14082" width="11.77734375" style="1" bestFit="1" customWidth="1"/>
    <col min="14083" max="14083" width="10" style="1" bestFit="1" customWidth="1"/>
    <col min="14084" max="14084" width="11" style="1" bestFit="1" customWidth="1"/>
    <col min="14085" max="14085" width="11.6640625" style="1" customWidth="1"/>
    <col min="14086" max="14086" width="10" style="1" bestFit="1" customWidth="1"/>
    <col min="14087" max="14087" width="9.44140625" style="1" customWidth="1"/>
    <col min="14088" max="14088" width="9.109375" style="1" customWidth="1"/>
    <col min="14089" max="14089" width="10.109375" style="1" bestFit="1" customWidth="1"/>
    <col min="14090" max="14090" width="7.33203125" style="1" bestFit="1" customWidth="1"/>
    <col min="14091" max="14091" width="10.33203125" style="1" customWidth="1"/>
    <col min="14092" max="14092" width="9.109375" style="1" customWidth="1"/>
    <col min="14093" max="14093" width="11" style="1" bestFit="1" customWidth="1"/>
    <col min="14094" max="14094" width="12.33203125" style="1" customWidth="1"/>
    <col min="14095" max="14095" width="15.33203125" style="1" bestFit="1" customWidth="1"/>
    <col min="14096" max="14096" width="7.33203125" style="1" bestFit="1" customWidth="1"/>
    <col min="14097" max="14097" width="10.109375" style="1" bestFit="1" customWidth="1"/>
    <col min="14098" max="14098" width="3.33203125" style="1" bestFit="1" customWidth="1"/>
    <col min="14099" max="14336" width="7.21875" style="1"/>
    <col min="14337" max="14337" width="3.33203125" style="1" bestFit="1" customWidth="1"/>
    <col min="14338" max="14338" width="11.77734375" style="1" bestFit="1" customWidth="1"/>
    <col min="14339" max="14339" width="10" style="1" bestFit="1" customWidth="1"/>
    <col min="14340" max="14340" width="11" style="1" bestFit="1" customWidth="1"/>
    <col min="14341" max="14341" width="11.6640625" style="1" customWidth="1"/>
    <col min="14342" max="14342" width="10" style="1" bestFit="1" customWidth="1"/>
    <col min="14343" max="14343" width="9.44140625" style="1" customWidth="1"/>
    <col min="14344" max="14344" width="9.109375" style="1" customWidth="1"/>
    <col min="14345" max="14345" width="10.109375" style="1" bestFit="1" customWidth="1"/>
    <col min="14346" max="14346" width="7.33203125" style="1" bestFit="1" customWidth="1"/>
    <col min="14347" max="14347" width="10.33203125" style="1" customWidth="1"/>
    <col min="14348" max="14348" width="9.109375" style="1" customWidth="1"/>
    <col min="14349" max="14349" width="11" style="1" bestFit="1" customWidth="1"/>
    <col min="14350" max="14350" width="12.33203125" style="1" customWidth="1"/>
    <col min="14351" max="14351" width="15.33203125" style="1" bestFit="1" customWidth="1"/>
    <col min="14352" max="14352" width="7.33203125" style="1" bestFit="1" customWidth="1"/>
    <col min="14353" max="14353" width="10.109375" style="1" bestFit="1" customWidth="1"/>
    <col min="14354" max="14354" width="3.33203125" style="1" bestFit="1" customWidth="1"/>
    <col min="14355" max="14592" width="7.21875" style="1"/>
    <col min="14593" max="14593" width="3.33203125" style="1" bestFit="1" customWidth="1"/>
    <col min="14594" max="14594" width="11.77734375" style="1" bestFit="1" customWidth="1"/>
    <col min="14595" max="14595" width="10" style="1" bestFit="1" customWidth="1"/>
    <col min="14596" max="14596" width="11" style="1" bestFit="1" customWidth="1"/>
    <col min="14597" max="14597" width="11.6640625" style="1" customWidth="1"/>
    <col min="14598" max="14598" width="10" style="1" bestFit="1" customWidth="1"/>
    <col min="14599" max="14599" width="9.44140625" style="1" customWidth="1"/>
    <col min="14600" max="14600" width="9.109375" style="1" customWidth="1"/>
    <col min="14601" max="14601" width="10.109375" style="1" bestFit="1" customWidth="1"/>
    <col min="14602" max="14602" width="7.33203125" style="1" bestFit="1" customWidth="1"/>
    <col min="14603" max="14603" width="10.33203125" style="1" customWidth="1"/>
    <col min="14604" max="14604" width="9.109375" style="1" customWidth="1"/>
    <col min="14605" max="14605" width="11" style="1" bestFit="1" customWidth="1"/>
    <col min="14606" max="14606" width="12.33203125" style="1" customWidth="1"/>
    <col min="14607" max="14607" width="15.33203125" style="1" bestFit="1" customWidth="1"/>
    <col min="14608" max="14608" width="7.33203125" style="1" bestFit="1" customWidth="1"/>
    <col min="14609" max="14609" width="10.109375" style="1" bestFit="1" customWidth="1"/>
    <col min="14610" max="14610" width="3.33203125" style="1" bestFit="1" customWidth="1"/>
    <col min="14611" max="14848" width="7.21875" style="1"/>
    <col min="14849" max="14849" width="3.33203125" style="1" bestFit="1" customWidth="1"/>
    <col min="14850" max="14850" width="11.77734375" style="1" bestFit="1" customWidth="1"/>
    <col min="14851" max="14851" width="10" style="1" bestFit="1" customWidth="1"/>
    <col min="14852" max="14852" width="11" style="1" bestFit="1" customWidth="1"/>
    <col min="14853" max="14853" width="11.6640625" style="1" customWidth="1"/>
    <col min="14854" max="14854" width="10" style="1" bestFit="1" customWidth="1"/>
    <col min="14855" max="14855" width="9.44140625" style="1" customWidth="1"/>
    <col min="14856" max="14856" width="9.109375" style="1" customWidth="1"/>
    <col min="14857" max="14857" width="10.109375" style="1" bestFit="1" customWidth="1"/>
    <col min="14858" max="14858" width="7.33203125" style="1" bestFit="1" customWidth="1"/>
    <col min="14859" max="14859" width="10.33203125" style="1" customWidth="1"/>
    <col min="14860" max="14860" width="9.109375" style="1" customWidth="1"/>
    <col min="14861" max="14861" width="11" style="1" bestFit="1" customWidth="1"/>
    <col min="14862" max="14862" width="12.33203125" style="1" customWidth="1"/>
    <col min="14863" max="14863" width="15.33203125" style="1" bestFit="1" customWidth="1"/>
    <col min="14864" max="14864" width="7.33203125" style="1" bestFit="1" customWidth="1"/>
    <col min="14865" max="14865" width="10.109375" style="1" bestFit="1" customWidth="1"/>
    <col min="14866" max="14866" width="3.33203125" style="1" bestFit="1" customWidth="1"/>
    <col min="14867" max="15104" width="7.21875" style="1"/>
    <col min="15105" max="15105" width="3.33203125" style="1" bestFit="1" customWidth="1"/>
    <col min="15106" max="15106" width="11.77734375" style="1" bestFit="1" customWidth="1"/>
    <col min="15107" max="15107" width="10" style="1" bestFit="1" customWidth="1"/>
    <col min="15108" max="15108" width="11" style="1" bestFit="1" customWidth="1"/>
    <col min="15109" max="15109" width="11.6640625" style="1" customWidth="1"/>
    <col min="15110" max="15110" width="10" style="1" bestFit="1" customWidth="1"/>
    <col min="15111" max="15111" width="9.44140625" style="1" customWidth="1"/>
    <col min="15112" max="15112" width="9.109375" style="1" customWidth="1"/>
    <col min="15113" max="15113" width="10.109375" style="1" bestFit="1" customWidth="1"/>
    <col min="15114" max="15114" width="7.33203125" style="1" bestFit="1" customWidth="1"/>
    <col min="15115" max="15115" width="10.33203125" style="1" customWidth="1"/>
    <col min="15116" max="15116" width="9.109375" style="1" customWidth="1"/>
    <col min="15117" max="15117" width="11" style="1" bestFit="1" customWidth="1"/>
    <col min="15118" max="15118" width="12.33203125" style="1" customWidth="1"/>
    <col min="15119" max="15119" width="15.33203125" style="1" bestFit="1" customWidth="1"/>
    <col min="15120" max="15120" width="7.33203125" style="1" bestFit="1" customWidth="1"/>
    <col min="15121" max="15121" width="10.109375" style="1" bestFit="1" customWidth="1"/>
    <col min="15122" max="15122" width="3.33203125" style="1" bestFit="1" customWidth="1"/>
    <col min="15123" max="15360" width="7.21875" style="1"/>
    <col min="15361" max="15361" width="3.33203125" style="1" bestFit="1" customWidth="1"/>
    <col min="15362" max="15362" width="11.77734375" style="1" bestFit="1" customWidth="1"/>
    <col min="15363" max="15363" width="10" style="1" bestFit="1" customWidth="1"/>
    <col min="15364" max="15364" width="11" style="1" bestFit="1" customWidth="1"/>
    <col min="15365" max="15365" width="11.6640625" style="1" customWidth="1"/>
    <col min="15366" max="15366" width="10" style="1" bestFit="1" customWidth="1"/>
    <col min="15367" max="15367" width="9.44140625" style="1" customWidth="1"/>
    <col min="15368" max="15368" width="9.109375" style="1" customWidth="1"/>
    <col min="15369" max="15369" width="10.109375" style="1" bestFit="1" customWidth="1"/>
    <col min="15370" max="15370" width="7.33203125" style="1" bestFit="1" customWidth="1"/>
    <col min="15371" max="15371" width="10.33203125" style="1" customWidth="1"/>
    <col min="15372" max="15372" width="9.109375" style="1" customWidth="1"/>
    <col min="15373" max="15373" width="11" style="1" bestFit="1" customWidth="1"/>
    <col min="15374" max="15374" width="12.33203125" style="1" customWidth="1"/>
    <col min="15375" max="15375" width="15.33203125" style="1" bestFit="1" customWidth="1"/>
    <col min="15376" max="15376" width="7.33203125" style="1" bestFit="1" customWidth="1"/>
    <col min="15377" max="15377" width="10.109375" style="1" bestFit="1" customWidth="1"/>
    <col min="15378" max="15378" width="3.33203125" style="1" bestFit="1" customWidth="1"/>
    <col min="15379" max="15616" width="7.21875" style="1"/>
    <col min="15617" max="15617" width="3.33203125" style="1" bestFit="1" customWidth="1"/>
    <col min="15618" max="15618" width="11.77734375" style="1" bestFit="1" customWidth="1"/>
    <col min="15619" max="15619" width="10" style="1" bestFit="1" customWidth="1"/>
    <col min="15620" max="15620" width="11" style="1" bestFit="1" customWidth="1"/>
    <col min="15621" max="15621" width="11.6640625" style="1" customWidth="1"/>
    <col min="15622" max="15622" width="10" style="1" bestFit="1" customWidth="1"/>
    <col min="15623" max="15623" width="9.44140625" style="1" customWidth="1"/>
    <col min="15624" max="15624" width="9.109375" style="1" customWidth="1"/>
    <col min="15625" max="15625" width="10.109375" style="1" bestFit="1" customWidth="1"/>
    <col min="15626" max="15626" width="7.33203125" style="1" bestFit="1" customWidth="1"/>
    <col min="15627" max="15627" width="10.33203125" style="1" customWidth="1"/>
    <col min="15628" max="15628" width="9.109375" style="1" customWidth="1"/>
    <col min="15629" max="15629" width="11" style="1" bestFit="1" customWidth="1"/>
    <col min="15630" max="15630" width="12.33203125" style="1" customWidth="1"/>
    <col min="15631" max="15631" width="15.33203125" style="1" bestFit="1" customWidth="1"/>
    <col min="15632" max="15632" width="7.33203125" style="1" bestFit="1" customWidth="1"/>
    <col min="15633" max="15633" width="10.109375" style="1" bestFit="1" customWidth="1"/>
    <col min="15634" max="15634" width="3.33203125" style="1" bestFit="1" customWidth="1"/>
    <col min="15635" max="15872" width="7.21875" style="1"/>
    <col min="15873" max="15873" width="3.33203125" style="1" bestFit="1" customWidth="1"/>
    <col min="15874" max="15874" width="11.77734375" style="1" bestFit="1" customWidth="1"/>
    <col min="15875" max="15875" width="10" style="1" bestFit="1" customWidth="1"/>
    <col min="15876" max="15876" width="11" style="1" bestFit="1" customWidth="1"/>
    <col min="15877" max="15877" width="11.6640625" style="1" customWidth="1"/>
    <col min="15878" max="15878" width="10" style="1" bestFit="1" customWidth="1"/>
    <col min="15879" max="15879" width="9.44140625" style="1" customWidth="1"/>
    <col min="15880" max="15880" width="9.109375" style="1" customWidth="1"/>
    <col min="15881" max="15881" width="10.109375" style="1" bestFit="1" customWidth="1"/>
    <col min="15882" max="15882" width="7.33203125" style="1" bestFit="1" customWidth="1"/>
    <col min="15883" max="15883" width="10.33203125" style="1" customWidth="1"/>
    <col min="15884" max="15884" width="9.109375" style="1" customWidth="1"/>
    <col min="15885" max="15885" width="11" style="1" bestFit="1" customWidth="1"/>
    <col min="15886" max="15886" width="12.33203125" style="1" customWidth="1"/>
    <col min="15887" max="15887" width="15.33203125" style="1" bestFit="1" customWidth="1"/>
    <col min="15888" max="15888" width="7.33203125" style="1" bestFit="1" customWidth="1"/>
    <col min="15889" max="15889" width="10.109375" style="1" bestFit="1" customWidth="1"/>
    <col min="15890" max="15890" width="3.33203125" style="1" bestFit="1" customWidth="1"/>
    <col min="15891" max="16128" width="7.21875" style="1"/>
    <col min="16129" max="16129" width="3.33203125" style="1" bestFit="1" customWidth="1"/>
    <col min="16130" max="16130" width="11.77734375" style="1" bestFit="1" customWidth="1"/>
    <col min="16131" max="16131" width="10" style="1" bestFit="1" customWidth="1"/>
    <col min="16132" max="16132" width="11" style="1" bestFit="1" customWidth="1"/>
    <col min="16133" max="16133" width="11.6640625" style="1" customWidth="1"/>
    <col min="16134" max="16134" width="10" style="1" bestFit="1" customWidth="1"/>
    <col min="16135" max="16135" width="9.44140625" style="1" customWidth="1"/>
    <col min="16136" max="16136" width="9.109375" style="1" customWidth="1"/>
    <col min="16137" max="16137" width="10.109375" style="1" bestFit="1" customWidth="1"/>
    <col min="16138" max="16138" width="7.33203125" style="1" bestFit="1" customWidth="1"/>
    <col min="16139" max="16139" width="10.33203125" style="1" customWidth="1"/>
    <col min="16140" max="16140" width="9.109375" style="1" customWidth="1"/>
    <col min="16141" max="16141" width="11" style="1" bestFit="1" customWidth="1"/>
    <col min="16142" max="16142" width="12.33203125" style="1" customWidth="1"/>
    <col min="16143" max="16143" width="15.33203125" style="1" bestFit="1" customWidth="1"/>
    <col min="16144" max="16144" width="7.33203125" style="1" bestFit="1" customWidth="1"/>
    <col min="16145" max="16145" width="10.109375" style="1" bestFit="1" customWidth="1"/>
    <col min="16146" max="16146" width="3.33203125" style="1" bestFit="1" customWidth="1"/>
    <col min="16147" max="16384" width="7.21875" style="1"/>
  </cols>
  <sheetData>
    <row r="1" spans="1:18" x14ac:dyDescent="0.25">
      <c r="A1" s="105" t="s">
        <v>1</v>
      </c>
    </row>
    <row r="2" spans="1:18" x14ac:dyDescent="0.25">
      <c r="A2" s="1" t="s">
        <v>276</v>
      </c>
      <c r="C2" s="1" t="s">
        <v>263</v>
      </c>
      <c r="J2" s="2"/>
      <c r="K2" s="92"/>
      <c r="R2" s="2"/>
    </row>
    <row r="3" spans="1:18" x14ac:dyDescent="0.25">
      <c r="A3" s="1" t="s">
        <v>356</v>
      </c>
      <c r="J3" s="2"/>
      <c r="K3" s="92"/>
      <c r="R3" s="94"/>
    </row>
    <row r="4" spans="1:18" x14ac:dyDescent="0.25">
      <c r="N4" s="4"/>
      <c r="O4" s="4"/>
      <c r="P4" s="4"/>
    </row>
    <row r="5" spans="1:18" x14ac:dyDescent="0.25">
      <c r="D5" s="5" t="s">
        <v>48</v>
      </c>
      <c r="E5" s="5"/>
      <c r="F5" s="5"/>
      <c r="G5" s="5"/>
      <c r="H5" s="5"/>
      <c r="I5" s="5"/>
      <c r="J5" s="5"/>
      <c r="K5" s="5"/>
    </row>
    <row r="6" spans="1:18" ht="13.95" customHeight="1" x14ac:dyDescent="0.25">
      <c r="E6" s="5" t="s">
        <v>49</v>
      </c>
      <c r="F6" s="5"/>
      <c r="G6" s="5"/>
      <c r="H6" s="5"/>
      <c r="I6" s="5"/>
      <c r="J6" s="5"/>
      <c r="K6" s="5"/>
      <c r="N6" s="5" t="s">
        <v>50</v>
      </c>
      <c r="O6" s="5"/>
      <c r="P6" s="5"/>
      <c r="Q6" s="5"/>
    </row>
    <row r="7" spans="1:18" s="84" customFormat="1" ht="53.25" customHeight="1" x14ac:dyDescent="0.25">
      <c r="A7" s="82" t="s">
        <v>8</v>
      </c>
      <c r="B7" s="82" t="s">
        <v>10</v>
      </c>
      <c r="C7" s="5" t="s">
        <v>51</v>
      </c>
      <c r="D7" s="82" t="s">
        <v>52</v>
      </c>
      <c r="E7" s="102" t="s">
        <v>53</v>
      </c>
      <c r="F7" s="82" t="s">
        <v>54</v>
      </c>
      <c r="G7" s="102" t="s">
        <v>55</v>
      </c>
      <c r="H7" s="102" t="s">
        <v>56</v>
      </c>
      <c r="I7" s="102" t="s">
        <v>57</v>
      </c>
      <c r="J7" s="82" t="s">
        <v>58</v>
      </c>
      <c r="K7" s="102" t="s">
        <v>59</v>
      </c>
      <c r="L7" s="10" t="s">
        <v>60</v>
      </c>
      <c r="M7" s="82" t="s">
        <v>22</v>
      </c>
      <c r="N7" s="10" t="s">
        <v>61</v>
      </c>
      <c r="O7" s="10" t="s">
        <v>12</v>
      </c>
      <c r="P7" s="10" t="s">
        <v>13</v>
      </c>
      <c r="Q7" s="10" t="s">
        <v>62</v>
      </c>
      <c r="R7" s="82" t="s">
        <v>8</v>
      </c>
    </row>
    <row r="8" spans="1:18" x14ac:dyDescent="0.25">
      <c r="A8" s="1">
        <v>1</v>
      </c>
      <c r="B8" s="1" t="s">
        <v>487</v>
      </c>
      <c r="C8" s="35">
        <v>39945</v>
      </c>
      <c r="D8" s="35">
        <v>2836201</v>
      </c>
      <c r="E8" s="35">
        <v>0</v>
      </c>
      <c r="F8" s="35">
        <v>0</v>
      </c>
      <c r="G8" s="35">
        <v>0</v>
      </c>
      <c r="H8" s="35">
        <v>0</v>
      </c>
      <c r="I8" s="35">
        <v>0</v>
      </c>
      <c r="J8" s="35">
        <v>0</v>
      </c>
      <c r="K8" s="35">
        <v>0</v>
      </c>
      <c r="L8" s="35">
        <v>0</v>
      </c>
      <c r="M8" s="35">
        <v>2876146</v>
      </c>
      <c r="N8" s="35">
        <v>0</v>
      </c>
      <c r="O8" s="35">
        <v>2194</v>
      </c>
      <c r="P8" s="35">
        <v>0</v>
      </c>
      <c r="Q8" s="35">
        <v>0</v>
      </c>
      <c r="R8" s="1">
        <v>1</v>
      </c>
    </row>
    <row r="9" spans="1:18" x14ac:dyDescent="0.25">
      <c r="A9" s="1">
        <v>2</v>
      </c>
      <c r="B9" s="1" t="s">
        <v>488</v>
      </c>
      <c r="C9" s="35">
        <v>708573</v>
      </c>
      <c r="D9" s="35">
        <v>2294902</v>
      </c>
      <c r="E9" s="35">
        <v>0</v>
      </c>
      <c r="F9" s="35">
        <v>306334</v>
      </c>
      <c r="G9" s="35">
        <v>0</v>
      </c>
      <c r="H9" s="35">
        <v>0</v>
      </c>
      <c r="I9" s="35">
        <v>0</v>
      </c>
      <c r="J9" s="35">
        <v>0</v>
      </c>
      <c r="K9" s="35">
        <v>0</v>
      </c>
      <c r="L9" s="35">
        <v>0</v>
      </c>
      <c r="M9" s="35">
        <v>3003475</v>
      </c>
      <c r="N9" s="35">
        <v>0</v>
      </c>
      <c r="O9" s="35">
        <v>0</v>
      </c>
      <c r="P9" s="35">
        <v>0</v>
      </c>
      <c r="Q9" s="35">
        <v>0</v>
      </c>
      <c r="R9" s="1">
        <v>2</v>
      </c>
    </row>
    <row r="10" spans="1:18" x14ac:dyDescent="0.25">
      <c r="A10" s="1">
        <v>3</v>
      </c>
      <c r="B10" s="1" t="s">
        <v>405</v>
      </c>
      <c r="C10" s="35">
        <v>67284</v>
      </c>
      <c r="D10" s="35">
        <v>1099626</v>
      </c>
      <c r="E10" s="35">
        <v>0</v>
      </c>
      <c r="F10" s="35">
        <v>186267</v>
      </c>
      <c r="G10" s="35">
        <v>0</v>
      </c>
      <c r="H10" s="35">
        <v>0</v>
      </c>
      <c r="I10" s="35">
        <v>0</v>
      </c>
      <c r="J10" s="35">
        <v>0</v>
      </c>
      <c r="K10" s="35">
        <v>0</v>
      </c>
      <c r="L10" s="35">
        <v>0</v>
      </c>
      <c r="M10" s="35">
        <v>1166910</v>
      </c>
      <c r="N10" s="35">
        <v>0</v>
      </c>
      <c r="O10" s="35">
        <v>0</v>
      </c>
      <c r="P10" s="35">
        <v>0</v>
      </c>
      <c r="Q10" s="35">
        <v>1804</v>
      </c>
      <c r="R10" s="1">
        <v>3</v>
      </c>
    </row>
    <row r="11" spans="1:18" x14ac:dyDescent="0.25">
      <c r="A11" s="1">
        <v>4</v>
      </c>
      <c r="B11" s="1" t="s">
        <v>489</v>
      </c>
      <c r="C11" s="35">
        <v>70974</v>
      </c>
      <c r="D11" s="35">
        <v>993744</v>
      </c>
      <c r="E11" s="35">
        <v>0</v>
      </c>
      <c r="F11" s="35">
        <v>114955</v>
      </c>
      <c r="G11" s="35">
        <v>0</v>
      </c>
      <c r="H11" s="35">
        <v>0</v>
      </c>
      <c r="I11" s="35">
        <v>0</v>
      </c>
      <c r="J11" s="35">
        <v>0</v>
      </c>
      <c r="K11" s="35">
        <v>53181</v>
      </c>
      <c r="L11" s="35">
        <v>2885</v>
      </c>
      <c r="M11" s="35">
        <v>1067603</v>
      </c>
      <c r="N11" s="35">
        <v>0</v>
      </c>
      <c r="O11" s="35">
        <v>0</v>
      </c>
      <c r="P11" s="35">
        <v>0</v>
      </c>
      <c r="Q11" s="35">
        <v>0</v>
      </c>
      <c r="R11" s="1">
        <v>4</v>
      </c>
    </row>
    <row r="12" spans="1:18" x14ac:dyDescent="0.25">
      <c r="A12" s="1">
        <v>5</v>
      </c>
      <c r="B12" s="1" t="s">
        <v>490</v>
      </c>
      <c r="C12" s="35">
        <v>31916</v>
      </c>
      <c r="D12" s="35">
        <v>596035</v>
      </c>
      <c r="E12" s="35">
        <v>0</v>
      </c>
      <c r="F12" s="35">
        <v>263452</v>
      </c>
      <c r="G12" s="35">
        <v>0</v>
      </c>
      <c r="H12" s="35">
        <v>0</v>
      </c>
      <c r="I12" s="35">
        <v>4908</v>
      </c>
      <c r="J12" s="35">
        <v>0</v>
      </c>
      <c r="K12" s="35">
        <v>0</v>
      </c>
      <c r="L12" s="35">
        <v>0</v>
      </c>
      <c r="M12" s="35">
        <v>627951</v>
      </c>
      <c r="N12" s="35">
        <v>0</v>
      </c>
      <c r="O12" s="35">
        <v>0</v>
      </c>
      <c r="P12" s="35">
        <v>0</v>
      </c>
      <c r="Q12" s="35">
        <v>0</v>
      </c>
      <c r="R12" s="1">
        <v>5</v>
      </c>
    </row>
    <row r="13" spans="1:18" x14ac:dyDescent="0.25">
      <c r="A13" s="1">
        <v>6</v>
      </c>
      <c r="B13" s="1" t="s">
        <v>491</v>
      </c>
      <c r="C13" s="35">
        <v>350079</v>
      </c>
      <c r="D13" s="35">
        <v>6233682</v>
      </c>
      <c r="E13" s="35">
        <v>0</v>
      </c>
      <c r="F13" s="35">
        <v>0</v>
      </c>
      <c r="G13" s="35">
        <v>0</v>
      </c>
      <c r="H13" s="35">
        <v>0</v>
      </c>
      <c r="I13" s="35">
        <v>0</v>
      </c>
      <c r="J13" s="35">
        <v>0</v>
      </c>
      <c r="K13" s="35">
        <v>0</v>
      </c>
      <c r="L13" s="35">
        <v>0</v>
      </c>
      <c r="M13" s="35">
        <v>6583761</v>
      </c>
      <c r="N13" s="35">
        <v>0</v>
      </c>
      <c r="O13" s="35">
        <v>0</v>
      </c>
      <c r="P13" s="35">
        <v>0</v>
      </c>
      <c r="Q13" s="35">
        <v>0</v>
      </c>
      <c r="R13" s="1">
        <v>6</v>
      </c>
    </row>
    <row r="14" spans="1:18" x14ac:dyDescent="0.25">
      <c r="A14" s="1">
        <v>7</v>
      </c>
      <c r="B14" s="1" t="s">
        <v>492</v>
      </c>
      <c r="C14" s="35">
        <v>32856</v>
      </c>
      <c r="D14" s="35">
        <v>387236</v>
      </c>
      <c r="E14" s="35">
        <v>0</v>
      </c>
      <c r="F14" s="35">
        <v>0</v>
      </c>
      <c r="G14" s="35">
        <v>0</v>
      </c>
      <c r="H14" s="35">
        <v>0</v>
      </c>
      <c r="I14" s="35">
        <v>0</v>
      </c>
      <c r="J14" s="35">
        <v>0</v>
      </c>
      <c r="K14" s="35">
        <v>0</v>
      </c>
      <c r="L14" s="35">
        <v>0</v>
      </c>
      <c r="M14" s="35">
        <v>420092</v>
      </c>
      <c r="N14" s="35">
        <v>0</v>
      </c>
      <c r="O14" s="35">
        <v>0</v>
      </c>
      <c r="P14" s="35">
        <v>0</v>
      </c>
      <c r="Q14" s="35">
        <v>0</v>
      </c>
      <c r="R14" s="1">
        <v>7</v>
      </c>
    </row>
    <row r="15" spans="1:18" x14ac:dyDescent="0.25">
      <c r="A15" s="1">
        <v>8</v>
      </c>
      <c r="B15" s="1" t="s">
        <v>493</v>
      </c>
      <c r="C15" s="35">
        <v>95233</v>
      </c>
      <c r="D15" s="35">
        <v>761672</v>
      </c>
      <c r="E15" s="35">
        <v>0</v>
      </c>
      <c r="F15" s="35">
        <v>252905</v>
      </c>
      <c r="G15" s="35">
        <v>0</v>
      </c>
      <c r="H15" s="35">
        <v>0</v>
      </c>
      <c r="I15" s="35">
        <v>0</v>
      </c>
      <c r="J15" s="35">
        <v>0</v>
      </c>
      <c r="K15" s="35">
        <v>0</v>
      </c>
      <c r="L15" s="35">
        <v>0</v>
      </c>
      <c r="M15" s="35">
        <v>856905</v>
      </c>
      <c r="N15" s="35">
        <v>0</v>
      </c>
      <c r="O15" s="35">
        <v>0</v>
      </c>
      <c r="P15" s="35">
        <v>0</v>
      </c>
      <c r="Q15" s="35">
        <v>0</v>
      </c>
      <c r="R15" s="1">
        <v>8</v>
      </c>
    </row>
    <row r="16" spans="1:18" x14ac:dyDescent="0.25">
      <c r="A16" s="1">
        <v>9</v>
      </c>
      <c r="B16" s="1" t="s">
        <v>494</v>
      </c>
      <c r="C16" s="35">
        <v>43594</v>
      </c>
      <c r="D16" s="35">
        <v>815978</v>
      </c>
      <c r="E16" s="35">
        <v>0</v>
      </c>
      <c r="F16" s="35">
        <v>263585</v>
      </c>
      <c r="G16" s="35">
        <v>0</v>
      </c>
      <c r="H16" s="35">
        <v>0</v>
      </c>
      <c r="I16" s="35">
        <v>0</v>
      </c>
      <c r="J16" s="35">
        <v>0</v>
      </c>
      <c r="K16" s="35">
        <v>0</v>
      </c>
      <c r="L16" s="35">
        <v>0</v>
      </c>
      <c r="M16" s="35">
        <v>859572</v>
      </c>
      <c r="N16" s="35">
        <v>0</v>
      </c>
      <c r="O16" s="35">
        <v>0</v>
      </c>
      <c r="P16" s="35">
        <v>0</v>
      </c>
      <c r="Q16" s="35">
        <v>0</v>
      </c>
      <c r="R16" s="1">
        <v>9</v>
      </c>
    </row>
    <row r="17" spans="1:18" x14ac:dyDescent="0.25">
      <c r="A17" s="1">
        <v>10</v>
      </c>
      <c r="B17" s="1" t="s">
        <v>495</v>
      </c>
      <c r="C17" s="35">
        <v>24480</v>
      </c>
      <c r="D17" s="35">
        <v>522946</v>
      </c>
      <c r="E17" s="35">
        <v>0</v>
      </c>
      <c r="F17" s="35">
        <v>165982</v>
      </c>
      <c r="G17" s="35">
        <v>0</v>
      </c>
      <c r="H17" s="35">
        <v>0</v>
      </c>
      <c r="I17" s="35">
        <v>0</v>
      </c>
      <c r="J17" s="35">
        <v>0</v>
      </c>
      <c r="K17" s="35">
        <v>0</v>
      </c>
      <c r="L17" s="35">
        <v>0</v>
      </c>
      <c r="M17" s="35">
        <v>547426</v>
      </c>
      <c r="N17" s="35">
        <v>0</v>
      </c>
      <c r="O17" s="35">
        <v>0</v>
      </c>
      <c r="P17" s="35">
        <v>0</v>
      </c>
      <c r="Q17" s="35">
        <v>0</v>
      </c>
      <c r="R17" s="1">
        <v>10</v>
      </c>
    </row>
    <row r="18" spans="1:18" x14ac:dyDescent="0.25">
      <c r="A18" s="1">
        <v>11</v>
      </c>
      <c r="B18" s="1" t="s">
        <v>496</v>
      </c>
      <c r="C18" s="35">
        <v>54854</v>
      </c>
      <c r="D18" s="35">
        <v>3480977</v>
      </c>
      <c r="E18" s="35">
        <v>0</v>
      </c>
      <c r="F18" s="35">
        <v>1132577</v>
      </c>
      <c r="G18" s="35">
        <v>0</v>
      </c>
      <c r="H18" s="35">
        <v>0</v>
      </c>
      <c r="I18" s="35">
        <v>0</v>
      </c>
      <c r="J18" s="35">
        <v>0</v>
      </c>
      <c r="K18" s="35">
        <v>0</v>
      </c>
      <c r="L18" s="35">
        <v>0</v>
      </c>
      <c r="M18" s="35">
        <v>3535831</v>
      </c>
      <c r="N18" s="35">
        <v>0</v>
      </c>
      <c r="O18" s="35">
        <v>0</v>
      </c>
      <c r="P18" s="35">
        <v>0</v>
      </c>
      <c r="Q18" s="35">
        <v>0</v>
      </c>
      <c r="R18" s="1">
        <v>11</v>
      </c>
    </row>
    <row r="19" spans="1:18" x14ac:dyDescent="0.25">
      <c r="A19" s="1">
        <v>12</v>
      </c>
      <c r="B19" s="1" t="s">
        <v>497</v>
      </c>
      <c r="C19" s="35">
        <v>12035</v>
      </c>
      <c r="D19" s="35">
        <v>900074</v>
      </c>
      <c r="E19" s="35">
        <v>0</v>
      </c>
      <c r="F19" s="35">
        <v>0</v>
      </c>
      <c r="G19" s="35">
        <v>0</v>
      </c>
      <c r="H19" s="35">
        <v>0</v>
      </c>
      <c r="I19" s="35">
        <v>0</v>
      </c>
      <c r="J19" s="35">
        <v>0</v>
      </c>
      <c r="K19" s="35">
        <v>0</v>
      </c>
      <c r="L19" s="35">
        <v>0</v>
      </c>
      <c r="M19" s="35">
        <v>912109</v>
      </c>
      <c r="N19" s="35">
        <v>0</v>
      </c>
      <c r="O19" s="35">
        <v>0</v>
      </c>
      <c r="P19" s="35">
        <v>0</v>
      </c>
      <c r="Q19" s="35">
        <v>0</v>
      </c>
      <c r="R19" s="1">
        <v>12</v>
      </c>
    </row>
    <row r="20" spans="1:18" x14ac:dyDescent="0.25">
      <c r="A20" s="1">
        <v>13</v>
      </c>
      <c r="B20" s="1" t="s">
        <v>498</v>
      </c>
      <c r="C20" s="35">
        <v>119083</v>
      </c>
      <c r="D20" s="35">
        <v>928612</v>
      </c>
      <c r="E20" s="35">
        <v>0</v>
      </c>
      <c r="F20" s="35">
        <v>260134</v>
      </c>
      <c r="G20" s="35">
        <v>0</v>
      </c>
      <c r="H20" s="35">
        <v>0</v>
      </c>
      <c r="I20" s="35">
        <v>0</v>
      </c>
      <c r="J20" s="35">
        <v>0</v>
      </c>
      <c r="K20" s="35">
        <v>0</v>
      </c>
      <c r="L20" s="35">
        <v>0</v>
      </c>
      <c r="M20" s="35">
        <v>1047695</v>
      </c>
      <c r="N20" s="35">
        <v>10000</v>
      </c>
      <c r="O20" s="35">
        <v>1943</v>
      </c>
      <c r="P20" s="35">
        <v>0</v>
      </c>
      <c r="Q20" s="35">
        <v>0</v>
      </c>
      <c r="R20" s="1">
        <v>13</v>
      </c>
    </row>
    <row r="21" spans="1:18" x14ac:dyDescent="0.25">
      <c r="A21" s="1">
        <v>14</v>
      </c>
      <c r="B21" s="1" t="s">
        <v>419</v>
      </c>
      <c r="C21" s="35">
        <v>180123</v>
      </c>
      <c r="D21" s="35">
        <v>751875</v>
      </c>
      <c r="E21" s="35">
        <v>0</v>
      </c>
      <c r="F21" s="35">
        <v>380995</v>
      </c>
      <c r="G21" s="35">
        <v>0</v>
      </c>
      <c r="H21" s="35">
        <v>0</v>
      </c>
      <c r="I21" s="35">
        <v>0</v>
      </c>
      <c r="J21" s="35">
        <v>0</v>
      </c>
      <c r="K21" s="35">
        <v>0</v>
      </c>
      <c r="L21" s="35">
        <v>0</v>
      </c>
      <c r="M21" s="35">
        <v>931998</v>
      </c>
      <c r="N21" s="35">
        <v>0</v>
      </c>
      <c r="O21" s="35">
        <v>0</v>
      </c>
      <c r="P21" s="35">
        <v>4381</v>
      </c>
      <c r="Q21" s="35">
        <v>0</v>
      </c>
      <c r="R21" s="1">
        <v>14</v>
      </c>
    </row>
    <row r="22" spans="1:18" x14ac:dyDescent="0.25">
      <c r="A22" s="1">
        <v>15</v>
      </c>
      <c r="B22" s="1" t="s">
        <v>499</v>
      </c>
      <c r="C22" s="35">
        <v>91052</v>
      </c>
      <c r="D22" s="35">
        <v>1850289</v>
      </c>
      <c r="E22" s="35">
        <v>0</v>
      </c>
      <c r="F22" s="35">
        <v>0</v>
      </c>
      <c r="G22" s="35">
        <v>0</v>
      </c>
      <c r="H22" s="35">
        <v>0</v>
      </c>
      <c r="I22" s="35">
        <v>0</v>
      </c>
      <c r="J22" s="35">
        <v>0</v>
      </c>
      <c r="K22" s="35">
        <v>0</v>
      </c>
      <c r="L22" s="35">
        <v>0</v>
      </c>
      <c r="M22" s="35">
        <v>1941341</v>
      </c>
      <c r="N22" s="35">
        <v>0</v>
      </c>
      <c r="O22" s="35">
        <v>0</v>
      </c>
      <c r="P22" s="35">
        <v>0</v>
      </c>
      <c r="Q22" s="35">
        <v>0</v>
      </c>
      <c r="R22" s="1">
        <v>15</v>
      </c>
    </row>
    <row r="23" spans="1:18" x14ac:dyDescent="0.25">
      <c r="A23" s="1">
        <v>16</v>
      </c>
      <c r="B23" s="1" t="s">
        <v>500</v>
      </c>
      <c r="C23" s="35">
        <v>287720</v>
      </c>
      <c r="D23" s="35">
        <v>1069296</v>
      </c>
      <c r="E23" s="35">
        <v>0</v>
      </c>
      <c r="F23" s="35">
        <v>0</v>
      </c>
      <c r="G23" s="35">
        <v>0</v>
      </c>
      <c r="H23" s="35">
        <v>0</v>
      </c>
      <c r="I23" s="35">
        <v>0</v>
      </c>
      <c r="J23" s="35">
        <v>0</v>
      </c>
      <c r="K23" s="35">
        <v>0</v>
      </c>
      <c r="L23" s="35">
        <v>0</v>
      </c>
      <c r="M23" s="35">
        <v>1357016</v>
      </c>
      <c r="N23" s="35">
        <v>0</v>
      </c>
      <c r="O23" s="35">
        <v>0</v>
      </c>
      <c r="P23" s="35">
        <v>0</v>
      </c>
      <c r="Q23" s="35">
        <v>122224</v>
      </c>
      <c r="R23" s="1">
        <v>16</v>
      </c>
    </row>
    <row r="24" spans="1:18" x14ac:dyDescent="0.25">
      <c r="A24" s="1">
        <v>17</v>
      </c>
      <c r="B24" s="1" t="s">
        <v>501</v>
      </c>
      <c r="C24" s="35">
        <v>182679</v>
      </c>
      <c r="D24" s="35">
        <v>3234363</v>
      </c>
      <c r="E24" s="35">
        <v>0</v>
      </c>
      <c r="F24" s="35">
        <v>0</v>
      </c>
      <c r="G24" s="35">
        <v>0</v>
      </c>
      <c r="H24" s="35">
        <v>0</v>
      </c>
      <c r="I24" s="35">
        <v>0</v>
      </c>
      <c r="J24" s="35">
        <v>0</v>
      </c>
      <c r="K24" s="35">
        <v>0</v>
      </c>
      <c r="L24" s="35">
        <v>0</v>
      </c>
      <c r="M24" s="35">
        <v>3417042</v>
      </c>
      <c r="N24" s="35">
        <v>0</v>
      </c>
      <c r="O24" s="35">
        <v>0</v>
      </c>
      <c r="P24" s="35">
        <v>0</v>
      </c>
      <c r="Q24" s="35">
        <v>0</v>
      </c>
      <c r="R24" s="1">
        <v>17</v>
      </c>
    </row>
    <row r="25" spans="1:18" x14ac:dyDescent="0.25">
      <c r="A25" s="1">
        <v>18</v>
      </c>
      <c r="B25" s="1" t="s">
        <v>502</v>
      </c>
      <c r="C25" s="35">
        <v>581029</v>
      </c>
      <c r="D25" s="35">
        <v>4126678</v>
      </c>
      <c r="E25" s="35">
        <v>0</v>
      </c>
      <c r="F25" s="35">
        <v>0</v>
      </c>
      <c r="G25" s="35">
        <v>0</v>
      </c>
      <c r="H25" s="35">
        <v>0</v>
      </c>
      <c r="I25" s="35">
        <v>0</v>
      </c>
      <c r="J25" s="35">
        <v>0</v>
      </c>
      <c r="K25" s="35">
        <v>0</v>
      </c>
      <c r="L25" s="35">
        <v>0</v>
      </c>
      <c r="M25" s="35">
        <v>4707707</v>
      </c>
      <c r="N25" s="35">
        <v>0</v>
      </c>
      <c r="O25" s="35">
        <v>0</v>
      </c>
      <c r="P25" s="35">
        <v>0</v>
      </c>
      <c r="Q25" s="35">
        <v>0</v>
      </c>
      <c r="R25" s="1">
        <v>18</v>
      </c>
    </row>
    <row r="26" spans="1:18" x14ac:dyDescent="0.25">
      <c r="A26" s="1">
        <v>19</v>
      </c>
      <c r="B26" s="1" t="s">
        <v>503</v>
      </c>
      <c r="C26" s="35">
        <v>265928</v>
      </c>
      <c r="D26" s="35">
        <v>16531366</v>
      </c>
      <c r="E26" s="35">
        <v>0</v>
      </c>
      <c r="F26" s="35">
        <v>0</v>
      </c>
      <c r="G26" s="35">
        <v>0</v>
      </c>
      <c r="H26" s="35">
        <v>0</v>
      </c>
      <c r="I26" s="35">
        <v>0</v>
      </c>
      <c r="J26" s="35">
        <v>0</v>
      </c>
      <c r="K26" s="35">
        <v>0</v>
      </c>
      <c r="L26" s="35">
        <v>0</v>
      </c>
      <c r="M26" s="35">
        <v>16797294</v>
      </c>
      <c r="N26" s="35">
        <v>0</v>
      </c>
      <c r="O26" s="35">
        <v>0</v>
      </c>
      <c r="P26" s="35">
        <v>0</v>
      </c>
      <c r="Q26" s="35">
        <v>0</v>
      </c>
      <c r="R26" s="1">
        <v>19</v>
      </c>
    </row>
    <row r="27" spans="1:18" x14ac:dyDescent="0.25">
      <c r="A27" s="1">
        <v>20</v>
      </c>
      <c r="B27" s="1" t="s">
        <v>504</v>
      </c>
      <c r="C27" s="35">
        <v>233471</v>
      </c>
      <c r="D27" s="35">
        <v>489724</v>
      </c>
      <c r="E27" s="35">
        <v>0</v>
      </c>
      <c r="F27" s="35">
        <v>331275</v>
      </c>
      <c r="G27" s="35">
        <v>0</v>
      </c>
      <c r="H27" s="35">
        <v>0</v>
      </c>
      <c r="I27" s="35">
        <v>0</v>
      </c>
      <c r="J27" s="35">
        <v>0</v>
      </c>
      <c r="K27" s="35">
        <v>0</v>
      </c>
      <c r="L27" s="35">
        <v>1638</v>
      </c>
      <c r="M27" s="35">
        <v>724833</v>
      </c>
      <c r="N27" s="35">
        <v>1702</v>
      </c>
      <c r="O27" s="35">
        <v>0</v>
      </c>
      <c r="P27" s="35">
        <v>0</v>
      </c>
      <c r="Q27" s="35">
        <v>0</v>
      </c>
      <c r="R27" s="1">
        <v>20</v>
      </c>
    </row>
    <row r="28" spans="1:18" x14ac:dyDescent="0.25">
      <c r="A28" s="1">
        <v>21</v>
      </c>
      <c r="B28" s="1" t="s">
        <v>505</v>
      </c>
      <c r="C28" s="35">
        <v>767734</v>
      </c>
      <c r="D28" s="35">
        <v>1311391</v>
      </c>
      <c r="E28" s="35">
        <v>0</v>
      </c>
      <c r="F28" s="35">
        <v>332098</v>
      </c>
      <c r="G28" s="35">
        <v>0</v>
      </c>
      <c r="H28" s="35">
        <v>0</v>
      </c>
      <c r="I28" s="35">
        <v>0</v>
      </c>
      <c r="J28" s="35">
        <v>0</v>
      </c>
      <c r="K28" s="35">
        <v>0</v>
      </c>
      <c r="L28" s="35">
        <v>0</v>
      </c>
      <c r="M28" s="35">
        <v>2079125</v>
      </c>
      <c r="N28" s="35">
        <v>0</v>
      </c>
      <c r="O28" s="35">
        <v>0</v>
      </c>
      <c r="P28" s="35">
        <v>0</v>
      </c>
      <c r="Q28" s="35">
        <v>20103</v>
      </c>
      <c r="R28" s="1">
        <v>21</v>
      </c>
    </row>
    <row r="29" spans="1:18" x14ac:dyDescent="0.25">
      <c r="A29" s="1">
        <v>22</v>
      </c>
      <c r="B29" s="1" t="s">
        <v>459</v>
      </c>
      <c r="C29" s="35">
        <v>46355</v>
      </c>
      <c r="D29" s="35">
        <v>577400</v>
      </c>
      <c r="E29" s="35">
        <v>0</v>
      </c>
      <c r="F29" s="35">
        <v>0</v>
      </c>
      <c r="G29" s="35">
        <v>0</v>
      </c>
      <c r="H29" s="35">
        <v>0</v>
      </c>
      <c r="I29" s="35">
        <v>0</v>
      </c>
      <c r="J29" s="35">
        <v>0</v>
      </c>
      <c r="K29" s="35">
        <v>0</v>
      </c>
      <c r="L29" s="35">
        <v>0</v>
      </c>
      <c r="M29" s="35">
        <v>623755</v>
      </c>
      <c r="N29" s="35">
        <v>0</v>
      </c>
      <c r="O29" s="35">
        <v>0</v>
      </c>
      <c r="P29" s="35">
        <v>0</v>
      </c>
      <c r="Q29" s="35">
        <v>18408</v>
      </c>
      <c r="R29" s="1">
        <v>22</v>
      </c>
    </row>
    <row r="30" spans="1:18" x14ac:dyDescent="0.25">
      <c r="A30" s="1">
        <v>23</v>
      </c>
      <c r="B30" s="1" t="s">
        <v>467</v>
      </c>
      <c r="C30" s="35">
        <v>144032</v>
      </c>
      <c r="D30" s="35">
        <v>1166658</v>
      </c>
      <c r="E30" s="35">
        <v>0</v>
      </c>
      <c r="F30" s="35">
        <v>0</v>
      </c>
      <c r="G30" s="35">
        <v>0</v>
      </c>
      <c r="H30" s="35">
        <v>0</v>
      </c>
      <c r="I30" s="35">
        <v>0</v>
      </c>
      <c r="J30" s="35">
        <v>0</v>
      </c>
      <c r="K30" s="35">
        <v>0</v>
      </c>
      <c r="L30" s="35">
        <v>0</v>
      </c>
      <c r="M30" s="35">
        <v>1310690</v>
      </c>
      <c r="N30" s="35">
        <v>15560</v>
      </c>
      <c r="O30" s="35">
        <v>0</v>
      </c>
      <c r="P30" s="35">
        <v>0</v>
      </c>
      <c r="Q30" s="35">
        <v>14105</v>
      </c>
      <c r="R30" s="1">
        <v>23</v>
      </c>
    </row>
    <row r="31" spans="1:18" x14ac:dyDescent="0.25">
      <c r="A31" s="1">
        <v>24</v>
      </c>
      <c r="B31" s="3" t="s">
        <v>506</v>
      </c>
      <c r="C31" s="35">
        <v>74243</v>
      </c>
      <c r="D31" s="35">
        <v>3433041</v>
      </c>
      <c r="E31" s="35">
        <v>0</v>
      </c>
      <c r="F31" s="35">
        <v>0</v>
      </c>
      <c r="G31" s="35">
        <v>0</v>
      </c>
      <c r="H31" s="35">
        <v>0</v>
      </c>
      <c r="I31" s="35">
        <v>0</v>
      </c>
      <c r="J31" s="35">
        <v>0</v>
      </c>
      <c r="K31" s="35">
        <v>0</v>
      </c>
      <c r="L31" s="35">
        <v>0</v>
      </c>
      <c r="M31" s="35">
        <v>3507284</v>
      </c>
      <c r="N31" s="35">
        <v>6154</v>
      </c>
      <c r="O31" s="35">
        <v>0</v>
      </c>
      <c r="P31" s="35">
        <v>0</v>
      </c>
      <c r="Q31" s="35">
        <v>0</v>
      </c>
      <c r="R31" s="1">
        <v>24</v>
      </c>
    </row>
    <row r="32" spans="1:18" x14ac:dyDescent="0.25">
      <c r="A32" s="1">
        <v>25</v>
      </c>
      <c r="B32" s="1" t="s">
        <v>507</v>
      </c>
      <c r="C32" s="35">
        <v>82766</v>
      </c>
      <c r="D32" s="35">
        <v>1096241</v>
      </c>
      <c r="E32" s="35">
        <v>0</v>
      </c>
      <c r="F32" s="35">
        <v>0</v>
      </c>
      <c r="G32" s="35">
        <v>0</v>
      </c>
      <c r="H32" s="35">
        <v>0</v>
      </c>
      <c r="I32" s="35">
        <v>0</v>
      </c>
      <c r="J32" s="35">
        <v>0</v>
      </c>
      <c r="K32" s="35">
        <v>0</v>
      </c>
      <c r="L32" s="35">
        <v>0</v>
      </c>
      <c r="M32" s="35">
        <v>1179007</v>
      </c>
      <c r="N32" s="35">
        <v>0</v>
      </c>
      <c r="O32" s="35">
        <v>0</v>
      </c>
      <c r="P32" s="35">
        <v>0</v>
      </c>
      <c r="Q32" s="35">
        <v>5421</v>
      </c>
      <c r="R32" s="1">
        <v>25</v>
      </c>
    </row>
    <row r="33" spans="1:18" x14ac:dyDescent="0.25">
      <c r="A33" s="1">
        <v>26</v>
      </c>
      <c r="B33" s="1" t="s">
        <v>508</v>
      </c>
      <c r="C33" s="35">
        <v>106997</v>
      </c>
      <c r="D33" s="35">
        <v>1217563</v>
      </c>
      <c r="E33" s="35">
        <v>0</v>
      </c>
      <c r="F33" s="35">
        <v>0</v>
      </c>
      <c r="G33" s="35">
        <v>0</v>
      </c>
      <c r="H33" s="35">
        <v>0</v>
      </c>
      <c r="I33" s="35">
        <v>0</v>
      </c>
      <c r="J33" s="35">
        <v>0</v>
      </c>
      <c r="K33" s="35">
        <v>0</v>
      </c>
      <c r="L33" s="35">
        <v>0</v>
      </c>
      <c r="M33" s="35">
        <v>1324560</v>
      </c>
      <c r="N33" s="35">
        <v>71961</v>
      </c>
      <c r="O33" s="35">
        <v>0</v>
      </c>
      <c r="P33" s="35">
        <v>0</v>
      </c>
      <c r="Q33" s="35">
        <v>38365</v>
      </c>
      <c r="R33" s="1">
        <v>26</v>
      </c>
    </row>
    <row r="34" spans="1:18" x14ac:dyDescent="0.25">
      <c r="A34" s="1">
        <v>27</v>
      </c>
      <c r="B34" s="1" t="s">
        <v>509</v>
      </c>
      <c r="C34" s="35">
        <v>563231</v>
      </c>
      <c r="D34" s="35">
        <v>1175897</v>
      </c>
      <c r="E34" s="35">
        <v>0</v>
      </c>
      <c r="F34" s="35">
        <v>640423</v>
      </c>
      <c r="G34" s="35">
        <v>0</v>
      </c>
      <c r="H34" s="35">
        <v>0</v>
      </c>
      <c r="I34" s="35">
        <v>0</v>
      </c>
      <c r="J34" s="35">
        <v>0</v>
      </c>
      <c r="K34" s="35">
        <v>0</v>
      </c>
      <c r="L34" s="35">
        <v>0</v>
      </c>
      <c r="M34" s="35">
        <v>1739128</v>
      </c>
      <c r="N34" s="35">
        <v>0</v>
      </c>
      <c r="O34" s="35">
        <v>0</v>
      </c>
      <c r="P34" s="35">
        <v>0</v>
      </c>
      <c r="Q34" s="35">
        <v>0</v>
      </c>
      <c r="R34" s="1">
        <v>27</v>
      </c>
    </row>
    <row r="35" spans="1:18" x14ac:dyDescent="0.25">
      <c r="A35" s="1">
        <v>28</v>
      </c>
      <c r="B35" s="1" t="s">
        <v>510</v>
      </c>
      <c r="C35" s="35">
        <v>224181</v>
      </c>
      <c r="D35" s="35">
        <v>617335</v>
      </c>
      <c r="E35" s="35">
        <v>0</v>
      </c>
      <c r="F35" s="35">
        <v>0</v>
      </c>
      <c r="G35" s="35">
        <v>0</v>
      </c>
      <c r="H35" s="35">
        <v>0</v>
      </c>
      <c r="I35" s="35">
        <v>0</v>
      </c>
      <c r="J35" s="35">
        <v>0</v>
      </c>
      <c r="K35" s="35">
        <v>0</v>
      </c>
      <c r="L35" s="35">
        <v>0</v>
      </c>
      <c r="M35" s="35">
        <v>841516</v>
      </c>
      <c r="N35" s="35">
        <v>0</v>
      </c>
      <c r="O35" s="35">
        <v>0</v>
      </c>
      <c r="P35" s="35">
        <v>0</v>
      </c>
      <c r="Q35" s="35">
        <v>0</v>
      </c>
      <c r="R35" s="1">
        <v>28</v>
      </c>
    </row>
    <row r="36" spans="1:18" x14ac:dyDescent="0.25">
      <c r="A36" s="1">
        <v>29</v>
      </c>
      <c r="B36" s="1" t="s">
        <v>511</v>
      </c>
      <c r="C36" s="35">
        <v>64766</v>
      </c>
      <c r="D36" s="35">
        <v>1537498</v>
      </c>
      <c r="E36" s="35">
        <v>0</v>
      </c>
      <c r="F36" s="35">
        <v>0</v>
      </c>
      <c r="G36" s="35">
        <v>0</v>
      </c>
      <c r="H36" s="35">
        <v>0</v>
      </c>
      <c r="I36" s="35">
        <v>0</v>
      </c>
      <c r="J36" s="35">
        <v>0</v>
      </c>
      <c r="K36" s="35">
        <v>0</v>
      </c>
      <c r="L36" s="35">
        <v>0</v>
      </c>
      <c r="M36" s="35">
        <v>1602264</v>
      </c>
      <c r="N36" s="35">
        <v>52967</v>
      </c>
      <c r="O36" s="35">
        <v>586665</v>
      </c>
      <c r="P36" s="35">
        <v>0</v>
      </c>
      <c r="Q36" s="35">
        <v>0</v>
      </c>
      <c r="R36" s="1">
        <v>29</v>
      </c>
    </row>
    <row r="37" spans="1:18" x14ac:dyDescent="0.25">
      <c r="A37" s="1">
        <v>30</v>
      </c>
      <c r="B37" s="1" t="s">
        <v>512</v>
      </c>
      <c r="C37" s="35">
        <v>36758</v>
      </c>
      <c r="D37" s="35">
        <v>708848</v>
      </c>
      <c r="E37" s="35">
        <v>0</v>
      </c>
      <c r="F37" s="35">
        <v>0</v>
      </c>
      <c r="G37" s="35">
        <v>0</v>
      </c>
      <c r="H37" s="35">
        <v>0</v>
      </c>
      <c r="I37" s="35">
        <v>0</v>
      </c>
      <c r="J37" s="35">
        <v>0</v>
      </c>
      <c r="K37" s="35">
        <v>0</v>
      </c>
      <c r="L37" s="35">
        <v>0</v>
      </c>
      <c r="M37" s="35">
        <v>745606</v>
      </c>
      <c r="N37" s="35">
        <v>0</v>
      </c>
      <c r="O37" s="35">
        <v>0</v>
      </c>
      <c r="P37" s="35">
        <v>0</v>
      </c>
      <c r="Q37" s="35">
        <v>27497</v>
      </c>
      <c r="R37" s="1">
        <v>30</v>
      </c>
    </row>
    <row r="38" spans="1:18" x14ac:dyDescent="0.25">
      <c r="A38" s="1">
        <v>31</v>
      </c>
      <c r="B38" s="1" t="s">
        <v>480</v>
      </c>
      <c r="C38" s="35">
        <v>28792</v>
      </c>
      <c r="D38" s="35">
        <v>761244</v>
      </c>
      <c r="E38" s="35">
        <v>0</v>
      </c>
      <c r="F38" s="35">
        <v>0</v>
      </c>
      <c r="G38" s="35">
        <v>0</v>
      </c>
      <c r="H38" s="35">
        <v>0</v>
      </c>
      <c r="I38" s="35">
        <v>0</v>
      </c>
      <c r="J38" s="35">
        <v>0</v>
      </c>
      <c r="K38" s="35">
        <v>0</v>
      </c>
      <c r="L38" s="35">
        <v>0</v>
      </c>
      <c r="M38" s="35">
        <v>790036</v>
      </c>
      <c r="N38" s="35">
        <v>0</v>
      </c>
      <c r="O38" s="35">
        <v>0</v>
      </c>
      <c r="P38" s="35">
        <v>0</v>
      </c>
      <c r="Q38" s="35">
        <v>0</v>
      </c>
      <c r="R38" s="1">
        <v>31</v>
      </c>
    </row>
    <row r="39" spans="1:18" x14ac:dyDescent="0.25">
      <c r="A39" s="1">
        <v>32</v>
      </c>
      <c r="B39" s="1" t="s">
        <v>513</v>
      </c>
      <c r="C39" s="35">
        <v>669822</v>
      </c>
      <c r="D39" s="35">
        <v>4547163</v>
      </c>
      <c r="E39" s="35">
        <v>0</v>
      </c>
      <c r="F39" s="35">
        <v>0</v>
      </c>
      <c r="G39" s="35">
        <v>0</v>
      </c>
      <c r="H39" s="35">
        <v>0</v>
      </c>
      <c r="I39" s="35">
        <v>0</v>
      </c>
      <c r="J39" s="35">
        <v>0</v>
      </c>
      <c r="K39" s="35">
        <v>0</v>
      </c>
      <c r="L39" s="35">
        <v>0</v>
      </c>
      <c r="M39" s="35">
        <v>5216985</v>
      </c>
      <c r="N39" s="35">
        <v>0</v>
      </c>
      <c r="O39" s="35">
        <v>0</v>
      </c>
      <c r="P39" s="35">
        <v>0</v>
      </c>
      <c r="Q39" s="35">
        <v>112980</v>
      </c>
      <c r="R39" s="1">
        <v>32</v>
      </c>
    </row>
    <row r="40" spans="1:18" x14ac:dyDescent="0.25">
      <c r="A40" s="1">
        <v>33</v>
      </c>
      <c r="B40" s="1" t="s">
        <v>514</v>
      </c>
      <c r="C40" s="35">
        <v>121778</v>
      </c>
      <c r="D40" s="35">
        <v>1608161</v>
      </c>
      <c r="E40" s="35">
        <v>0</v>
      </c>
      <c r="F40" s="35">
        <v>0</v>
      </c>
      <c r="G40" s="35">
        <v>0</v>
      </c>
      <c r="H40" s="35">
        <v>0</v>
      </c>
      <c r="I40" s="35">
        <v>0</v>
      </c>
      <c r="J40" s="35">
        <v>0</v>
      </c>
      <c r="K40" s="35">
        <v>0</v>
      </c>
      <c r="L40" s="35">
        <v>0</v>
      </c>
      <c r="M40" s="35">
        <v>1729939</v>
      </c>
      <c r="N40" s="35">
        <v>0</v>
      </c>
      <c r="O40" s="35">
        <v>0</v>
      </c>
      <c r="P40" s="35">
        <v>0</v>
      </c>
      <c r="Q40" s="35">
        <v>0</v>
      </c>
      <c r="R40" s="1">
        <v>33</v>
      </c>
    </row>
    <row r="41" spans="1:18" x14ac:dyDescent="0.25">
      <c r="A41" s="1">
        <v>34</v>
      </c>
      <c r="B41" s="1" t="s">
        <v>515</v>
      </c>
      <c r="C41" s="35">
        <v>212551</v>
      </c>
      <c r="D41" s="35">
        <v>1491599</v>
      </c>
      <c r="E41" s="35">
        <v>0</v>
      </c>
      <c r="F41" s="35">
        <v>0</v>
      </c>
      <c r="G41" s="35">
        <v>0</v>
      </c>
      <c r="H41" s="35">
        <v>0</v>
      </c>
      <c r="I41" s="35">
        <v>0</v>
      </c>
      <c r="J41" s="35">
        <v>0</v>
      </c>
      <c r="K41" s="35">
        <v>0</v>
      </c>
      <c r="L41" s="35">
        <v>0</v>
      </c>
      <c r="M41" s="35">
        <v>1704150</v>
      </c>
      <c r="N41" s="35">
        <v>0</v>
      </c>
      <c r="O41" s="35">
        <v>0</v>
      </c>
      <c r="P41" s="35">
        <v>0</v>
      </c>
      <c r="Q41" s="35">
        <v>0</v>
      </c>
      <c r="R41" s="1">
        <v>34</v>
      </c>
    </row>
    <row r="42" spans="1:18" x14ac:dyDescent="0.25">
      <c r="A42" s="1">
        <v>35</v>
      </c>
      <c r="B42" s="1" t="s">
        <v>516</v>
      </c>
      <c r="C42" s="35">
        <v>389460</v>
      </c>
      <c r="D42" s="35">
        <v>504338</v>
      </c>
      <c r="E42" s="35">
        <v>0</v>
      </c>
      <c r="F42" s="35">
        <v>258433</v>
      </c>
      <c r="G42" s="35">
        <v>0</v>
      </c>
      <c r="H42" s="35">
        <v>0</v>
      </c>
      <c r="I42" s="35">
        <v>0</v>
      </c>
      <c r="J42" s="35">
        <v>0</v>
      </c>
      <c r="K42" s="35">
        <v>0</v>
      </c>
      <c r="L42" s="35">
        <v>0</v>
      </c>
      <c r="M42" s="35">
        <v>893798</v>
      </c>
      <c r="N42" s="35">
        <v>93</v>
      </c>
      <c r="O42" s="35">
        <v>0</v>
      </c>
      <c r="P42" s="35">
        <v>0</v>
      </c>
      <c r="Q42" s="35">
        <v>0</v>
      </c>
      <c r="R42" s="1">
        <v>35</v>
      </c>
    </row>
    <row r="43" spans="1:18" x14ac:dyDescent="0.25">
      <c r="A43" s="1">
        <v>36</v>
      </c>
      <c r="B43" s="1" t="s">
        <v>484</v>
      </c>
      <c r="C43" s="35">
        <v>26153</v>
      </c>
      <c r="D43" s="35">
        <v>413768</v>
      </c>
      <c r="E43" s="35">
        <v>0</v>
      </c>
      <c r="F43" s="35">
        <v>162079</v>
      </c>
      <c r="G43" s="35">
        <v>59416</v>
      </c>
      <c r="H43" s="35">
        <v>0</v>
      </c>
      <c r="I43" s="35">
        <v>0</v>
      </c>
      <c r="J43" s="35">
        <v>0</v>
      </c>
      <c r="K43" s="35">
        <v>19831</v>
      </c>
      <c r="L43" s="35">
        <v>0</v>
      </c>
      <c r="M43" s="35">
        <v>439921</v>
      </c>
      <c r="N43" s="35">
        <v>0</v>
      </c>
      <c r="O43" s="35">
        <v>0</v>
      </c>
      <c r="P43" s="35">
        <v>0</v>
      </c>
      <c r="Q43" s="35">
        <v>0</v>
      </c>
      <c r="R43" s="1">
        <v>36</v>
      </c>
    </row>
    <row r="44" spans="1:18" x14ac:dyDescent="0.25">
      <c r="A44" s="1">
        <v>37</v>
      </c>
      <c r="B44" s="1" t="s">
        <v>517</v>
      </c>
      <c r="C44" s="35">
        <v>76030</v>
      </c>
      <c r="D44" s="35">
        <v>852728</v>
      </c>
      <c r="E44" s="35">
        <v>0</v>
      </c>
      <c r="F44" s="35">
        <v>0</v>
      </c>
      <c r="G44" s="35">
        <v>0</v>
      </c>
      <c r="H44" s="35">
        <v>0</v>
      </c>
      <c r="I44" s="35">
        <v>0</v>
      </c>
      <c r="J44" s="35">
        <v>0</v>
      </c>
      <c r="K44" s="35">
        <v>0</v>
      </c>
      <c r="L44" s="35">
        <v>0</v>
      </c>
      <c r="M44" s="35">
        <v>928758</v>
      </c>
      <c r="N44" s="35">
        <v>0</v>
      </c>
      <c r="O44" s="35">
        <v>0</v>
      </c>
      <c r="P44" s="35">
        <v>0</v>
      </c>
      <c r="Q44" s="35">
        <v>0</v>
      </c>
      <c r="R44" s="1">
        <v>37</v>
      </c>
    </row>
    <row r="45" spans="1:18" x14ac:dyDescent="0.25">
      <c r="A45" s="15">
        <v>38</v>
      </c>
      <c r="B45" s="1" t="s">
        <v>518</v>
      </c>
      <c r="C45" s="37">
        <v>2192501</v>
      </c>
      <c r="D45" s="37">
        <v>1787926</v>
      </c>
      <c r="E45" s="37">
        <v>0</v>
      </c>
      <c r="F45" s="37">
        <v>254533</v>
      </c>
      <c r="G45" s="37">
        <v>0</v>
      </c>
      <c r="H45" s="37">
        <v>0</v>
      </c>
      <c r="I45" s="37">
        <v>0</v>
      </c>
      <c r="J45" s="37">
        <v>0</v>
      </c>
      <c r="K45" s="37">
        <v>0</v>
      </c>
      <c r="L45" s="37">
        <v>0</v>
      </c>
      <c r="M45" s="37">
        <v>3980427</v>
      </c>
      <c r="N45" s="37">
        <v>0</v>
      </c>
      <c r="O45" s="37">
        <v>791493</v>
      </c>
      <c r="P45" s="37">
        <v>0</v>
      </c>
      <c r="Q45" s="37">
        <v>2697</v>
      </c>
      <c r="R45" s="15">
        <v>38</v>
      </c>
    </row>
    <row r="46" spans="1:18" x14ac:dyDescent="0.25">
      <c r="A46" s="15">
        <f>A45</f>
        <v>38</v>
      </c>
      <c r="B46" s="6" t="s">
        <v>22</v>
      </c>
      <c r="C46" s="38">
        <f t="shared" ref="C46:Q46" si="0">SUM(C8:C45)</f>
        <v>9301058</v>
      </c>
      <c r="D46" s="38">
        <f t="shared" si="0"/>
        <v>74714075</v>
      </c>
      <c r="E46" s="38">
        <f t="shared" si="0"/>
        <v>0</v>
      </c>
      <c r="F46" s="38">
        <f t="shared" si="0"/>
        <v>5306027</v>
      </c>
      <c r="G46" s="38">
        <f t="shared" si="0"/>
        <v>59416</v>
      </c>
      <c r="H46" s="38">
        <f t="shared" si="0"/>
        <v>0</v>
      </c>
      <c r="I46" s="38">
        <f t="shared" si="0"/>
        <v>4908</v>
      </c>
      <c r="J46" s="38">
        <f t="shared" si="0"/>
        <v>0</v>
      </c>
      <c r="K46" s="38">
        <f t="shared" si="0"/>
        <v>73012</v>
      </c>
      <c r="L46" s="38">
        <f t="shared" si="0"/>
        <v>4523</v>
      </c>
      <c r="M46" s="38">
        <f t="shared" si="0"/>
        <v>84019656</v>
      </c>
      <c r="N46" s="38">
        <f t="shared" si="0"/>
        <v>158437</v>
      </c>
      <c r="O46" s="38">
        <f t="shared" si="0"/>
        <v>1382295</v>
      </c>
      <c r="P46" s="38">
        <f t="shared" si="0"/>
        <v>4381</v>
      </c>
      <c r="Q46" s="38">
        <f t="shared" si="0"/>
        <v>363604</v>
      </c>
      <c r="R46" s="15">
        <f>R45</f>
        <v>38</v>
      </c>
    </row>
  </sheetData>
  <printOptions horizontalCentered="1" verticalCentered="1" gridLines="1"/>
  <pageMargins left="0.5" right="0.5" top="0.5" bottom="0.5" header="0" footer="0"/>
  <pageSetup paperSize="3" scale="93" fitToHeight="0"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6275AA-D3DA-4FED-8412-202CC533E2FA}">
  <sheetPr transitionEvaluation="1" transitionEntry="1">
    <pageSetUpPr fitToPage="1"/>
  </sheetPr>
  <dimension ref="A1:L278"/>
  <sheetViews>
    <sheetView topLeftCell="A31" zoomScaleNormal="100" workbookViewId="0">
      <selection activeCell="A8" sqref="A8:L45"/>
    </sheetView>
  </sheetViews>
  <sheetFormatPr defaultColWidth="11.5546875" defaultRowHeight="9.75" customHeight="1" x14ac:dyDescent="0.25"/>
  <cols>
    <col min="1" max="1" width="4.77734375" style="1" customWidth="1"/>
    <col min="2" max="2" width="16.33203125" style="1" customWidth="1"/>
    <col min="3" max="11" width="15.77734375" style="1" customWidth="1"/>
    <col min="12" max="12" width="3.21875" style="1" bestFit="1" customWidth="1"/>
    <col min="13" max="256" width="11.5546875" style="1"/>
    <col min="257" max="257" width="3.21875" style="1" bestFit="1" customWidth="1"/>
    <col min="258" max="258" width="12.77734375" style="1" bestFit="1" customWidth="1"/>
    <col min="259" max="259" width="11.88671875" style="1" bestFit="1" customWidth="1"/>
    <col min="260" max="260" width="11" style="1" bestFit="1" customWidth="1"/>
    <col min="261" max="261" width="13" style="1" customWidth="1"/>
    <col min="262" max="262" width="14.109375" style="1" customWidth="1"/>
    <col min="263" max="263" width="11.88671875" style="1" bestFit="1" customWidth="1"/>
    <col min="264" max="264" width="13.109375" style="1" customWidth="1"/>
    <col min="265" max="265" width="10.44140625" style="1" customWidth="1"/>
    <col min="266" max="266" width="10" style="1" customWidth="1"/>
    <col min="267" max="267" width="10.109375" style="1" bestFit="1" customWidth="1"/>
    <col min="268" max="268" width="3.21875" style="1" bestFit="1" customWidth="1"/>
    <col min="269" max="512" width="11.5546875" style="1"/>
    <col min="513" max="513" width="3.21875" style="1" bestFit="1" customWidth="1"/>
    <col min="514" max="514" width="12.77734375" style="1" bestFit="1" customWidth="1"/>
    <col min="515" max="515" width="11.88671875" style="1" bestFit="1" customWidth="1"/>
    <col min="516" max="516" width="11" style="1" bestFit="1" customWidth="1"/>
    <col min="517" max="517" width="13" style="1" customWidth="1"/>
    <col min="518" max="518" width="14.109375" style="1" customWidth="1"/>
    <col min="519" max="519" width="11.88671875" style="1" bestFit="1" customWidth="1"/>
    <col min="520" max="520" width="13.109375" style="1" customWidth="1"/>
    <col min="521" max="521" width="10.44140625" style="1" customWidth="1"/>
    <col min="522" max="522" width="10" style="1" customWidth="1"/>
    <col min="523" max="523" width="10.109375" style="1" bestFit="1" customWidth="1"/>
    <col min="524" max="524" width="3.21875" style="1" bestFit="1" customWidth="1"/>
    <col min="525" max="768" width="11.5546875" style="1"/>
    <col min="769" max="769" width="3.21875" style="1" bestFit="1" customWidth="1"/>
    <col min="770" max="770" width="12.77734375" style="1" bestFit="1" customWidth="1"/>
    <col min="771" max="771" width="11.88671875" style="1" bestFit="1" customWidth="1"/>
    <col min="772" max="772" width="11" style="1" bestFit="1" customWidth="1"/>
    <col min="773" max="773" width="13" style="1" customWidth="1"/>
    <col min="774" max="774" width="14.109375" style="1" customWidth="1"/>
    <col min="775" max="775" width="11.88671875" style="1" bestFit="1" customWidth="1"/>
    <col min="776" max="776" width="13.109375" style="1" customWidth="1"/>
    <col min="777" max="777" width="10.44140625" style="1" customWidth="1"/>
    <col min="778" max="778" width="10" style="1" customWidth="1"/>
    <col min="779" max="779" width="10.109375" style="1" bestFit="1" customWidth="1"/>
    <col min="780" max="780" width="3.21875" style="1" bestFit="1" customWidth="1"/>
    <col min="781" max="1024" width="11.5546875" style="1"/>
    <col min="1025" max="1025" width="3.21875" style="1" bestFit="1" customWidth="1"/>
    <col min="1026" max="1026" width="12.77734375" style="1" bestFit="1" customWidth="1"/>
    <col min="1027" max="1027" width="11.88671875" style="1" bestFit="1" customWidth="1"/>
    <col min="1028" max="1028" width="11" style="1" bestFit="1" customWidth="1"/>
    <col min="1029" max="1029" width="13" style="1" customWidth="1"/>
    <col min="1030" max="1030" width="14.109375" style="1" customWidth="1"/>
    <col min="1031" max="1031" width="11.88671875" style="1" bestFit="1" customWidth="1"/>
    <col min="1032" max="1032" width="13.109375" style="1" customWidth="1"/>
    <col min="1033" max="1033" width="10.44140625" style="1" customWidth="1"/>
    <col min="1034" max="1034" width="10" style="1" customWidth="1"/>
    <col min="1035" max="1035" width="10.109375" style="1" bestFit="1" customWidth="1"/>
    <col min="1036" max="1036" width="3.21875" style="1" bestFit="1" customWidth="1"/>
    <col min="1037" max="1280" width="11.5546875" style="1"/>
    <col min="1281" max="1281" width="3.21875" style="1" bestFit="1" customWidth="1"/>
    <col min="1282" max="1282" width="12.77734375" style="1" bestFit="1" customWidth="1"/>
    <col min="1283" max="1283" width="11.88671875" style="1" bestFit="1" customWidth="1"/>
    <col min="1284" max="1284" width="11" style="1" bestFit="1" customWidth="1"/>
    <col min="1285" max="1285" width="13" style="1" customWidth="1"/>
    <col min="1286" max="1286" width="14.109375" style="1" customWidth="1"/>
    <col min="1287" max="1287" width="11.88671875" style="1" bestFit="1" customWidth="1"/>
    <col min="1288" max="1288" width="13.109375" style="1" customWidth="1"/>
    <col min="1289" max="1289" width="10.44140625" style="1" customWidth="1"/>
    <col min="1290" max="1290" width="10" style="1" customWidth="1"/>
    <col min="1291" max="1291" width="10.109375" style="1" bestFit="1" customWidth="1"/>
    <col min="1292" max="1292" width="3.21875" style="1" bestFit="1" customWidth="1"/>
    <col min="1293" max="1536" width="11.5546875" style="1"/>
    <col min="1537" max="1537" width="3.21875" style="1" bestFit="1" customWidth="1"/>
    <col min="1538" max="1538" width="12.77734375" style="1" bestFit="1" customWidth="1"/>
    <col min="1539" max="1539" width="11.88671875" style="1" bestFit="1" customWidth="1"/>
    <col min="1540" max="1540" width="11" style="1" bestFit="1" customWidth="1"/>
    <col min="1541" max="1541" width="13" style="1" customWidth="1"/>
    <col min="1542" max="1542" width="14.109375" style="1" customWidth="1"/>
    <col min="1543" max="1543" width="11.88671875" style="1" bestFit="1" customWidth="1"/>
    <col min="1544" max="1544" width="13.109375" style="1" customWidth="1"/>
    <col min="1545" max="1545" width="10.44140625" style="1" customWidth="1"/>
    <col min="1546" max="1546" width="10" style="1" customWidth="1"/>
    <col min="1547" max="1547" width="10.109375" style="1" bestFit="1" customWidth="1"/>
    <col min="1548" max="1548" width="3.21875" style="1" bestFit="1" customWidth="1"/>
    <col min="1549" max="1792" width="11.5546875" style="1"/>
    <col min="1793" max="1793" width="3.21875" style="1" bestFit="1" customWidth="1"/>
    <col min="1794" max="1794" width="12.77734375" style="1" bestFit="1" customWidth="1"/>
    <col min="1795" max="1795" width="11.88671875" style="1" bestFit="1" customWidth="1"/>
    <col min="1796" max="1796" width="11" style="1" bestFit="1" customWidth="1"/>
    <col min="1797" max="1797" width="13" style="1" customWidth="1"/>
    <col min="1798" max="1798" width="14.109375" style="1" customWidth="1"/>
    <col min="1799" max="1799" width="11.88671875" style="1" bestFit="1" customWidth="1"/>
    <col min="1800" max="1800" width="13.109375" style="1" customWidth="1"/>
    <col min="1801" max="1801" width="10.44140625" style="1" customWidth="1"/>
    <col min="1802" max="1802" width="10" style="1" customWidth="1"/>
    <col min="1803" max="1803" width="10.109375" style="1" bestFit="1" customWidth="1"/>
    <col min="1804" max="1804" width="3.21875" style="1" bestFit="1" customWidth="1"/>
    <col min="1805" max="2048" width="11.5546875" style="1"/>
    <col min="2049" max="2049" width="3.21875" style="1" bestFit="1" customWidth="1"/>
    <col min="2050" max="2050" width="12.77734375" style="1" bestFit="1" customWidth="1"/>
    <col min="2051" max="2051" width="11.88671875" style="1" bestFit="1" customWidth="1"/>
    <col min="2052" max="2052" width="11" style="1" bestFit="1" customWidth="1"/>
    <col min="2053" max="2053" width="13" style="1" customWidth="1"/>
    <col min="2054" max="2054" width="14.109375" style="1" customWidth="1"/>
    <col min="2055" max="2055" width="11.88671875" style="1" bestFit="1" customWidth="1"/>
    <col min="2056" max="2056" width="13.109375" style="1" customWidth="1"/>
    <col min="2057" max="2057" width="10.44140625" style="1" customWidth="1"/>
    <col min="2058" max="2058" width="10" style="1" customWidth="1"/>
    <col min="2059" max="2059" width="10.109375" style="1" bestFit="1" customWidth="1"/>
    <col min="2060" max="2060" width="3.21875" style="1" bestFit="1" customWidth="1"/>
    <col min="2061" max="2304" width="11.5546875" style="1"/>
    <col min="2305" max="2305" width="3.21875" style="1" bestFit="1" customWidth="1"/>
    <col min="2306" max="2306" width="12.77734375" style="1" bestFit="1" customWidth="1"/>
    <col min="2307" max="2307" width="11.88671875" style="1" bestFit="1" customWidth="1"/>
    <col min="2308" max="2308" width="11" style="1" bestFit="1" customWidth="1"/>
    <col min="2309" max="2309" width="13" style="1" customWidth="1"/>
    <col min="2310" max="2310" width="14.109375" style="1" customWidth="1"/>
    <col min="2311" max="2311" width="11.88671875" style="1" bestFit="1" customWidth="1"/>
    <col min="2312" max="2312" width="13.109375" style="1" customWidth="1"/>
    <col min="2313" max="2313" width="10.44140625" style="1" customWidth="1"/>
    <col min="2314" max="2314" width="10" style="1" customWidth="1"/>
    <col min="2315" max="2315" width="10.109375" style="1" bestFit="1" customWidth="1"/>
    <col min="2316" max="2316" width="3.21875" style="1" bestFit="1" customWidth="1"/>
    <col min="2317" max="2560" width="11.5546875" style="1"/>
    <col min="2561" max="2561" width="3.21875" style="1" bestFit="1" customWidth="1"/>
    <col min="2562" max="2562" width="12.77734375" style="1" bestFit="1" customWidth="1"/>
    <col min="2563" max="2563" width="11.88671875" style="1" bestFit="1" customWidth="1"/>
    <col min="2564" max="2564" width="11" style="1" bestFit="1" customWidth="1"/>
    <col min="2565" max="2565" width="13" style="1" customWidth="1"/>
    <col min="2566" max="2566" width="14.109375" style="1" customWidth="1"/>
    <col min="2567" max="2567" width="11.88671875" style="1" bestFit="1" customWidth="1"/>
    <col min="2568" max="2568" width="13.109375" style="1" customWidth="1"/>
    <col min="2569" max="2569" width="10.44140625" style="1" customWidth="1"/>
    <col min="2570" max="2570" width="10" style="1" customWidth="1"/>
    <col min="2571" max="2571" width="10.109375" style="1" bestFit="1" customWidth="1"/>
    <col min="2572" max="2572" width="3.21875" style="1" bestFit="1" customWidth="1"/>
    <col min="2573" max="2816" width="11.5546875" style="1"/>
    <col min="2817" max="2817" width="3.21875" style="1" bestFit="1" customWidth="1"/>
    <col min="2818" max="2818" width="12.77734375" style="1" bestFit="1" customWidth="1"/>
    <col min="2819" max="2819" width="11.88671875" style="1" bestFit="1" customWidth="1"/>
    <col min="2820" max="2820" width="11" style="1" bestFit="1" customWidth="1"/>
    <col min="2821" max="2821" width="13" style="1" customWidth="1"/>
    <col min="2822" max="2822" width="14.109375" style="1" customWidth="1"/>
    <col min="2823" max="2823" width="11.88671875" style="1" bestFit="1" customWidth="1"/>
    <col min="2824" max="2824" width="13.109375" style="1" customWidth="1"/>
    <col min="2825" max="2825" width="10.44140625" style="1" customWidth="1"/>
    <col min="2826" max="2826" width="10" style="1" customWidth="1"/>
    <col min="2827" max="2827" width="10.109375" style="1" bestFit="1" customWidth="1"/>
    <col min="2828" max="2828" width="3.21875" style="1" bestFit="1" customWidth="1"/>
    <col min="2829" max="3072" width="11.5546875" style="1"/>
    <col min="3073" max="3073" width="3.21875" style="1" bestFit="1" customWidth="1"/>
    <col min="3074" max="3074" width="12.77734375" style="1" bestFit="1" customWidth="1"/>
    <col min="3075" max="3075" width="11.88671875" style="1" bestFit="1" customWidth="1"/>
    <col min="3076" max="3076" width="11" style="1" bestFit="1" customWidth="1"/>
    <col min="3077" max="3077" width="13" style="1" customWidth="1"/>
    <col min="3078" max="3078" width="14.109375" style="1" customWidth="1"/>
    <col min="3079" max="3079" width="11.88671875" style="1" bestFit="1" customWidth="1"/>
    <col min="3080" max="3080" width="13.109375" style="1" customWidth="1"/>
    <col min="3081" max="3081" width="10.44140625" style="1" customWidth="1"/>
    <col min="3082" max="3082" width="10" style="1" customWidth="1"/>
    <col min="3083" max="3083" width="10.109375" style="1" bestFit="1" customWidth="1"/>
    <col min="3084" max="3084" width="3.21875" style="1" bestFit="1" customWidth="1"/>
    <col min="3085" max="3328" width="11.5546875" style="1"/>
    <col min="3329" max="3329" width="3.21875" style="1" bestFit="1" customWidth="1"/>
    <col min="3330" max="3330" width="12.77734375" style="1" bestFit="1" customWidth="1"/>
    <col min="3331" max="3331" width="11.88671875" style="1" bestFit="1" customWidth="1"/>
    <col min="3332" max="3332" width="11" style="1" bestFit="1" customWidth="1"/>
    <col min="3333" max="3333" width="13" style="1" customWidth="1"/>
    <col min="3334" max="3334" width="14.109375" style="1" customWidth="1"/>
    <col min="3335" max="3335" width="11.88671875" style="1" bestFit="1" customWidth="1"/>
    <col min="3336" max="3336" width="13.109375" style="1" customWidth="1"/>
    <col min="3337" max="3337" width="10.44140625" style="1" customWidth="1"/>
    <col min="3338" max="3338" width="10" style="1" customWidth="1"/>
    <col min="3339" max="3339" width="10.109375" style="1" bestFit="1" customWidth="1"/>
    <col min="3340" max="3340" width="3.21875" style="1" bestFit="1" customWidth="1"/>
    <col min="3341" max="3584" width="11.5546875" style="1"/>
    <col min="3585" max="3585" width="3.21875" style="1" bestFit="1" customWidth="1"/>
    <col min="3586" max="3586" width="12.77734375" style="1" bestFit="1" customWidth="1"/>
    <col min="3587" max="3587" width="11.88671875" style="1" bestFit="1" customWidth="1"/>
    <col min="3588" max="3588" width="11" style="1" bestFit="1" customWidth="1"/>
    <col min="3589" max="3589" width="13" style="1" customWidth="1"/>
    <col min="3590" max="3590" width="14.109375" style="1" customWidth="1"/>
    <col min="3591" max="3591" width="11.88671875" style="1" bestFit="1" customWidth="1"/>
    <col min="3592" max="3592" width="13.109375" style="1" customWidth="1"/>
    <col min="3593" max="3593" width="10.44140625" style="1" customWidth="1"/>
    <col min="3594" max="3594" width="10" style="1" customWidth="1"/>
    <col min="3595" max="3595" width="10.109375" style="1" bestFit="1" customWidth="1"/>
    <col min="3596" max="3596" width="3.21875" style="1" bestFit="1" customWidth="1"/>
    <col min="3597" max="3840" width="11.5546875" style="1"/>
    <col min="3841" max="3841" width="3.21875" style="1" bestFit="1" customWidth="1"/>
    <col min="3842" max="3842" width="12.77734375" style="1" bestFit="1" customWidth="1"/>
    <col min="3843" max="3843" width="11.88671875" style="1" bestFit="1" customWidth="1"/>
    <col min="3844" max="3844" width="11" style="1" bestFit="1" customWidth="1"/>
    <col min="3845" max="3845" width="13" style="1" customWidth="1"/>
    <col min="3846" max="3846" width="14.109375" style="1" customWidth="1"/>
    <col min="3847" max="3847" width="11.88671875" style="1" bestFit="1" customWidth="1"/>
    <col min="3848" max="3848" width="13.109375" style="1" customWidth="1"/>
    <col min="3849" max="3849" width="10.44140625" style="1" customWidth="1"/>
    <col min="3850" max="3850" width="10" style="1" customWidth="1"/>
    <col min="3851" max="3851" width="10.109375" style="1" bestFit="1" customWidth="1"/>
    <col min="3852" max="3852" width="3.21875" style="1" bestFit="1" customWidth="1"/>
    <col min="3853" max="4096" width="11.5546875" style="1"/>
    <col min="4097" max="4097" width="3.21875" style="1" bestFit="1" customWidth="1"/>
    <col min="4098" max="4098" width="12.77734375" style="1" bestFit="1" customWidth="1"/>
    <col min="4099" max="4099" width="11.88671875" style="1" bestFit="1" customWidth="1"/>
    <col min="4100" max="4100" width="11" style="1" bestFit="1" customWidth="1"/>
    <col min="4101" max="4101" width="13" style="1" customWidth="1"/>
    <col min="4102" max="4102" width="14.109375" style="1" customWidth="1"/>
    <col min="4103" max="4103" width="11.88671875" style="1" bestFit="1" customWidth="1"/>
    <col min="4104" max="4104" width="13.109375" style="1" customWidth="1"/>
    <col min="4105" max="4105" width="10.44140625" style="1" customWidth="1"/>
    <col min="4106" max="4106" width="10" style="1" customWidth="1"/>
    <col min="4107" max="4107" width="10.109375" style="1" bestFit="1" customWidth="1"/>
    <col min="4108" max="4108" width="3.21875" style="1" bestFit="1" customWidth="1"/>
    <col min="4109" max="4352" width="11.5546875" style="1"/>
    <col min="4353" max="4353" width="3.21875" style="1" bestFit="1" customWidth="1"/>
    <col min="4354" max="4354" width="12.77734375" style="1" bestFit="1" customWidth="1"/>
    <col min="4355" max="4355" width="11.88671875" style="1" bestFit="1" customWidth="1"/>
    <col min="4356" max="4356" width="11" style="1" bestFit="1" customWidth="1"/>
    <col min="4357" max="4357" width="13" style="1" customWidth="1"/>
    <col min="4358" max="4358" width="14.109375" style="1" customWidth="1"/>
    <col min="4359" max="4359" width="11.88671875" style="1" bestFit="1" customWidth="1"/>
    <col min="4360" max="4360" width="13.109375" style="1" customWidth="1"/>
    <col min="4361" max="4361" width="10.44140625" style="1" customWidth="1"/>
    <col min="4362" max="4362" width="10" style="1" customWidth="1"/>
    <col min="4363" max="4363" width="10.109375" style="1" bestFit="1" customWidth="1"/>
    <col min="4364" max="4364" width="3.21875" style="1" bestFit="1" customWidth="1"/>
    <col min="4365" max="4608" width="11.5546875" style="1"/>
    <col min="4609" max="4609" width="3.21875" style="1" bestFit="1" customWidth="1"/>
    <col min="4610" max="4610" width="12.77734375" style="1" bestFit="1" customWidth="1"/>
    <col min="4611" max="4611" width="11.88671875" style="1" bestFit="1" customWidth="1"/>
    <col min="4612" max="4612" width="11" style="1" bestFit="1" customWidth="1"/>
    <col min="4613" max="4613" width="13" style="1" customWidth="1"/>
    <col min="4614" max="4614" width="14.109375" style="1" customWidth="1"/>
    <col min="4615" max="4615" width="11.88671875" style="1" bestFit="1" customWidth="1"/>
    <col min="4616" max="4616" width="13.109375" style="1" customWidth="1"/>
    <col min="4617" max="4617" width="10.44140625" style="1" customWidth="1"/>
    <col min="4618" max="4618" width="10" style="1" customWidth="1"/>
    <col min="4619" max="4619" width="10.109375" style="1" bestFit="1" customWidth="1"/>
    <col min="4620" max="4620" width="3.21875" style="1" bestFit="1" customWidth="1"/>
    <col min="4621" max="4864" width="11.5546875" style="1"/>
    <col min="4865" max="4865" width="3.21875" style="1" bestFit="1" customWidth="1"/>
    <col min="4866" max="4866" width="12.77734375" style="1" bestFit="1" customWidth="1"/>
    <col min="4867" max="4867" width="11.88671875" style="1" bestFit="1" customWidth="1"/>
    <col min="4868" max="4868" width="11" style="1" bestFit="1" customWidth="1"/>
    <col min="4869" max="4869" width="13" style="1" customWidth="1"/>
    <col min="4870" max="4870" width="14.109375" style="1" customWidth="1"/>
    <col min="4871" max="4871" width="11.88671875" style="1" bestFit="1" customWidth="1"/>
    <col min="4872" max="4872" width="13.109375" style="1" customWidth="1"/>
    <col min="4873" max="4873" width="10.44140625" style="1" customWidth="1"/>
    <col min="4874" max="4874" width="10" style="1" customWidth="1"/>
    <col min="4875" max="4875" width="10.109375" style="1" bestFit="1" customWidth="1"/>
    <col min="4876" max="4876" width="3.21875" style="1" bestFit="1" customWidth="1"/>
    <col min="4877" max="5120" width="11.5546875" style="1"/>
    <col min="5121" max="5121" width="3.21875" style="1" bestFit="1" customWidth="1"/>
    <col min="5122" max="5122" width="12.77734375" style="1" bestFit="1" customWidth="1"/>
    <col min="5123" max="5123" width="11.88671875" style="1" bestFit="1" customWidth="1"/>
    <col min="5124" max="5124" width="11" style="1" bestFit="1" customWidth="1"/>
    <col min="5125" max="5125" width="13" style="1" customWidth="1"/>
    <col min="5126" max="5126" width="14.109375" style="1" customWidth="1"/>
    <col min="5127" max="5127" width="11.88671875" style="1" bestFit="1" customWidth="1"/>
    <col min="5128" max="5128" width="13.109375" style="1" customWidth="1"/>
    <col min="5129" max="5129" width="10.44140625" style="1" customWidth="1"/>
    <col min="5130" max="5130" width="10" style="1" customWidth="1"/>
    <col min="5131" max="5131" width="10.109375" style="1" bestFit="1" customWidth="1"/>
    <col min="5132" max="5132" width="3.21875" style="1" bestFit="1" customWidth="1"/>
    <col min="5133" max="5376" width="11.5546875" style="1"/>
    <col min="5377" max="5377" width="3.21875" style="1" bestFit="1" customWidth="1"/>
    <col min="5378" max="5378" width="12.77734375" style="1" bestFit="1" customWidth="1"/>
    <col min="5379" max="5379" width="11.88671875" style="1" bestFit="1" customWidth="1"/>
    <col min="5380" max="5380" width="11" style="1" bestFit="1" customWidth="1"/>
    <col min="5381" max="5381" width="13" style="1" customWidth="1"/>
    <col min="5382" max="5382" width="14.109375" style="1" customWidth="1"/>
    <col min="5383" max="5383" width="11.88671875" style="1" bestFit="1" customWidth="1"/>
    <col min="5384" max="5384" width="13.109375" style="1" customWidth="1"/>
    <col min="5385" max="5385" width="10.44140625" style="1" customWidth="1"/>
    <col min="5386" max="5386" width="10" style="1" customWidth="1"/>
    <col min="5387" max="5387" width="10.109375" style="1" bestFit="1" customWidth="1"/>
    <col min="5388" max="5388" width="3.21875" style="1" bestFit="1" customWidth="1"/>
    <col min="5389" max="5632" width="11.5546875" style="1"/>
    <col min="5633" max="5633" width="3.21875" style="1" bestFit="1" customWidth="1"/>
    <col min="5634" max="5634" width="12.77734375" style="1" bestFit="1" customWidth="1"/>
    <col min="5635" max="5635" width="11.88671875" style="1" bestFit="1" customWidth="1"/>
    <col min="5636" max="5636" width="11" style="1" bestFit="1" customWidth="1"/>
    <col min="5637" max="5637" width="13" style="1" customWidth="1"/>
    <col min="5638" max="5638" width="14.109375" style="1" customWidth="1"/>
    <col min="5639" max="5639" width="11.88671875" style="1" bestFit="1" customWidth="1"/>
    <col min="5640" max="5640" width="13.109375" style="1" customWidth="1"/>
    <col min="5641" max="5641" width="10.44140625" style="1" customWidth="1"/>
    <col min="5642" max="5642" width="10" style="1" customWidth="1"/>
    <col min="5643" max="5643" width="10.109375" style="1" bestFit="1" customWidth="1"/>
    <col min="5644" max="5644" width="3.21875" style="1" bestFit="1" customWidth="1"/>
    <col min="5645" max="5888" width="11.5546875" style="1"/>
    <col min="5889" max="5889" width="3.21875" style="1" bestFit="1" customWidth="1"/>
    <col min="5890" max="5890" width="12.77734375" style="1" bestFit="1" customWidth="1"/>
    <col min="5891" max="5891" width="11.88671875" style="1" bestFit="1" customWidth="1"/>
    <col min="5892" max="5892" width="11" style="1" bestFit="1" customWidth="1"/>
    <col min="5893" max="5893" width="13" style="1" customWidth="1"/>
    <col min="5894" max="5894" width="14.109375" style="1" customWidth="1"/>
    <col min="5895" max="5895" width="11.88671875" style="1" bestFit="1" customWidth="1"/>
    <col min="5896" max="5896" width="13.109375" style="1" customWidth="1"/>
    <col min="5897" max="5897" width="10.44140625" style="1" customWidth="1"/>
    <col min="5898" max="5898" width="10" style="1" customWidth="1"/>
    <col min="5899" max="5899" width="10.109375" style="1" bestFit="1" customWidth="1"/>
    <col min="5900" max="5900" width="3.21875" style="1" bestFit="1" customWidth="1"/>
    <col min="5901" max="6144" width="11.5546875" style="1"/>
    <col min="6145" max="6145" width="3.21875" style="1" bestFit="1" customWidth="1"/>
    <col min="6146" max="6146" width="12.77734375" style="1" bestFit="1" customWidth="1"/>
    <col min="6147" max="6147" width="11.88671875" style="1" bestFit="1" customWidth="1"/>
    <col min="6148" max="6148" width="11" style="1" bestFit="1" customWidth="1"/>
    <col min="6149" max="6149" width="13" style="1" customWidth="1"/>
    <col min="6150" max="6150" width="14.109375" style="1" customWidth="1"/>
    <col min="6151" max="6151" width="11.88671875" style="1" bestFit="1" customWidth="1"/>
    <col min="6152" max="6152" width="13.109375" style="1" customWidth="1"/>
    <col min="6153" max="6153" width="10.44140625" style="1" customWidth="1"/>
    <col min="6154" max="6154" width="10" style="1" customWidth="1"/>
    <col min="6155" max="6155" width="10.109375" style="1" bestFit="1" customWidth="1"/>
    <col min="6156" max="6156" width="3.21875" style="1" bestFit="1" customWidth="1"/>
    <col min="6157" max="6400" width="11.5546875" style="1"/>
    <col min="6401" max="6401" width="3.21875" style="1" bestFit="1" customWidth="1"/>
    <col min="6402" max="6402" width="12.77734375" style="1" bestFit="1" customWidth="1"/>
    <col min="6403" max="6403" width="11.88671875" style="1" bestFit="1" customWidth="1"/>
    <col min="6404" max="6404" width="11" style="1" bestFit="1" customWidth="1"/>
    <col min="6405" max="6405" width="13" style="1" customWidth="1"/>
    <col min="6406" max="6406" width="14.109375" style="1" customWidth="1"/>
    <col min="6407" max="6407" width="11.88671875" style="1" bestFit="1" customWidth="1"/>
    <col min="6408" max="6408" width="13.109375" style="1" customWidth="1"/>
    <col min="6409" max="6409" width="10.44140625" style="1" customWidth="1"/>
    <col min="6410" max="6410" width="10" style="1" customWidth="1"/>
    <col min="6411" max="6411" width="10.109375" style="1" bestFit="1" customWidth="1"/>
    <col min="6412" max="6412" width="3.21875" style="1" bestFit="1" customWidth="1"/>
    <col min="6413" max="6656" width="11.5546875" style="1"/>
    <col min="6657" max="6657" width="3.21875" style="1" bestFit="1" customWidth="1"/>
    <col min="6658" max="6658" width="12.77734375" style="1" bestFit="1" customWidth="1"/>
    <col min="6659" max="6659" width="11.88671875" style="1" bestFit="1" customWidth="1"/>
    <col min="6660" max="6660" width="11" style="1" bestFit="1" customWidth="1"/>
    <col min="6661" max="6661" width="13" style="1" customWidth="1"/>
    <col min="6662" max="6662" width="14.109375" style="1" customWidth="1"/>
    <col min="6663" max="6663" width="11.88671875" style="1" bestFit="1" customWidth="1"/>
    <col min="6664" max="6664" width="13.109375" style="1" customWidth="1"/>
    <col min="6665" max="6665" width="10.44140625" style="1" customWidth="1"/>
    <col min="6666" max="6666" width="10" style="1" customWidth="1"/>
    <col min="6667" max="6667" width="10.109375" style="1" bestFit="1" customWidth="1"/>
    <col min="6668" max="6668" width="3.21875" style="1" bestFit="1" customWidth="1"/>
    <col min="6669" max="6912" width="11.5546875" style="1"/>
    <col min="6913" max="6913" width="3.21875" style="1" bestFit="1" customWidth="1"/>
    <col min="6914" max="6914" width="12.77734375" style="1" bestFit="1" customWidth="1"/>
    <col min="6915" max="6915" width="11.88671875" style="1" bestFit="1" customWidth="1"/>
    <col min="6916" max="6916" width="11" style="1" bestFit="1" customWidth="1"/>
    <col min="6917" max="6917" width="13" style="1" customWidth="1"/>
    <col min="6918" max="6918" width="14.109375" style="1" customWidth="1"/>
    <col min="6919" max="6919" width="11.88671875" style="1" bestFit="1" customWidth="1"/>
    <col min="6920" max="6920" width="13.109375" style="1" customWidth="1"/>
    <col min="6921" max="6921" width="10.44140625" style="1" customWidth="1"/>
    <col min="6922" max="6922" width="10" style="1" customWidth="1"/>
    <col min="6923" max="6923" width="10.109375" style="1" bestFit="1" customWidth="1"/>
    <col min="6924" max="6924" width="3.21875" style="1" bestFit="1" customWidth="1"/>
    <col min="6925" max="7168" width="11.5546875" style="1"/>
    <col min="7169" max="7169" width="3.21875" style="1" bestFit="1" customWidth="1"/>
    <col min="7170" max="7170" width="12.77734375" style="1" bestFit="1" customWidth="1"/>
    <col min="7171" max="7171" width="11.88671875" style="1" bestFit="1" customWidth="1"/>
    <col min="7172" max="7172" width="11" style="1" bestFit="1" customWidth="1"/>
    <col min="7173" max="7173" width="13" style="1" customWidth="1"/>
    <col min="7174" max="7174" width="14.109375" style="1" customWidth="1"/>
    <col min="7175" max="7175" width="11.88671875" style="1" bestFit="1" customWidth="1"/>
    <col min="7176" max="7176" width="13.109375" style="1" customWidth="1"/>
    <col min="7177" max="7177" width="10.44140625" style="1" customWidth="1"/>
    <col min="7178" max="7178" width="10" style="1" customWidth="1"/>
    <col min="7179" max="7179" width="10.109375" style="1" bestFit="1" customWidth="1"/>
    <col min="7180" max="7180" width="3.21875" style="1" bestFit="1" customWidth="1"/>
    <col min="7181" max="7424" width="11.5546875" style="1"/>
    <col min="7425" max="7425" width="3.21875" style="1" bestFit="1" customWidth="1"/>
    <col min="7426" max="7426" width="12.77734375" style="1" bestFit="1" customWidth="1"/>
    <col min="7427" max="7427" width="11.88671875" style="1" bestFit="1" customWidth="1"/>
    <col min="7428" max="7428" width="11" style="1" bestFit="1" customWidth="1"/>
    <col min="7429" max="7429" width="13" style="1" customWidth="1"/>
    <col min="7430" max="7430" width="14.109375" style="1" customWidth="1"/>
    <col min="7431" max="7431" width="11.88671875" style="1" bestFit="1" customWidth="1"/>
    <col min="7432" max="7432" width="13.109375" style="1" customWidth="1"/>
    <col min="7433" max="7433" width="10.44140625" style="1" customWidth="1"/>
    <col min="7434" max="7434" width="10" style="1" customWidth="1"/>
    <col min="7435" max="7435" width="10.109375" style="1" bestFit="1" customWidth="1"/>
    <col min="7436" max="7436" width="3.21875" style="1" bestFit="1" customWidth="1"/>
    <col min="7437" max="7680" width="11.5546875" style="1"/>
    <col min="7681" max="7681" width="3.21875" style="1" bestFit="1" customWidth="1"/>
    <col min="7682" max="7682" width="12.77734375" style="1" bestFit="1" customWidth="1"/>
    <col min="7683" max="7683" width="11.88671875" style="1" bestFit="1" customWidth="1"/>
    <col min="7684" max="7684" width="11" style="1" bestFit="1" customWidth="1"/>
    <col min="7685" max="7685" width="13" style="1" customWidth="1"/>
    <col min="7686" max="7686" width="14.109375" style="1" customWidth="1"/>
    <col min="7687" max="7687" width="11.88671875" style="1" bestFit="1" customWidth="1"/>
    <col min="7688" max="7688" width="13.109375" style="1" customWidth="1"/>
    <col min="7689" max="7689" width="10.44140625" style="1" customWidth="1"/>
    <col min="7690" max="7690" width="10" style="1" customWidth="1"/>
    <col min="7691" max="7691" width="10.109375" style="1" bestFit="1" customWidth="1"/>
    <col min="7692" max="7692" width="3.21875" style="1" bestFit="1" customWidth="1"/>
    <col min="7693" max="7936" width="11.5546875" style="1"/>
    <col min="7937" max="7937" width="3.21875" style="1" bestFit="1" customWidth="1"/>
    <col min="7938" max="7938" width="12.77734375" style="1" bestFit="1" customWidth="1"/>
    <col min="7939" max="7939" width="11.88671875" style="1" bestFit="1" customWidth="1"/>
    <col min="7940" max="7940" width="11" style="1" bestFit="1" customWidth="1"/>
    <col min="7941" max="7941" width="13" style="1" customWidth="1"/>
    <col min="7942" max="7942" width="14.109375" style="1" customWidth="1"/>
    <col min="7943" max="7943" width="11.88671875" style="1" bestFit="1" customWidth="1"/>
    <col min="7944" max="7944" width="13.109375" style="1" customWidth="1"/>
    <col min="7945" max="7945" width="10.44140625" style="1" customWidth="1"/>
    <col min="7946" max="7946" width="10" style="1" customWidth="1"/>
    <col min="7947" max="7947" width="10.109375" style="1" bestFit="1" customWidth="1"/>
    <col min="7948" max="7948" width="3.21875" style="1" bestFit="1" customWidth="1"/>
    <col min="7949" max="8192" width="11.5546875" style="1"/>
    <col min="8193" max="8193" width="3.21875" style="1" bestFit="1" customWidth="1"/>
    <col min="8194" max="8194" width="12.77734375" style="1" bestFit="1" customWidth="1"/>
    <col min="8195" max="8195" width="11.88671875" style="1" bestFit="1" customWidth="1"/>
    <col min="8196" max="8196" width="11" style="1" bestFit="1" customWidth="1"/>
    <col min="8197" max="8197" width="13" style="1" customWidth="1"/>
    <col min="8198" max="8198" width="14.109375" style="1" customWidth="1"/>
    <col min="8199" max="8199" width="11.88671875" style="1" bestFit="1" customWidth="1"/>
    <col min="8200" max="8200" width="13.109375" style="1" customWidth="1"/>
    <col min="8201" max="8201" width="10.44140625" style="1" customWidth="1"/>
    <col min="8202" max="8202" width="10" style="1" customWidth="1"/>
    <col min="8203" max="8203" width="10.109375" style="1" bestFit="1" customWidth="1"/>
    <col min="8204" max="8204" width="3.21875" style="1" bestFit="1" customWidth="1"/>
    <col min="8205" max="8448" width="11.5546875" style="1"/>
    <col min="8449" max="8449" width="3.21875" style="1" bestFit="1" customWidth="1"/>
    <col min="8450" max="8450" width="12.77734375" style="1" bestFit="1" customWidth="1"/>
    <col min="8451" max="8451" width="11.88671875" style="1" bestFit="1" customWidth="1"/>
    <col min="8452" max="8452" width="11" style="1" bestFit="1" customWidth="1"/>
    <col min="8453" max="8453" width="13" style="1" customWidth="1"/>
    <col min="8454" max="8454" width="14.109375" style="1" customWidth="1"/>
    <col min="8455" max="8455" width="11.88671875" style="1" bestFit="1" customWidth="1"/>
    <col min="8456" max="8456" width="13.109375" style="1" customWidth="1"/>
    <col min="8457" max="8457" width="10.44140625" style="1" customWidth="1"/>
    <col min="8458" max="8458" width="10" style="1" customWidth="1"/>
    <col min="8459" max="8459" width="10.109375" style="1" bestFit="1" customWidth="1"/>
    <col min="8460" max="8460" width="3.21875" style="1" bestFit="1" customWidth="1"/>
    <col min="8461" max="8704" width="11.5546875" style="1"/>
    <col min="8705" max="8705" width="3.21875" style="1" bestFit="1" customWidth="1"/>
    <col min="8706" max="8706" width="12.77734375" style="1" bestFit="1" customWidth="1"/>
    <col min="8707" max="8707" width="11.88671875" style="1" bestFit="1" customWidth="1"/>
    <col min="8708" max="8708" width="11" style="1" bestFit="1" customWidth="1"/>
    <col min="8709" max="8709" width="13" style="1" customWidth="1"/>
    <col min="8710" max="8710" width="14.109375" style="1" customWidth="1"/>
    <col min="8711" max="8711" width="11.88671875" style="1" bestFit="1" customWidth="1"/>
    <col min="8712" max="8712" width="13.109375" style="1" customWidth="1"/>
    <col min="8713" max="8713" width="10.44140625" style="1" customWidth="1"/>
    <col min="8714" max="8714" width="10" style="1" customWidth="1"/>
    <col min="8715" max="8715" width="10.109375" style="1" bestFit="1" customWidth="1"/>
    <col min="8716" max="8716" width="3.21875" style="1" bestFit="1" customWidth="1"/>
    <col min="8717" max="8960" width="11.5546875" style="1"/>
    <col min="8961" max="8961" width="3.21875" style="1" bestFit="1" customWidth="1"/>
    <col min="8962" max="8962" width="12.77734375" style="1" bestFit="1" customWidth="1"/>
    <col min="8963" max="8963" width="11.88671875" style="1" bestFit="1" customWidth="1"/>
    <col min="8964" max="8964" width="11" style="1" bestFit="1" customWidth="1"/>
    <col min="8965" max="8965" width="13" style="1" customWidth="1"/>
    <col min="8966" max="8966" width="14.109375" style="1" customWidth="1"/>
    <col min="8967" max="8967" width="11.88671875" style="1" bestFit="1" customWidth="1"/>
    <col min="8968" max="8968" width="13.109375" style="1" customWidth="1"/>
    <col min="8969" max="8969" width="10.44140625" style="1" customWidth="1"/>
    <col min="8970" max="8970" width="10" style="1" customWidth="1"/>
    <col min="8971" max="8971" width="10.109375" style="1" bestFit="1" customWidth="1"/>
    <col min="8972" max="8972" width="3.21875" style="1" bestFit="1" customWidth="1"/>
    <col min="8973" max="9216" width="11.5546875" style="1"/>
    <col min="9217" max="9217" width="3.21875" style="1" bestFit="1" customWidth="1"/>
    <col min="9218" max="9218" width="12.77734375" style="1" bestFit="1" customWidth="1"/>
    <col min="9219" max="9219" width="11.88671875" style="1" bestFit="1" customWidth="1"/>
    <col min="9220" max="9220" width="11" style="1" bestFit="1" customWidth="1"/>
    <col min="9221" max="9221" width="13" style="1" customWidth="1"/>
    <col min="9222" max="9222" width="14.109375" style="1" customWidth="1"/>
    <col min="9223" max="9223" width="11.88671875" style="1" bestFit="1" customWidth="1"/>
    <col min="9224" max="9224" width="13.109375" style="1" customWidth="1"/>
    <col min="9225" max="9225" width="10.44140625" style="1" customWidth="1"/>
    <col min="9226" max="9226" width="10" style="1" customWidth="1"/>
    <col min="9227" max="9227" width="10.109375" style="1" bestFit="1" customWidth="1"/>
    <col min="9228" max="9228" width="3.21875" style="1" bestFit="1" customWidth="1"/>
    <col min="9229" max="9472" width="11.5546875" style="1"/>
    <col min="9473" max="9473" width="3.21875" style="1" bestFit="1" customWidth="1"/>
    <col min="9474" max="9474" width="12.77734375" style="1" bestFit="1" customWidth="1"/>
    <col min="9475" max="9475" width="11.88671875" style="1" bestFit="1" customWidth="1"/>
    <col min="9476" max="9476" width="11" style="1" bestFit="1" customWidth="1"/>
    <col min="9477" max="9477" width="13" style="1" customWidth="1"/>
    <col min="9478" max="9478" width="14.109375" style="1" customWidth="1"/>
    <col min="9479" max="9479" width="11.88671875" style="1" bestFit="1" customWidth="1"/>
    <col min="9480" max="9480" width="13.109375" style="1" customWidth="1"/>
    <col min="9481" max="9481" width="10.44140625" style="1" customWidth="1"/>
    <col min="9482" max="9482" width="10" style="1" customWidth="1"/>
    <col min="9483" max="9483" width="10.109375" style="1" bestFit="1" customWidth="1"/>
    <col min="9484" max="9484" width="3.21875" style="1" bestFit="1" customWidth="1"/>
    <col min="9485" max="9728" width="11.5546875" style="1"/>
    <col min="9729" max="9729" width="3.21875" style="1" bestFit="1" customWidth="1"/>
    <col min="9730" max="9730" width="12.77734375" style="1" bestFit="1" customWidth="1"/>
    <col min="9731" max="9731" width="11.88671875" style="1" bestFit="1" customWidth="1"/>
    <col min="9732" max="9732" width="11" style="1" bestFit="1" customWidth="1"/>
    <col min="9733" max="9733" width="13" style="1" customWidth="1"/>
    <col min="9734" max="9734" width="14.109375" style="1" customWidth="1"/>
    <col min="9735" max="9735" width="11.88671875" style="1" bestFit="1" customWidth="1"/>
    <col min="9736" max="9736" width="13.109375" style="1" customWidth="1"/>
    <col min="9737" max="9737" width="10.44140625" style="1" customWidth="1"/>
    <col min="9738" max="9738" width="10" style="1" customWidth="1"/>
    <col min="9739" max="9739" width="10.109375" style="1" bestFit="1" customWidth="1"/>
    <col min="9740" max="9740" width="3.21875" style="1" bestFit="1" customWidth="1"/>
    <col min="9741" max="9984" width="11.5546875" style="1"/>
    <col min="9985" max="9985" width="3.21875" style="1" bestFit="1" customWidth="1"/>
    <col min="9986" max="9986" width="12.77734375" style="1" bestFit="1" customWidth="1"/>
    <col min="9987" max="9987" width="11.88671875" style="1" bestFit="1" customWidth="1"/>
    <col min="9988" max="9988" width="11" style="1" bestFit="1" customWidth="1"/>
    <col min="9989" max="9989" width="13" style="1" customWidth="1"/>
    <col min="9990" max="9990" width="14.109375" style="1" customWidth="1"/>
    <col min="9991" max="9991" width="11.88671875" style="1" bestFit="1" customWidth="1"/>
    <col min="9992" max="9992" width="13.109375" style="1" customWidth="1"/>
    <col min="9993" max="9993" width="10.44140625" style="1" customWidth="1"/>
    <col min="9994" max="9994" width="10" style="1" customWidth="1"/>
    <col min="9995" max="9995" width="10.109375" style="1" bestFit="1" customWidth="1"/>
    <col min="9996" max="9996" width="3.21875" style="1" bestFit="1" customWidth="1"/>
    <col min="9997" max="10240" width="11.5546875" style="1"/>
    <col min="10241" max="10241" width="3.21875" style="1" bestFit="1" customWidth="1"/>
    <col min="10242" max="10242" width="12.77734375" style="1" bestFit="1" customWidth="1"/>
    <col min="10243" max="10243" width="11.88671875" style="1" bestFit="1" customWidth="1"/>
    <col min="10244" max="10244" width="11" style="1" bestFit="1" customWidth="1"/>
    <col min="10245" max="10245" width="13" style="1" customWidth="1"/>
    <col min="10246" max="10246" width="14.109375" style="1" customWidth="1"/>
    <col min="10247" max="10247" width="11.88671875" style="1" bestFit="1" customWidth="1"/>
    <col min="10248" max="10248" width="13.109375" style="1" customWidth="1"/>
    <col min="10249" max="10249" width="10.44140625" style="1" customWidth="1"/>
    <col min="10250" max="10250" width="10" style="1" customWidth="1"/>
    <col min="10251" max="10251" width="10.109375" style="1" bestFit="1" customWidth="1"/>
    <col min="10252" max="10252" width="3.21875" style="1" bestFit="1" customWidth="1"/>
    <col min="10253" max="10496" width="11.5546875" style="1"/>
    <col min="10497" max="10497" width="3.21875" style="1" bestFit="1" customWidth="1"/>
    <col min="10498" max="10498" width="12.77734375" style="1" bestFit="1" customWidth="1"/>
    <col min="10499" max="10499" width="11.88671875" style="1" bestFit="1" customWidth="1"/>
    <col min="10500" max="10500" width="11" style="1" bestFit="1" customWidth="1"/>
    <col min="10501" max="10501" width="13" style="1" customWidth="1"/>
    <col min="10502" max="10502" width="14.109375" style="1" customWidth="1"/>
    <col min="10503" max="10503" width="11.88671875" style="1" bestFit="1" customWidth="1"/>
    <col min="10504" max="10504" width="13.109375" style="1" customWidth="1"/>
    <col min="10505" max="10505" width="10.44140625" style="1" customWidth="1"/>
    <col min="10506" max="10506" width="10" style="1" customWidth="1"/>
    <col min="10507" max="10507" width="10.109375" style="1" bestFit="1" customWidth="1"/>
    <col min="10508" max="10508" width="3.21875" style="1" bestFit="1" customWidth="1"/>
    <col min="10509" max="10752" width="11.5546875" style="1"/>
    <col min="10753" max="10753" width="3.21875" style="1" bestFit="1" customWidth="1"/>
    <col min="10754" max="10754" width="12.77734375" style="1" bestFit="1" customWidth="1"/>
    <col min="10755" max="10755" width="11.88671875" style="1" bestFit="1" customWidth="1"/>
    <col min="10756" max="10756" width="11" style="1" bestFit="1" customWidth="1"/>
    <col min="10757" max="10757" width="13" style="1" customWidth="1"/>
    <col min="10758" max="10758" width="14.109375" style="1" customWidth="1"/>
    <col min="10759" max="10759" width="11.88671875" style="1" bestFit="1" customWidth="1"/>
    <col min="10760" max="10760" width="13.109375" style="1" customWidth="1"/>
    <col min="10761" max="10761" width="10.44140625" style="1" customWidth="1"/>
    <col min="10762" max="10762" width="10" style="1" customWidth="1"/>
    <col min="10763" max="10763" width="10.109375" style="1" bestFit="1" customWidth="1"/>
    <col min="10764" max="10764" width="3.21875" style="1" bestFit="1" customWidth="1"/>
    <col min="10765" max="11008" width="11.5546875" style="1"/>
    <col min="11009" max="11009" width="3.21875" style="1" bestFit="1" customWidth="1"/>
    <col min="11010" max="11010" width="12.77734375" style="1" bestFit="1" customWidth="1"/>
    <col min="11011" max="11011" width="11.88671875" style="1" bestFit="1" customWidth="1"/>
    <col min="11012" max="11012" width="11" style="1" bestFit="1" customWidth="1"/>
    <col min="11013" max="11013" width="13" style="1" customWidth="1"/>
    <col min="11014" max="11014" width="14.109375" style="1" customWidth="1"/>
    <col min="11015" max="11015" width="11.88671875" style="1" bestFit="1" customWidth="1"/>
    <col min="11016" max="11016" width="13.109375" style="1" customWidth="1"/>
    <col min="11017" max="11017" width="10.44140625" style="1" customWidth="1"/>
    <col min="11018" max="11018" width="10" style="1" customWidth="1"/>
    <col min="11019" max="11019" width="10.109375" style="1" bestFit="1" customWidth="1"/>
    <col min="11020" max="11020" width="3.21875" style="1" bestFit="1" customWidth="1"/>
    <col min="11021" max="11264" width="11.5546875" style="1"/>
    <col min="11265" max="11265" width="3.21875" style="1" bestFit="1" customWidth="1"/>
    <col min="11266" max="11266" width="12.77734375" style="1" bestFit="1" customWidth="1"/>
    <col min="11267" max="11267" width="11.88671875" style="1" bestFit="1" customWidth="1"/>
    <col min="11268" max="11268" width="11" style="1" bestFit="1" customWidth="1"/>
    <col min="11269" max="11269" width="13" style="1" customWidth="1"/>
    <col min="11270" max="11270" width="14.109375" style="1" customWidth="1"/>
    <col min="11271" max="11271" width="11.88671875" style="1" bestFit="1" customWidth="1"/>
    <col min="11272" max="11272" width="13.109375" style="1" customWidth="1"/>
    <col min="11273" max="11273" width="10.44140625" style="1" customWidth="1"/>
    <col min="11274" max="11274" width="10" style="1" customWidth="1"/>
    <col min="11275" max="11275" width="10.109375" style="1" bestFit="1" customWidth="1"/>
    <col min="11276" max="11276" width="3.21875" style="1" bestFit="1" customWidth="1"/>
    <col min="11277" max="11520" width="11.5546875" style="1"/>
    <col min="11521" max="11521" width="3.21875" style="1" bestFit="1" customWidth="1"/>
    <col min="11522" max="11522" width="12.77734375" style="1" bestFit="1" customWidth="1"/>
    <col min="11523" max="11523" width="11.88671875" style="1" bestFit="1" customWidth="1"/>
    <col min="11524" max="11524" width="11" style="1" bestFit="1" customWidth="1"/>
    <col min="11525" max="11525" width="13" style="1" customWidth="1"/>
    <col min="11526" max="11526" width="14.109375" style="1" customWidth="1"/>
    <col min="11527" max="11527" width="11.88671875" style="1" bestFit="1" customWidth="1"/>
    <col min="11528" max="11528" width="13.109375" style="1" customWidth="1"/>
    <col min="11529" max="11529" width="10.44140625" style="1" customWidth="1"/>
    <col min="11530" max="11530" width="10" style="1" customWidth="1"/>
    <col min="11531" max="11531" width="10.109375" style="1" bestFit="1" customWidth="1"/>
    <col min="11532" max="11532" width="3.21875" style="1" bestFit="1" customWidth="1"/>
    <col min="11533" max="11776" width="11.5546875" style="1"/>
    <col min="11777" max="11777" width="3.21875" style="1" bestFit="1" customWidth="1"/>
    <col min="11778" max="11778" width="12.77734375" style="1" bestFit="1" customWidth="1"/>
    <col min="11779" max="11779" width="11.88671875" style="1" bestFit="1" customWidth="1"/>
    <col min="11780" max="11780" width="11" style="1" bestFit="1" customWidth="1"/>
    <col min="11781" max="11781" width="13" style="1" customWidth="1"/>
    <col min="11782" max="11782" width="14.109375" style="1" customWidth="1"/>
    <col min="11783" max="11783" width="11.88671875" style="1" bestFit="1" customWidth="1"/>
    <col min="11784" max="11784" width="13.109375" style="1" customWidth="1"/>
    <col min="11785" max="11785" width="10.44140625" style="1" customWidth="1"/>
    <col min="11786" max="11786" width="10" style="1" customWidth="1"/>
    <col min="11787" max="11787" width="10.109375" style="1" bestFit="1" customWidth="1"/>
    <col min="11788" max="11788" width="3.21875" style="1" bestFit="1" customWidth="1"/>
    <col min="11789" max="12032" width="11.5546875" style="1"/>
    <col min="12033" max="12033" width="3.21875" style="1" bestFit="1" customWidth="1"/>
    <col min="12034" max="12034" width="12.77734375" style="1" bestFit="1" customWidth="1"/>
    <col min="12035" max="12035" width="11.88671875" style="1" bestFit="1" customWidth="1"/>
    <col min="12036" max="12036" width="11" style="1" bestFit="1" customWidth="1"/>
    <col min="12037" max="12037" width="13" style="1" customWidth="1"/>
    <col min="12038" max="12038" width="14.109375" style="1" customWidth="1"/>
    <col min="12039" max="12039" width="11.88671875" style="1" bestFit="1" customWidth="1"/>
    <col min="12040" max="12040" width="13.109375" style="1" customWidth="1"/>
    <col min="12041" max="12041" width="10.44140625" style="1" customWidth="1"/>
    <col min="12042" max="12042" width="10" style="1" customWidth="1"/>
    <col min="12043" max="12043" width="10.109375" style="1" bestFit="1" customWidth="1"/>
    <col min="12044" max="12044" width="3.21875" style="1" bestFit="1" customWidth="1"/>
    <col min="12045" max="12288" width="11.5546875" style="1"/>
    <col min="12289" max="12289" width="3.21875" style="1" bestFit="1" customWidth="1"/>
    <col min="12290" max="12290" width="12.77734375" style="1" bestFit="1" customWidth="1"/>
    <col min="12291" max="12291" width="11.88671875" style="1" bestFit="1" customWidth="1"/>
    <col min="12292" max="12292" width="11" style="1" bestFit="1" customWidth="1"/>
    <col min="12293" max="12293" width="13" style="1" customWidth="1"/>
    <col min="12294" max="12294" width="14.109375" style="1" customWidth="1"/>
    <col min="12295" max="12295" width="11.88671875" style="1" bestFit="1" customWidth="1"/>
    <col min="12296" max="12296" width="13.109375" style="1" customWidth="1"/>
    <col min="12297" max="12297" width="10.44140625" style="1" customWidth="1"/>
    <col min="12298" max="12298" width="10" style="1" customWidth="1"/>
    <col min="12299" max="12299" width="10.109375" style="1" bestFit="1" customWidth="1"/>
    <col min="12300" max="12300" width="3.21875" style="1" bestFit="1" customWidth="1"/>
    <col min="12301" max="12544" width="11.5546875" style="1"/>
    <col min="12545" max="12545" width="3.21875" style="1" bestFit="1" customWidth="1"/>
    <col min="12546" max="12546" width="12.77734375" style="1" bestFit="1" customWidth="1"/>
    <col min="12547" max="12547" width="11.88671875" style="1" bestFit="1" customWidth="1"/>
    <col min="12548" max="12548" width="11" style="1" bestFit="1" customWidth="1"/>
    <col min="12549" max="12549" width="13" style="1" customWidth="1"/>
    <col min="12550" max="12550" width="14.109375" style="1" customWidth="1"/>
    <col min="12551" max="12551" width="11.88671875" style="1" bestFit="1" customWidth="1"/>
    <col min="12552" max="12552" width="13.109375" style="1" customWidth="1"/>
    <col min="12553" max="12553" width="10.44140625" style="1" customWidth="1"/>
    <col min="12554" max="12554" width="10" style="1" customWidth="1"/>
    <col min="12555" max="12555" width="10.109375" style="1" bestFit="1" customWidth="1"/>
    <col min="12556" max="12556" width="3.21875" style="1" bestFit="1" customWidth="1"/>
    <col min="12557" max="12800" width="11.5546875" style="1"/>
    <col min="12801" max="12801" width="3.21875" style="1" bestFit="1" customWidth="1"/>
    <col min="12802" max="12802" width="12.77734375" style="1" bestFit="1" customWidth="1"/>
    <col min="12803" max="12803" width="11.88671875" style="1" bestFit="1" customWidth="1"/>
    <col min="12804" max="12804" width="11" style="1" bestFit="1" customWidth="1"/>
    <col min="12805" max="12805" width="13" style="1" customWidth="1"/>
    <col min="12806" max="12806" width="14.109375" style="1" customWidth="1"/>
    <col min="12807" max="12807" width="11.88671875" style="1" bestFit="1" customWidth="1"/>
    <col min="12808" max="12808" width="13.109375" style="1" customWidth="1"/>
    <col min="12809" max="12809" width="10.44140625" style="1" customWidth="1"/>
    <col min="12810" max="12810" width="10" style="1" customWidth="1"/>
    <col min="12811" max="12811" width="10.109375" style="1" bestFit="1" customWidth="1"/>
    <col min="12812" max="12812" width="3.21875" style="1" bestFit="1" customWidth="1"/>
    <col min="12813" max="13056" width="11.5546875" style="1"/>
    <col min="13057" max="13057" width="3.21875" style="1" bestFit="1" customWidth="1"/>
    <col min="13058" max="13058" width="12.77734375" style="1" bestFit="1" customWidth="1"/>
    <col min="13059" max="13059" width="11.88671875" style="1" bestFit="1" customWidth="1"/>
    <col min="13060" max="13060" width="11" style="1" bestFit="1" customWidth="1"/>
    <col min="13061" max="13061" width="13" style="1" customWidth="1"/>
    <col min="13062" max="13062" width="14.109375" style="1" customWidth="1"/>
    <col min="13063" max="13063" width="11.88671875" style="1" bestFit="1" customWidth="1"/>
    <col min="13064" max="13064" width="13.109375" style="1" customWidth="1"/>
    <col min="13065" max="13065" width="10.44140625" style="1" customWidth="1"/>
    <col min="13066" max="13066" width="10" style="1" customWidth="1"/>
    <col min="13067" max="13067" width="10.109375" style="1" bestFit="1" customWidth="1"/>
    <col min="13068" max="13068" width="3.21875" style="1" bestFit="1" customWidth="1"/>
    <col min="13069" max="13312" width="11.5546875" style="1"/>
    <col min="13313" max="13313" width="3.21875" style="1" bestFit="1" customWidth="1"/>
    <col min="13314" max="13314" width="12.77734375" style="1" bestFit="1" customWidth="1"/>
    <col min="13315" max="13315" width="11.88671875" style="1" bestFit="1" customWidth="1"/>
    <col min="13316" max="13316" width="11" style="1" bestFit="1" customWidth="1"/>
    <col min="13317" max="13317" width="13" style="1" customWidth="1"/>
    <col min="13318" max="13318" width="14.109375" style="1" customWidth="1"/>
    <col min="13319" max="13319" width="11.88671875" style="1" bestFit="1" customWidth="1"/>
    <col min="13320" max="13320" width="13.109375" style="1" customWidth="1"/>
    <col min="13321" max="13321" width="10.44140625" style="1" customWidth="1"/>
    <col min="13322" max="13322" width="10" style="1" customWidth="1"/>
    <col min="13323" max="13323" width="10.109375" style="1" bestFit="1" customWidth="1"/>
    <col min="13324" max="13324" width="3.21875" style="1" bestFit="1" customWidth="1"/>
    <col min="13325" max="13568" width="11.5546875" style="1"/>
    <col min="13569" max="13569" width="3.21875" style="1" bestFit="1" customWidth="1"/>
    <col min="13570" max="13570" width="12.77734375" style="1" bestFit="1" customWidth="1"/>
    <col min="13571" max="13571" width="11.88671875" style="1" bestFit="1" customWidth="1"/>
    <col min="13572" max="13572" width="11" style="1" bestFit="1" customWidth="1"/>
    <col min="13573" max="13573" width="13" style="1" customWidth="1"/>
    <col min="13574" max="13574" width="14.109375" style="1" customWidth="1"/>
    <col min="13575" max="13575" width="11.88671875" style="1" bestFit="1" customWidth="1"/>
    <col min="13576" max="13576" width="13.109375" style="1" customWidth="1"/>
    <col min="13577" max="13577" width="10.44140625" style="1" customWidth="1"/>
    <col min="13578" max="13578" width="10" style="1" customWidth="1"/>
    <col min="13579" max="13579" width="10.109375" style="1" bestFit="1" customWidth="1"/>
    <col min="13580" max="13580" width="3.21875" style="1" bestFit="1" customWidth="1"/>
    <col min="13581" max="13824" width="11.5546875" style="1"/>
    <col min="13825" max="13825" width="3.21875" style="1" bestFit="1" customWidth="1"/>
    <col min="13826" max="13826" width="12.77734375" style="1" bestFit="1" customWidth="1"/>
    <col min="13827" max="13827" width="11.88671875" style="1" bestFit="1" customWidth="1"/>
    <col min="13828" max="13828" width="11" style="1" bestFit="1" customWidth="1"/>
    <col min="13829" max="13829" width="13" style="1" customWidth="1"/>
    <col min="13830" max="13830" width="14.109375" style="1" customWidth="1"/>
    <col min="13831" max="13831" width="11.88671875" style="1" bestFit="1" customWidth="1"/>
    <col min="13832" max="13832" width="13.109375" style="1" customWidth="1"/>
    <col min="13833" max="13833" width="10.44140625" style="1" customWidth="1"/>
    <col min="13834" max="13834" width="10" style="1" customWidth="1"/>
    <col min="13835" max="13835" width="10.109375" style="1" bestFit="1" customWidth="1"/>
    <col min="13836" max="13836" width="3.21875" style="1" bestFit="1" customWidth="1"/>
    <col min="13837" max="14080" width="11.5546875" style="1"/>
    <col min="14081" max="14081" width="3.21875" style="1" bestFit="1" customWidth="1"/>
    <col min="14082" max="14082" width="12.77734375" style="1" bestFit="1" customWidth="1"/>
    <col min="14083" max="14083" width="11.88671875" style="1" bestFit="1" customWidth="1"/>
    <col min="14084" max="14084" width="11" style="1" bestFit="1" customWidth="1"/>
    <col min="14085" max="14085" width="13" style="1" customWidth="1"/>
    <col min="14086" max="14086" width="14.109375" style="1" customWidth="1"/>
    <col min="14087" max="14087" width="11.88671875" style="1" bestFit="1" customWidth="1"/>
    <col min="14088" max="14088" width="13.109375" style="1" customWidth="1"/>
    <col min="14089" max="14089" width="10.44140625" style="1" customWidth="1"/>
    <col min="14090" max="14090" width="10" style="1" customWidth="1"/>
    <col min="14091" max="14091" width="10.109375" style="1" bestFit="1" customWidth="1"/>
    <col min="14092" max="14092" width="3.21875" style="1" bestFit="1" customWidth="1"/>
    <col min="14093" max="14336" width="11.5546875" style="1"/>
    <col min="14337" max="14337" width="3.21875" style="1" bestFit="1" customWidth="1"/>
    <col min="14338" max="14338" width="12.77734375" style="1" bestFit="1" customWidth="1"/>
    <col min="14339" max="14339" width="11.88671875" style="1" bestFit="1" customWidth="1"/>
    <col min="14340" max="14340" width="11" style="1" bestFit="1" customWidth="1"/>
    <col min="14341" max="14341" width="13" style="1" customWidth="1"/>
    <col min="14342" max="14342" width="14.109375" style="1" customWidth="1"/>
    <col min="14343" max="14343" width="11.88671875" style="1" bestFit="1" customWidth="1"/>
    <col min="14344" max="14344" width="13.109375" style="1" customWidth="1"/>
    <col min="14345" max="14345" width="10.44140625" style="1" customWidth="1"/>
    <col min="14346" max="14346" width="10" style="1" customWidth="1"/>
    <col min="14347" max="14347" width="10.109375" style="1" bestFit="1" customWidth="1"/>
    <col min="14348" max="14348" width="3.21875" style="1" bestFit="1" customWidth="1"/>
    <col min="14349" max="14592" width="11.5546875" style="1"/>
    <col min="14593" max="14593" width="3.21875" style="1" bestFit="1" customWidth="1"/>
    <col min="14594" max="14594" width="12.77734375" style="1" bestFit="1" customWidth="1"/>
    <col min="14595" max="14595" width="11.88671875" style="1" bestFit="1" customWidth="1"/>
    <col min="14596" max="14596" width="11" style="1" bestFit="1" customWidth="1"/>
    <col min="14597" max="14597" width="13" style="1" customWidth="1"/>
    <col min="14598" max="14598" width="14.109375" style="1" customWidth="1"/>
    <col min="14599" max="14599" width="11.88671875" style="1" bestFit="1" customWidth="1"/>
    <col min="14600" max="14600" width="13.109375" style="1" customWidth="1"/>
    <col min="14601" max="14601" width="10.44140625" style="1" customWidth="1"/>
    <col min="14602" max="14602" width="10" style="1" customWidth="1"/>
    <col min="14603" max="14603" width="10.109375" style="1" bestFit="1" customWidth="1"/>
    <col min="14604" max="14604" width="3.21875" style="1" bestFit="1" customWidth="1"/>
    <col min="14605" max="14848" width="11.5546875" style="1"/>
    <col min="14849" max="14849" width="3.21875" style="1" bestFit="1" customWidth="1"/>
    <col min="14850" max="14850" width="12.77734375" style="1" bestFit="1" customWidth="1"/>
    <col min="14851" max="14851" width="11.88671875" style="1" bestFit="1" customWidth="1"/>
    <col min="14852" max="14852" width="11" style="1" bestFit="1" customWidth="1"/>
    <col min="14853" max="14853" width="13" style="1" customWidth="1"/>
    <col min="14854" max="14854" width="14.109375" style="1" customWidth="1"/>
    <col min="14855" max="14855" width="11.88671875" style="1" bestFit="1" customWidth="1"/>
    <col min="14856" max="14856" width="13.109375" style="1" customWidth="1"/>
    <col min="14857" max="14857" width="10.44140625" style="1" customWidth="1"/>
    <col min="14858" max="14858" width="10" style="1" customWidth="1"/>
    <col min="14859" max="14859" width="10.109375" style="1" bestFit="1" customWidth="1"/>
    <col min="14860" max="14860" width="3.21875" style="1" bestFit="1" customWidth="1"/>
    <col min="14861" max="15104" width="11.5546875" style="1"/>
    <col min="15105" max="15105" width="3.21875" style="1" bestFit="1" customWidth="1"/>
    <col min="15106" max="15106" width="12.77734375" style="1" bestFit="1" customWidth="1"/>
    <col min="15107" max="15107" width="11.88671875" style="1" bestFit="1" customWidth="1"/>
    <col min="15108" max="15108" width="11" style="1" bestFit="1" customWidth="1"/>
    <col min="15109" max="15109" width="13" style="1" customWidth="1"/>
    <col min="15110" max="15110" width="14.109375" style="1" customWidth="1"/>
    <col min="15111" max="15111" width="11.88671875" style="1" bestFit="1" customWidth="1"/>
    <col min="15112" max="15112" width="13.109375" style="1" customWidth="1"/>
    <col min="15113" max="15113" width="10.44140625" style="1" customWidth="1"/>
    <col min="15114" max="15114" width="10" style="1" customWidth="1"/>
    <col min="15115" max="15115" width="10.109375" style="1" bestFit="1" customWidth="1"/>
    <col min="15116" max="15116" width="3.21875" style="1" bestFit="1" customWidth="1"/>
    <col min="15117" max="15360" width="11.5546875" style="1"/>
    <col min="15361" max="15361" width="3.21875" style="1" bestFit="1" customWidth="1"/>
    <col min="15362" max="15362" width="12.77734375" style="1" bestFit="1" customWidth="1"/>
    <col min="15363" max="15363" width="11.88671875" style="1" bestFit="1" customWidth="1"/>
    <col min="15364" max="15364" width="11" style="1" bestFit="1" customWidth="1"/>
    <col min="15365" max="15365" width="13" style="1" customWidth="1"/>
    <col min="15366" max="15366" width="14.109375" style="1" customWidth="1"/>
    <col min="15367" max="15367" width="11.88671875" style="1" bestFit="1" customWidth="1"/>
    <col min="15368" max="15368" width="13.109375" style="1" customWidth="1"/>
    <col min="15369" max="15369" width="10.44140625" style="1" customWidth="1"/>
    <col min="15370" max="15370" width="10" style="1" customWidth="1"/>
    <col min="15371" max="15371" width="10.109375" style="1" bestFit="1" customWidth="1"/>
    <col min="15372" max="15372" width="3.21875" style="1" bestFit="1" customWidth="1"/>
    <col min="15373" max="15616" width="11.5546875" style="1"/>
    <col min="15617" max="15617" width="3.21875" style="1" bestFit="1" customWidth="1"/>
    <col min="15618" max="15618" width="12.77734375" style="1" bestFit="1" customWidth="1"/>
    <col min="15619" max="15619" width="11.88671875" style="1" bestFit="1" customWidth="1"/>
    <col min="15620" max="15620" width="11" style="1" bestFit="1" customWidth="1"/>
    <col min="15621" max="15621" width="13" style="1" customWidth="1"/>
    <col min="15622" max="15622" width="14.109375" style="1" customWidth="1"/>
    <col min="15623" max="15623" width="11.88671875" style="1" bestFit="1" customWidth="1"/>
    <col min="15624" max="15624" width="13.109375" style="1" customWidth="1"/>
    <col min="15625" max="15625" width="10.44140625" style="1" customWidth="1"/>
    <col min="15626" max="15626" width="10" style="1" customWidth="1"/>
    <col min="15627" max="15627" width="10.109375" style="1" bestFit="1" customWidth="1"/>
    <col min="15628" max="15628" width="3.21875" style="1" bestFit="1" customWidth="1"/>
    <col min="15629" max="15872" width="11.5546875" style="1"/>
    <col min="15873" max="15873" width="3.21875" style="1" bestFit="1" customWidth="1"/>
    <col min="15874" max="15874" width="12.77734375" style="1" bestFit="1" customWidth="1"/>
    <col min="15875" max="15875" width="11.88671875" style="1" bestFit="1" customWidth="1"/>
    <col min="15876" max="15876" width="11" style="1" bestFit="1" customWidth="1"/>
    <col min="15877" max="15877" width="13" style="1" customWidth="1"/>
    <col min="15878" max="15878" width="14.109375" style="1" customWidth="1"/>
    <col min="15879" max="15879" width="11.88671875" style="1" bestFit="1" customWidth="1"/>
    <col min="15880" max="15880" width="13.109375" style="1" customWidth="1"/>
    <col min="15881" max="15881" width="10.44140625" style="1" customWidth="1"/>
    <col min="15882" max="15882" width="10" style="1" customWidth="1"/>
    <col min="15883" max="15883" width="10.109375" style="1" bestFit="1" customWidth="1"/>
    <col min="15884" max="15884" width="3.21875" style="1" bestFit="1" customWidth="1"/>
    <col min="15885" max="16128" width="11.5546875" style="1"/>
    <col min="16129" max="16129" width="3.21875" style="1" bestFit="1" customWidth="1"/>
    <col min="16130" max="16130" width="12.77734375" style="1" bestFit="1" customWidth="1"/>
    <col min="16131" max="16131" width="11.88671875" style="1" bestFit="1" customWidth="1"/>
    <col min="16132" max="16132" width="11" style="1" bestFit="1" customWidth="1"/>
    <col min="16133" max="16133" width="13" style="1" customWidth="1"/>
    <col min="16134" max="16134" width="14.109375" style="1" customWidth="1"/>
    <col min="16135" max="16135" width="11.88671875" style="1" bestFit="1" customWidth="1"/>
    <col min="16136" max="16136" width="13.109375" style="1" customWidth="1"/>
    <col min="16137" max="16137" width="10.44140625" style="1" customWidth="1"/>
    <col min="16138" max="16138" width="10" style="1" customWidth="1"/>
    <col min="16139" max="16139" width="10.109375" style="1" bestFit="1" customWidth="1"/>
    <col min="16140" max="16140" width="3.21875" style="1" bestFit="1" customWidth="1"/>
    <col min="16141" max="16384" width="11.5546875" style="1"/>
  </cols>
  <sheetData>
    <row r="1" spans="1:12" ht="12.6" x14ac:dyDescent="0.25">
      <c r="A1" s="1" t="s">
        <v>1</v>
      </c>
    </row>
    <row r="2" spans="1:12" ht="12.6" x14ac:dyDescent="0.25">
      <c r="A2" s="1" t="s">
        <v>279</v>
      </c>
      <c r="C2" s="78" t="s">
        <v>262</v>
      </c>
      <c r="G2" s="2"/>
      <c r="H2" s="92"/>
      <c r="L2" s="2"/>
    </row>
    <row r="3" spans="1:12" ht="12.6" x14ac:dyDescent="0.25">
      <c r="A3" s="1" t="s">
        <v>356</v>
      </c>
      <c r="G3" s="2"/>
      <c r="H3" s="92"/>
      <c r="L3" s="2"/>
    </row>
    <row r="4" spans="1:12" ht="12.6" x14ac:dyDescent="0.25"/>
    <row r="5" spans="1:12" ht="12.6" x14ac:dyDescent="0.25">
      <c r="C5" s="5" t="s">
        <v>63</v>
      </c>
      <c r="D5" s="5"/>
      <c r="E5" s="5"/>
      <c r="H5" s="4"/>
      <c r="I5" s="4"/>
      <c r="J5" s="4"/>
    </row>
    <row r="6" spans="1:12" ht="13.05" customHeight="1" x14ac:dyDescent="0.25">
      <c r="D6" s="5" t="s">
        <v>49</v>
      </c>
      <c r="E6" s="5"/>
      <c r="H6" s="5" t="s">
        <v>50</v>
      </c>
      <c r="I6" s="5"/>
      <c r="J6" s="5"/>
      <c r="K6" s="5"/>
    </row>
    <row r="7" spans="1:12" s="84" customFormat="1" ht="36" customHeight="1" x14ac:dyDescent="0.25">
      <c r="A7" s="82" t="s">
        <v>8</v>
      </c>
      <c r="B7" s="82" t="s">
        <v>10</v>
      </c>
      <c r="C7" s="82" t="s">
        <v>52</v>
      </c>
      <c r="D7" s="102" t="s">
        <v>64</v>
      </c>
      <c r="E7" s="82" t="s">
        <v>65</v>
      </c>
      <c r="F7" s="10" t="s">
        <v>66</v>
      </c>
      <c r="G7" s="82" t="s">
        <v>22</v>
      </c>
      <c r="H7" s="10" t="s">
        <v>61</v>
      </c>
      <c r="I7" s="10" t="s">
        <v>12</v>
      </c>
      <c r="J7" s="10" t="s">
        <v>13</v>
      </c>
      <c r="K7" s="10" t="s">
        <v>62</v>
      </c>
      <c r="L7" s="82" t="s">
        <v>8</v>
      </c>
    </row>
    <row r="8" spans="1:12" ht="12.6" x14ac:dyDescent="0.25">
      <c r="A8" s="1">
        <v>1</v>
      </c>
      <c r="B8" s="1" t="s">
        <v>357</v>
      </c>
      <c r="C8" s="107">
        <v>17990421</v>
      </c>
      <c r="D8" s="107">
        <v>2313646</v>
      </c>
      <c r="E8" s="107">
        <v>8731655</v>
      </c>
      <c r="F8" s="107">
        <v>3084508</v>
      </c>
      <c r="G8" s="35">
        <v>21074929</v>
      </c>
      <c r="H8" s="107">
        <v>4367968</v>
      </c>
      <c r="I8" s="107">
        <v>276788</v>
      </c>
      <c r="J8" s="107">
        <v>0</v>
      </c>
      <c r="K8" s="107">
        <v>566750</v>
      </c>
      <c r="L8" s="1">
        <v>1</v>
      </c>
    </row>
    <row r="9" spans="1:12" ht="12.6" x14ac:dyDescent="0.25">
      <c r="A9" s="1">
        <v>2</v>
      </c>
      <c r="B9" s="1" t="s">
        <v>358</v>
      </c>
      <c r="C9" s="107">
        <v>1430445</v>
      </c>
      <c r="D9" s="107">
        <v>440324</v>
      </c>
      <c r="E9" s="107">
        <v>549660</v>
      </c>
      <c r="F9" s="107">
        <v>888629</v>
      </c>
      <c r="G9" s="35">
        <v>2319074</v>
      </c>
      <c r="H9" s="107">
        <v>924992</v>
      </c>
      <c r="I9" s="107">
        <v>102111</v>
      </c>
      <c r="J9" s="107">
        <v>0</v>
      </c>
      <c r="K9" s="107">
        <v>98581</v>
      </c>
      <c r="L9" s="1">
        <v>2</v>
      </c>
    </row>
    <row r="10" spans="1:12" ht="12.6" x14ac:dyDescent="0.25">
      <c r="A10" s="1">
        <v>3</v>
      </c>
      <c r="B10" s="1" t="s">
        <v>359</v>
      </c>
      <c r="C10" s="107">
        <v>700878</v>
      </c>
      <c r="D10" s="107">
        <v>246667</v>
      </c>
      <c r="E10" s="107">
        <v>417459</v>
      </c>
      <c r="F10" s="107">
        <v>249774</v>
      </c>
      <c r="G10" s="35">
        <v>950652</v>
      </c>
      <c r="H10" s="107">
        <v>407013</v>
      </c>
      <c r="I10" s="107">
        <v>48248</v>
      </c>
      <c r="J10" s="107">
        <v>0</v>
      </c>
      <c r="K10" s="107">
        <v>12917</v>
      </c>
      <c r="L10" s="1">
        <v>3</v>
      </c>
    </row>
    <row r="11" spans="1:12" ht="12.6" x14ac:dyDescent="0.25">
      <c r="A11" s="1">
        <v>4</v>
      </c>
      <c r="B11" s="1" t="s">
        <v>360</v>
      </c>
      <c r="C11" s="107">
        <v>2694461</v>
      </c>
      <c r="D11" s="107">
        <v>871287</v>
      </c>
      <c r="E11" s="107">
        <v>1367110</v>
      </c>
      <c r="F11" s="107">
        <v>1281328</v>
      </c>
      <c r="G11" s="35">
        <v>3975789</v>
      </c>
      <c r="H11" s="107">
        <v>1474006</v>
      </c>
      <c r="I11" s="107">
        <v>443882</v>
      </c>
      <c r="J11" s="107">
        <v>173055</v>
      </c>
      <c r="K11" s="107">
        <v>275603</v>
      </c>
      <c r="L11" s="1">
        <v>4</v>
      </c>
    </row>
    <row r="12" spans="1:12" ht="12.6" x14ac:dyDescent="0.25">
      <c r="A12" s="1">
        <v>5</v>
      </c>
      <c r="B12" s="1" t="s">
        <v>361</v>
      </c>
      <c r="C12" s="107">
        <v>22187603</v>
      </c>
      <c r="D12" s="107">
        <v>2912816</v>
      </c>
      <c r="E12" s="107">
        <v>17920902</v>
      </c>
      <c r="F12" s="107">
        <v>5319224</v>
      </c>
      <c r="G12" s="35">
        <v>27506827</v>
      </c>
      <c r="H12" s="107">
        <v>8753139</v>
      </c>
      <c r="I12" s="107">
        <v>193327</v>
      </c>
      <c r="J12" s="107">
        <v>10484</v>
      </c>
      <c r="K12" s="107">
        <v>1047249</v>
      </c>
      <c r="L12" s="1">
        <v>5</v>
      </c>
    </row>
    <row r="13" spans="1:12" ht="12.6" x14ac:dyDescent="0.25">
      <c r="A13" s="1">
        <v>6</v>
      </c>
      <c r="B13" s="1" t="s">
        <v>362</v>
      </c>
      <c r="C13" s="107">
        <v>1775929</v>
      </c>
      <c r="D13" s="107">
        <v>601669</v>
      </c>
      <c r="E13" s="107">
        <v>1151116</v>
      </c>
      <c r="F13" s="107">
        <v>1059038</v>
      </c>
      <c r="G13" s="35">
        <v>2834967</v>
      </c>
      <c r="H13" s="107">
        <v>1131156</v>
      </c>
      <c r="I13" s="107">
        <v>0</v>
      </c>
      <c r="J13" s="107">
        <v>0</v>
      </c>
      <c r="K13" s="107">
        <v>4278</v>
      </c>
      <c r="L13" s="1">
        <v>6</v>
      </c>
    </row>
    <row r="14" spans="1:12" ht="12.6" x14ac:dyDescent="0.25">
      <c r="A14" s="1">
        <v>7</v>
      </c>
      <c r="B14" s="1" t="s">
        <v>363</v>
      </c>
      <c r="C14" s="107">
        <v>215261</v>
      </c>
      <c r="D14" s="107">
        <v>47993</v>
      </c>
      <c r="E14" s="107">
        <v>122734</v>
      </c>
      <c r="F14" s="107">
        <v>70651</v>
      </c>
      <c r="G14" s="35">
        <v>285912</v>
      </c>
      <c r="H14" s="107">
        <v>0</v>
      </c>
      <c r="I14" s="107">
        <v>0</v>
      </c>
      <c r="J14" s="107">
        <v>0</v>
      </c>
      <c r="K14" s="107">
        <v>204</v>
      </c>
      <c r="L14" s="1">
        <v>7</v>
      </c>
    </row>
    <row r="15" spans="1:12" ht="12.6" x14ac:dyDescent="0.25">
      <c r="A15" s="1">
        <v>8</v>
      </c>
      <c r="B15" s="1" t="s">
        <v>364</v>
      </c>
      <c r="C15" s="107">
        <v>3051772</v>
      </c>
      <c r="D15" s="107">
        <v>991086</v>
      </c>
      <c r="E15" s="107">
        <v>1517914</v>
      </c>
      <c r="F15" s="107">
        <v>1771939</v>
      </c>
      <c r="G15" s="35">
        <v>4823711</v>
      </c>
      <c r="H15" s="107">
        <v>2305487</v>
      </c>
      <c r="I15" s="107">
        <v>1517879</v>
      </c>
      <c r="J15" s="107">
        <v>0</v>
      </c>
      <c r="K15" s="107">
        <v>127509</v>
      </c>
      <c r="L15" s="1">
        <v>8</v>
      </c>
    </row>
    <row r="16" spans="1:12" ht="12.6" x14ac:dyDescent="0.25">
      <c r="A16" s="1">
        <v>9</v>
      </c>
      <c r="B16" s="1" t="s">
        <v>366</v>
      </c>
      <c r="C16" s="107">
        <v>0</v>
      </c>
      <c r="D16" s="107">
        <v>0</v>
      </c>
      <c r="E16" s="107">
        <v>0</v>
      </c>
      <c r="F16" s="107">
        <v>0</v>
      </c>
      <c r="G16" s="35">
        <v>0</v>
      </c>
      <c r="H16" s="107">
        <v>0</v>
      </c>
      <c r="I16" s="107">
        <v>0</v>
      </c>
      <c r="J16" s="107">
        <v>0</v>
      </c>
      <c r="K16" s="107">
        <v>0</v>
      </c>
      <c r="L16" s="1">
        <v>9</v>
      </c>
    </row>
    <row r="17" spans="1:12" ht="12.6" x14ac:dyDescent="0.25">
      <c r="A17" s="1">
        <v>10</v>
      </c>
      <c r="B17" s="1" t="s">
        <v>367</v>
      </c>
      <c r="C17" s="107">
        <v>343312</v>
      </c>
      <c r="D17" s="107">
        <v>46323</v>
      </c>
      <c r="E17" s="107">
        <v>0</v>
      </c>
      <c r="F17" s="107">
        <v>147705</v>
      </c>
      <c r="G17" s="35">
        <v>491017</v>
      </c>
      <c r="H17" s="107">
        <v>0</v>
      </c>
      <c r="I17" s="107">
        <v>0</v>
      </c>
      <c r="J17" s="107">
        <v>0</v>
      </c>
      <c r="K17" s="107">
        <v>1001</v>
      </c>
      <c r="L17" s="1">
        <v>10</v>
      </c>
    </row>
    <row r="18" spans="1:12" ht="12.6" x14ac:dyDescent="0.25">
      <c r="A18" s="1">
        <v>11</v>
      </c>
      <c r="B18" s="1" t="s">
        <v>368</v>
      </c>
      <c r="C18" s="107">
        <v>993146</v>
      </c>
      <c r="D18" s="107">
        <v>188643</v>
      </c>
      <c r="E18" s="107">
        <v>761262</v>
      </c>
      <c r="F18" s="107">
        <v>159836</v>
      </c>
      <c r="G18" s="35">
        <v>1152982</v>
      </c>
      <c r="H18" s="107">
        <v>147106</v>
      </c>
      <c r="I18" s="107">
        <v>1241</v>
      </c>
      <c r="J18" s="107">
        <v>4895</v>
      </c>
      <c r="K18" s="107">
        <v>7637</v>
      </c>
      <c r="L18" s="1">
        <v>11</v>
      </c>
    </row>
    <row r="19" spans="1:12" ht="12.6" x14ac:dyDescent="0.25">
      <c r="A19" s="1">
        <v>12</v>
      </c>
      <c r="B19" s="1" t="s">
        <v>369</v>
      </c>
      <c r="C19" s="107">
        <v>383667</v>
      </c>
      <c r="D19" s="107">
        <v>0</v>
      </c>
      <c r="E19" s="107">
        <v>0</v>
      </c>
      <c r="F19" s="107">
        <v>0</v>
      </c>
      <c r="G19" s="35">
        <v>383667</v>
      </c>
      <c r="H19" s="107">
        <v>0</v>
      </c>
      <c r="I19" s="107">
        <v>0</v>
      </c>
      <c r="J19" s="107">
        <v>0</v>
      </c>
      <c r="K19" s="107">
        <v>6764</v>
      </c>
      <c r="L19" s="1">
        <v>12</v>
      </c>
    </row>
    <row r="20" spans="1:12" ht="12.6" x14ac:dyDescent="0.25">
      <c r="A20" s="1">
        <v>13</v>
      </c>
      <c r="B20" s="1" t="s">
        <v>370</v>
      </c>
      <c r="C20" s="107">
        <v>3779974</v>
      </c>
      <c r="D20" s="107">
        <v>783407</v>
      </c>
      <c r="E20" s="107">
        <v>2459077</v>
      </c>
      <c r="F20" s="107">
        <v>1406315</v>
      </c>
      <c r="G20" s="35">
        <v>5186289</v>
      </c>
      <c r="H20" s="107">
        <v>1586009</v>
      </c>
      <c r="I20" s="107">
        <v>0</v>
      </c>
      <c r="J20" s="107">
        <v>0</v>
      </c>
      <c r="K20" s="107">
        <v>92696</v>
      </c>
      <c r="L20" s="1">
        <v>13</v>
      </c>
    </row>
    <row r="21" spans="1:12" ht="12.6" x14ac:dyDescent="0.25">
      <c r="A21" s="1">
        <v>14</v>
      </c>
      <c r="B21" s="1" t="s">
        <v>371</v>
      </c>
      <c r="C21" s="107">
        <v>601626</v>
      </c>
      <c r="D21" s="107">
        <v>0</v>
      </c>
      <c r="E21" s="107">
        <v>0</v>
      </c>
      <c r="F21" s="107">
        <v>0</v>
      </c>
      <c r="G21" s="35">
        <v>601626</v>
      </c>
      <c r="H21" s="107">
        <v>0</v>
      </c>
      <c r="I21" s="107">
        <v>0</v>
      </c>
      <c r="J21" s="107">
        <v>0</v>
      </c>
      <c r="K21" s="107">
        <v>2368</v>
      </c>
      <c r="L21" s="1">
        <v>14</v>
      </c>
    </row>
    <row r="22" spans="1:12" ht="12.6" x14ac:dyDescent="0.25">
      <c r="A22" s="1">
        <v>15</v>
      </c>
      <c r="B22" s="1" t="s">
        <v>372</v>
      </c>
      <c r="C22" s="107">
        <v>3811908</v>
      </c>
      <c r="D22" s="107">
        <v>1010888</v>
      </c>
      <c r="E22" s="107">
        <v>2055364</v>
      </c>
      <c r="F22" s="107">
        <v>4689636</v>
      </c>
      <c r="G22" s="35">
        <v>8501544</v>
      </c>
      <c r="H22" s="107">
        <v>3428639</v>
      </c>
      <c r="I22" s="107">
        <v>504732</v>
      </c>
      <c r="J22" s="107">
        <v>0</v>
      </c>
      <c r="K22" s="107">
        <v>373930</v>
      </c>
      <c r="L22" s="1">
        <v>15</v>
      </c>
    </row>
    <row r="23" spans="1:12" ht="12.6" x14ac:dyDescent="0.25">
      <c r="A23" s="1">
        <v>16</v>
      </c>
      <c r="B23" s="1" t="s">
        <v>373</v>
      </c>
      <c r="C23" s="107">
        <v>2124324</v>
      </c>
      <c r="D23" s="107">
        <v>422056</v>
      </c>
      <c r="E23" s="107">
        <v>875343</v>
      </c>
      <c r="F23" s="107">
        <v>644536</v>
      </c>
      <c r="G23" s="35">
        <v>2768860</v>
      </c>
      <c r="H23" s="107">
        <v>0</v>
      </c>
      <c r="I23" s="107">
        <v>0</v>
      </c>
      <c r="J23" s="107">
        <v>0</v>
      </c>
      <c r="K23" s="107">
        <v>0</v>
      </c>
      <c r="L23" s="1">
        <v>16</v>
      </c>
    </row>
    <row r="24" spans="1:12" ht="12.6" x14ac:dyDescent="0.25">
      <c r="A24" s="1">
        <v>17</v>
      </c>
      <c r="B24" s="1" t="s">
        <v>374</v>
      </c>
      <c r="C24" s="107">
        <v>0</v>
      </c>
      <c r="D24" s="107">
        <v>0</v>
      </c>
      <c r="E24" s="107">
        <v>0</v>
      </c>
      <c r="F24" s="107">
        <v>0</v>
      </c>
      <c r="G24" s="35">
        <v>0</v>
      </c>
      <c r="H24" s="107">
        <v>0</v>
      </c>
      <c r="I24" s="107">
        <v>0</v>
      </c>
      <c r="J24" s="107">
        <v>0</v>
      </c>
      <c r="K24" s="107">
        <v>0</v>
      </c>
      <c r="L24" s="1">
        <v>17</v>
      </c>
    </row>
    <row r="25" spans="1:12" ht="12.6" x14ac:dyDescent="0.25">
      <c r="A25" s="1">
        <v>18</v>
      </c>
      <c r="B25" s="1" t="s">
        <v>375</v>
      </c>
      <c r="C25" s="107">
        <v>328851</v>
      </c>
      <c r="D25" s="107">
        <v>0</v>
      </c>
      <c r="E25" s="107">
        <v>0</v>
      </c>
      <c r="F25" s="107">
        <v>0</v>
      </c>
      <c r="G25" s="35">
        <v>328851</v>
      </c>
      <c r="H25" s="107">
        <v>0</v>
      </c>
      <c r="I25" s="107">
        <v>0</v>
      </c>
      <c r="J25" s="107">
        <v>0</v>
      </c>
      <c r="K25" s="107">
        <v>0</v>
      </c>
      <c r="L25" s="1">
        <v>18</v>
      </c>
    </row>
    <row r="26" spans="1:12" ht="12.6" x14ac:dyDescent="0.25">
      <c r="A26" s="1">
        <v>19</v>
      </c>
      <c r="B26" s="1" t="s">
        <v>376</v>
      </c>
      <c r="C26" s="107">
        <v>4259642</v>
      </c>
      <c r="D26" s="107">
        <v>1039872</v>
      </c>
      <c r="E26" s="107">
        <v>2423733</v>
      </c>
      <c r="F26" s="107">
        <v>2428270</v>
      </c>
      <c r="G26" s="35">
        <v>6687912</v>
      </c>
      <c r="H26" s="107">
        <v>3537017</v>
      </c>
      <c r="I26" s="107">
        <v>342059</v>
      </c>
      <c r="J26" s="107">
        <v>78200</v>
      </c>
      <c r="K26" s="107">
        <v>228099</v>
      </c>
      <c r="L26" s="1">
        <v>19</v>
      </c>
    </row>
    <row r="27" spans="1:12" ht="12.6" x14ac:dyDescent="0.25">
      <c r="A27" s="1">
        <v>20</v>
      </c>
      <c r="B27" s="1" t="s">
        <v>377</v>
      </c>
      <c r="C27" s="107">
        <v>1417908</v>
      </c>
      <c r="D27" s="107">
        <v>614628</v>
      </c>
      <c r="E27" s="107">
        <v>803280</v>
      </c>
      <c r="F27" s="107">
        <v>331694</v>
      </c>
      <c r="G27" s="35">
        <v>1749602</v>
      </c>
      <c r="H27" s="107">
        <v>0</v>
      </c>
      <c r="I27" s="107">
        <v>0</v>
      </c>
      <c r="J27" s="107">
        <v>0</v>
      </c>
      <c r="K27" s="107">
        <v>0</v>
      </c>
      <c r="L27" s="1">
        <v>20</v>
      </c>
    </row>
    <row r="28" spans="1:12" ht="12.6" x14ac:dyDescent="0.25">
      <c r="A28" s="1">
        <v>21</v>
      </c>
      <c r="B28" s="1" t="s">
        <v>378</v>
      </c>
      <c r="C28" s="107">
        <v>267397</v>
      </c>
      <c r="D28" s="107">
        <v>0</v>
      </c>
      <c r="E28" s="107">
        <v>0</v>
      </c>
      <c r="F28" s="107">
        <v>0</v>
      </c>
      <c r="G28" s="35">
        <v>267397</v>
      </c>
      <c r="H28" s="107">
        <v>0</v>
      </c>
      <c r="I28" s="107">
        <v>0</v>
      </c>
      <c r="J28" s="107">
        <v>0</v>
      </c>
      <c r="K28" s="107">
        <v>377</v>
      </c>
      <c r="L28" s="1">
        <v>21</v>
      </c>
    </row>
    <row r="29" spans="1:12" ht="12.6" x14ac:dyDescent="0.25">
      <c r="A29" s="1">
        <v>22</v>
      </c>
      <c r="B29" s="1" t="s">
        <v>379</v>
      </c>
      <c r="C29" s="107">
        <v>1700464</v>
      </c>
      <c r="D29" s="107">
        <v>468130</v>
      </c>
      <c r="E29" s="107">
        <v>1144381</v>
      </c>
      <c r="F29" s="107">
        <v>864654</v>
      </c>
      <c r="G29" s="35">
        <v>2565118</v>
      </c>
      <c r="H29" s="107">
        <v>1271982</v>
      </c>
      <c r="I29" s="107">
        <v>70810</v>
      </c>
      <c r="J29" s="107">
        <v>0</v>
      </c>
      <c r="K29" s="107">
        <v>37371</v>
      </c>
      <c r="L29" s="1">
        <v>22</v>
      </c>
    </row>
    <row r="30" spans="1:12" ht="12.6" x14ac:dyDescent="0.25">
      <c r="A30" s="1">
        <v>23</v>
      </c>
      <c r="B30" s="1" t="s">
        <v>380</v>
      </c>
      <c r="C30" s="107">
        <v>6584238</v>
      </c>
      <c r="D30" s="107">
        <v>2121574</v>
      </c>
      <c r="E30" s="107">
        <v>2929892</v>
      </c>
      <c r="F30" s="107">
        <v>6125252</v>
      </c>
      <c r="G30" s="35">
        <v>12709490</v>
      </c>
      <c r="H30" s="107">
        <v>3764604</v>
      </c>
      <c r="I30" s="107">
        <v>316090</v>
      </c>
      <c r="J30" s="107">
        <v>0</v>
      </c>
      <c r="K30" s="107">
        <v>1127376</v>
      </c>
      <c r="L30" s="1">
        <v>23</v>
      </c>
    </row>
    <row r="31" spans="1:12" ht="12.6" x14ac:dyDescent="0.25">
      <c r="A31" s="1">
        <v>24</v>
      </c>
      <c r="B31" s="1" t="s">
        <v>381</v>
      </c>
      <c r="C31" s="107">
        <v>9579519</v>
      </c>
      <c r="D31" s="107">
        <v>2624555</v>
      </c>
      <c r="E31" s="107">
        <v>4494198</v>
      </c>
      <c r="F31" s="107">
        <v>7170182</v>
      </c>
      <c r="G31" s="35">
        <v>16749701</v>
      </c>
      <c r="H31" s="107">
        <v>9814827</v>
      </c>
      <c r="I31" s="107">
        <v>1083713</v>
      </c>
      <c r="J31" s="107">
        <v>74070</v>
      </c>
      <c r="K31" s="107">
        <v>607234</v>
      </c>
      <c r="L31" s="1">
        <v>24</v>
      </c>
    </row>
    <row r="32" spans="1:12" ht="12.6" x14ac:dyDescent="0.25">
      <c r="A32" s="1">
        <v>25</v>
      </c>
      <c r="B32" s="1" t="s">
        <v>382</v>
      </c>
      <c r="C32" s="107">
        <v>0</v>
      </c>
      <c r="D32" s="107">
        <v>0</v>
      </c>
      <c r="E32" s="107">
        <v>0</v>
      </c>
      <c r="F32" s="107">
        <v>0</v>
      </c>
      <c r="G32" s="35">
        <v>0</v>
      </c>
      <c r="H32" s="107">
        <v>0</v>
      </c>
      <c r="I32" s="107">
        <v>0</v>
      </c>
      <c r="J32" s="107">
        <v>0</v>
      </c>
      <c r="K32" s="107">
        <v>0</v>
      </c>
      <c r="L32" s="1">
        <v>25</v>
      </c>
    </row>
    <row r="33" spans="1:12" ht="12.6" x14ac:dyDescent="0.25">
      <c r="A33" s="1">
        <v>26</v>
      </c>
      <c r="B33" s="1" t="s">
        <v>383</v>
      </c>
      <c r="C33" s="107">
        <v>0</v>
      </c>
      <c r="D33" s="107">
        <v>0</v>
      </c>
      <c r="E33" s="107">
        <v>0</v>
      </c>
      <c r="F33" s="107">
        <v>0</v>
      </c>
      <c r="G33" s="35">
        <v>0</v>
      </c>
      <c r="H33" s="107">
        <v>0</v>
      </c>
      <c r="I33" s="107">
        <v>0</v>
      </c>
      <c r="J33" s="107">
        <v>0</v>
      </c>
      <c r="K33" s="107">
        <v>0</v>
      </c>
      <c r="L33" s="1">
        <v>26</v>
      </c>
    </row>
    <row r="34" spans="1:12" ht="12.6" x14ac:dyDescent="0.25">
      <c r="A34" s="1">
        <v>27</v>
      </c>
      <c r="B34" s="1" t="s">
        <v>384</v>
      </c>
      <c r="C34" s="107">
        <v>548290</v>
      </c>
      <c r="D34" s="107">
        <v>0</v>
      </c>
      <c r="E34" s="107">
        <v>0</v>
      </c>
      <c r="F34" s="107">
        <v>0</v>
      </c>
      <c r="G34" s="35">
        <v>548290</v>
      </c>
      <c r="H34" s="107">
        <v>0</v>
      </c>
      <c r="I34" s="107">
        <v>0</v>
      </c>
      <c r="J34" s="107">
        <v>0</v>
      </c>
      <c r="K34" s="107">
        <v>0</v>
      </c>
      <c r="L34" s="1">
        <v>27</v>
      </c>
    </row>
    <row r="35" spans="1:12" ht="12.6" x14ac:dyDescent="0.25">
      <c r="A35" s="1">
        <v>28</v>
      </c>
      <c r="B35" s="1" t="s">
        <v>385</v>
      </c>
      <c r="C35" s="107">
        <v>6303709</v>
      </c>
      <c r="D35" s="107">
        <v>1519034</v>
      </c>
      <c r="E35" s="107">
        <v>2029377</v>
      </c>
      <c r="F35" s="107">
        <v>2608626</v>
      </c>
      <c r="G35" s="35">
        <v>8912335</v>
      </c>
      <c r="H35" s="107">
        <v>3859013</v>
      </c>
      <c r="I35" s="107">
        <v>191460</v>
      </c>
      <c r="J35" s="107">
        <v>0</v>
      </c>
      <c r="K35" s="107">
        <v>267014</v>
      </c>
      <c r="L35" s="1">
        <v>28</v>
      </c>
    </row>
    <row r="36" spans="1:12" ht="12.6" x14ac:dyDescent="0.25">
      <c r="A36" s="1">
        <v>29</v>
      </c>
      <c r="B36" s="1" t="s">
        <v>386</v>
      </c>
      <c r="C36" s="107">
        <v>984526</v>
      </c>
      <c r="D36" s="107">
        <v>310659</v>
      </c>
      <c r="E36" s="107">
        <v>588859</v>
      </c>
      <c r="F36" s="107">
        <v>398136</v>
      </c>
      <c r="G36" s="35">
        <v>1382662</v>
      </c>
      <c r="H36" s="107">
        <v>798033</v>
      </c>
      <c r="I36" s="107">
        <v>0</v>
      </c>
      <c r="J36" s="107">
        <v>0</v>
      </c>
      <c r="K36" s="107">
        <v>24924</v>
      </c>
      <c r="L36" s="1">
        <v>29</v>
      </c>
    </row>
    <row r="37" spans="1:12" ht="12.6" x14ac:dyDescent="0.25">
      <c r="A37" s="1">
        <v>30</v>
      </c>
      <c r="B37" s="1" t="s">
        <v>387</v>
      </c>
      <c r="C37" s="107">
        <v>12017230</v>
      </c>
      <c r="D37" s="107">
        <v>4760688</v>
      </c>
      <c r="E37" s="107">
        <v>5043107</v>
      </c>
      <c r="F37" s="107">
        <v>6724865</v>
      </c>
      <c r="G37" s="35">
        <v>18742095</v>
      </c>
      <c r="H37" s="107">
        <v>5804888</v>
      </c>
      <c r="I37" s="107">
        <v>0</v>
      </c>
      <c r="J37" s="107">
        <v>0</v>
      </c>
      <c r="K37" s="107">
        <v>0</v>
      </c>
      <c r="L37" s="1">
        <v>30</v>
      </c>
    </row>
    <row r="38" spans="1:12" ht="12.6" x14ac:dyDescent="0.25">
      <c r="A38" s="1">
        <v>31</v>
      </c>
      <c r="B38" s="1" t="s">
        <v>388</v>
      </c>
      <c r="C38" s="107">
        <v>4786886</v>
      </c>
      <c r="D38" s="107">
        <v>1909425</v>
      </c>
      <c r="E38" s="107">
        <v>747106</v>
      </c>
      <c r="F38" s="107">
        <v>2090438</v>
      </c>
      <c r="G38" s="35">
        <v>6877324</v>
      </c>
      <c r="H38" s="107">
        <v>3201124</v>
      </c>
      <c r="I38" s="107">
        <v>144331</v>
      </c>
      <c r="J38" s="107">
        <v>0</v>
      </c>
      <c r="K38" s="107">
        <v>909582</v>
      </c>
      <c r="L38" s="1">
        <v>31</v>
      </c>
    </row>
    <row r="39" spans="1:12" ht="12.6" x14ac:dyDescent="0.25">
      <c r="A39" s="1">
        <v>32</v>
      </c>
      <c r="B39" s="1" t="s">
        <v>389</v>
      </c>
      <c r="C39" s="107">
        <v>1966592</v>
      </c>
      <c r="D39" s="107">
        <v>592245</v>
      </c>
      <c r="E39" s="107">
        <v>1207505</v>
      </c>
      <c r="F39" s="107">
        <v>796916</v>
      </c>
      <c r="G39" s="35">
        <v>2763508</v>
      </c>
      <c r="H39" s="107">
        <v>1168317</v>
      </c>
      <c r="I39" s="107">
        <v>101043</v>
      </c>
      <c r="J39" s="107">
        <v>642</v>
      </c>
      <c r="K39" s="107">
        <v>92671</v>
      </c>
      <c r="L39" s="1">
        <v>32</v>
      </c>
    </row>
    <row r="40" spans="1:12" ht="12.6" x14ac:dyDescent="0.25">
      <c r="A40" s="1">
        <v>33</v>
      </c>
      <c r="B40" s="1" t="s">
        <v>390</v>
      </c>
      <c r="C40" s="107">
        <v>1619077</v>
      </c>
      <c r="D40" s="107">
        <v>592669</v>
      </c>
      <c r="E40" s="107">
        <v>696560</v>
      </c>
      <c r="F40" s="107">
        <v>795611</v>
      </c>
      <c r="G40" s="35">
        <v>2414688</v>
      </c>
      <c r="H40" s="107">
        <v>1239880</v>
      </c>
      <c r="I40" s="107">
        <v>49517</v>
      </c>
      <c r="J40" s="107">
        <v>0</v>
      </c>
      <c r="K40" s="107">
        <v>71765</v>
      </c>
      <c r="L40" s="1">
        <v>33</v>
      </c>
    </row>
    <row r="41" spans="1:12" ht="12.6" x14ac:dyDescent="0.25">
      <c r="A41" s="1">
        <v>34</v>
      </c>
      <c r="B41" s="1" t="s">
        <v>391</v>
      </c>
      <c r="C41" s="107">
        <v>6964401</v>
      </c>
      <c r="D41" s="107">
        <v>1821457</v>
      </c>
      <c r="E41" s="107">
        <v>3332450</v>
      </c>
      <c r="F41" s="107">
        <v>4462329</v>
      </c>
      <c r="G41" s="35">
        <v>11426730</v>
      </c>
      <c r="H41" s="107">
        <v>3202750</v>
      </c>
      <c r="I41" s="107">
        <v>27706</v>
      </c>
      <c r="J41" s="107">
        <v>309077</v>
      </c>
      <c r="K41" s="107">
        <v>323628</v>
      </c>
      <c r="L41" s="1">
        <v>34</v>
      </c>
    </row>
    <row r="42" spans="1:12" ht="12.6" x14ac:dyDescent="0.25">
      <c r="A42" s="1">
        <v>35</v>
      </c>
      <c r="B42" s="1" t="s">
        <v>392</v>
      </c>
      <c r="C42" s="107">
        <v>11628235</v>
      </c>
      <c r="D42" s="107">
        <v>4220300</v>
      </c>
      <c r="E42" s="107">
        <v>5198023</v>
      </c>
      <c r="F42" s="107">
        <v>12646810</v>
      </c>
      <c r="G42" s="35">
        <v>24275045</v>
      </c>
      <c r="H42" s="107">
        <v>8046152</v>
      </c>
      <c r="I42" s="107">
        <v>0</v>
      </c>
      <c r="J42" s="107">
        <v>126220</v>
      </c>
      <c r="K42" s="107">
        <v>3261031</v>
      </c>
      <c r="L42" s="1">
        <v>35</v>
      </c>
    </row>
    <row r="43" spans="1:12" ht="12.6" x14ac:dyDescent="0.25">
      <c r="A43" s="1">
        <v>36</v>
      </c>
      <c r="B43" s="1" t="s">
        <v>393</v>
      </c>
      <c r="C43" s="107">
        <v>1957833</v>
      </c>
      <c r="D43" s="107">
        <v>425549</v>
      </c>
      <c r="E43" s="107">
        <v>805792</v>
      </c>
      <c r="F43" s="107">
        <v>628065</v>
      </c>
      <c r="G43" s="35">
        <v>2585898</v>
      </c>
      <c r="H43" s="107">
        <v>1020885</v>
      </c>
      <c r="I43" s="107">
        <v>0</v>
      </c>
      <c r="J43" s="107">
        <v>0</v>
      </c>
      <c r="K43" s="107">
        <v>33093</v>
      </c>
      <c r="L43" s="1">
        <v>36</v>
      </c>
    </row>
    <row r="44" spans="1:12" ht="12.6" x14ac:dyDescent="0.25">
      <c r="A44" s="1">
        <v>37</v>
      </c>
      <c r="B44" s="1" t="s">
        <v>394</v>
      </c>
      <c r="C44" s="107">
        <v>449662</v>
      </c>
      <c r="D44" s="107">
        <v>0</v>
      </c>
      <c r="E44" s="107">
        <v>0</v>
      </c>
      <c r="F44" s="107">
        <v>0</v>
      </c>
      <c r="G44" s="35">
        <v>449662</v>
      </c>
      <c r="H44" s="107">
        <v>0</v>
      </c>
      <c r="I44" s="107">
        <v>0</v>
      </c>
      <c r="J44" s="107">
        <v>0</v>
      </c>
      <c r="K44" s="107">
        <v>0</v>
      </c>
      <c r="L44" s="1">
        <v>37</v>
      </c>
    </row>
    <row r="45" spans="1:12" ht="12.6" x14ac:dyDescent="0.25">
      <c r="A45" s="15">
        <v>38</v>
      </c>
      <c r="B45" s="1" t="s">
        <v>395</v>
      </c>
      <c r="C45" s="109">
        <v>2745798</v>
      </c>
      <c r="D45" s="109">
        <v>715098</v>
      </c>
      <c r="E45" s="109">
        <v>1414447</v>
      </c>
      <c r="F45" s="109">
        <v>1727756</v>
      </c>
      <c r="G45" s="37">
        <v>4473554</v>
      </c>
      <c r="H45" s="109">
        <v>1660861</v>
      </c>
      <c r="I45" s="109">
        <v>119029</v>
      </c>
      <c r="J45" s="109">
        <v>0</v>
      </c>
      <c r="K45" s="109">
        <v>109711</v>
      </c>
      <c r="L45" s="15">
        <v>38</v>
      </c>
    </row>
    <row r="46" spans="1:12" ht="12.6" x14ac:dyDescent="0.25">
      <c r="A46" s="15">
        <f>A45</f>
        <v>38</v>
      </c>
      <c r="B46" s="6" t="s">
        <v>22</v>
      </c>
      <c r="C46" s="38">
        <f t="shared" ref="C46:K46" si="0">SUM(C8:C45)</f>
        <v>138194985</v>
      </c>
      <c r="D46" s="38">
        <f t="shared" si="0"/>
        <v>34612688</v>
      </c>
      <c r="E46" s="38">
        <f t="shared" si="0"/>
        <v>70788306</v>
      </c>
      <c r="F46" s="38">
        <f t="shared" si="0"/>
        <v>70572723</v>
      </c>
      <c r="G46" s="38">
        <f t="shared" si="0"/>
        <v>208767708</v>
      </c>
      <c r="H46" s="38">
        <f t="shared" si="0"/>
        <v>72915848</v>
      </c>
      <c r="I46" s="38">
        <f t="shared" si="0"/>
        <v>5533966</v>
      </c>
      <c r="J46" s="38">
        <f t="shared" si="0"/>
        <v>776643</v>
      </c>
      <c r="K46" s="38">
        <f t="shared" si="0"/>
        <v>9711363</v>
      </c>
      <c r="L46" s="15">
        <f>L45</f>
        <v>38</v>
      </c>
    </row>
    <row r="50" s="1" customFormat="1" ht="10.5" customHeight="1" x14ac:dyDescent="0.25"/>
    <row r="51" s="1" customFormat="1" ht="10.5" customHeight="1" x14ac:dyDescent="0.25"/>
    <row r="52" s="1" customFormat="1" ht="10.5" customHeight="1" x14ac:dyDescent="0.25"/>
    <row r="53" s="1" customFormat="1" ht="10.5" customHeight="1" x14ac:dyDescent="0.25"/>
    <row r="55" s="1" customFormat="1" ht="10.5" customHeight="1" x14ac:dyDescent="0.25"/>
    <row r="56" s="1" customFormat="1" ht="10.5" customHeight="1" x14ac:dyDescent="0.25"/>
    <row r="57" s="1" customFormat="1" ht="10.5" customHeight="1" x14ac:dyDescent="0.25"/>
    <row r="58" s="1" customFormat="1" ht="10.5" customHeight="1" x14ac:dyDescent="0.25"/>
    <row r="59" s="1" customFormat="1" ht="10.5" customHeight="1" x14ac:dyDescent="0.25"/>
    <row r="60" s="1" customFormat="1" ht="10.5" customHeight="1" x14ac:dyDescent="0.25"/>
    <row r="61" s="1" customFormat="1" ht="10.5" customHeight="1" x14ac:dyDescent="0.25"/>
    <row r="62" s="1" customFormat="1" ht="10.5" customHeight="1" x14ac:dyDescent="0.25"/>
    <row r="63" s="1" customFormat="1" ht="10.5" customHeight="1" x14ac:dyDescent="0.25"/>
    <row r="126" s="1" customFormat="1" ht="10.5" customHeight="1" x14ac:dyDescent="0.25"/>
    <row r="127" s="1" customFormat="1" ht="10.5" customHeight="1" x14ac:dyDescent="0.25"/>
    <row r="128" s="1" customFormat="1" ht="10.5" customHeight="1" x14ac:dyDescent="0.25"/>
    <row r="129" s="1" customFormat="1" ht="10.5" customHeight="1" x14ac:dyDescent="0.25"/>
    <row r="130" s="1" customFormat="1" ht="10.5" customHeight="1" x14ac:dyDescent="0.25"/>
    <row r="131" s="1" customFormat="1" ht="10.5" customHeight="1" x14ac:dyDescent="0.25"/>
    <row r="132" s="1" customFormat="1" ht="10.5" customHeight="1" x14ac:dyDescent="0.25"/>
    <row r="133" s="1" customFormat="1" ht="10.5" customHeight="1" x14ac:dyDescent="0.25"/>
    <row r="134" s="1" customFormat="1" ht="10.5" customHeight="1" x14ac:dyDescent="0.25"/>
    <row r="135" s="1" customFormat="1" ht="10.5" customHeight="1" x14ac:dyDescent="0.25"/>
    <row r="136" s="1" customFormat="1" ht="10.5" customHeight="1" x14ac:dyDescent="0.25"/>
    <row r="137" s="1" customFormat="1" ht="10.5" customHeight="1" x14ac:dyDescent="0.25"/>
    <row r="138" s="1" customFormat="1" ht="10.5" customHeight="1" x14ac:dyDescent="0.25"/>
    <row r="139" s="1" customFormat="1" ht="10.5" customHeight="1" x14ac:dyDescent="0.25"/>
    <row r="202" s="1" customFormat="1" ht="10.5" customHeight="1" x14ac:dyDescent="0.25"/>
    <row r="203" s="1" customFormat="1" ht="10.5" customHeight="1" x14ac:dyDescent="0.25"/>
    <row r="204" s="1" customFormat="1" ht="10.5" customHeight="1" x14ac:dyDescent="0.25"/>
    <row r="205" s="1" customFormat="1" ht="10.5" customHeight="1" x14ac:dyDescent="0.25"/>
    <row r="206" s="1" customFormat="1" ht="10.5" customHeight="1" x14ac:dyDescent="0.25"/>
    <row r="207" s="1" customFormat="1" ht="10.5" customHeight="1" x14ac:dyDescent="0.25"/>
    <row r="208" s="1" customFormat="1" ht="10.5" customHeight="1" x14ac:dyDescent="0.25"/>
    <row r="209" s="1" customFormat="1" ht="10.5" customHeight="1" x14ac:dyDescent="0.25"/>
    <row r="210" s="1" customFormat="1" ht="10.5" customHeight="1" x14ac:dyDescent="0.25"/>
    <row r="211" s="1" customFormat="1" ht="10.5" customHeight="1" x14ac:dyDescent="0.25"/>
    <row r="212" s="1" customFormat="1" ht="10.5" customHeight="1" x14ac:dyDescent="0.25"/>
    <row r="213" s="1" customFormat="1" ht="10.5" customHeight="1" x14ac:dyDescent="0.25"/>
    <row r="214" s="1" customFormat="1" ht="10.5" customHeight="1" x14ac:dyDescent="0.25"/>
    <row r="215" s="1" customFormat="1" ht="10.5" customHeight="1" x14ac:dyDescent="0.25"/>
    <row r="261" s="1" customFormat="1" ht="12" customHeight="1" x14ac:dyDescent="0.25"/>
    <row r="278" s="1" customFormat="1" ht="10.5" customHeight="1" x14ac:dyDescent="0.25"/>
  </sheetData>
  <printOptions horizontalCentered="1" verticalCentered="1" gridLines="1" gridLinesSet="0"/>
  <pageMargins left="0.5" right="0.5" top="0.5" bottom="0.5" header="0" footer="0"/>
  <pageSetup paperSize="3" fitToHeight="0" orientation="landscape" r:id="rId1"/>
  <headerFooter alignWithMargins="0"/>
  <rowBreaks count="1" manualBreakCount="1">
    <brk id="202" max="38"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A0AD67-E64E-4DEE-8DCB-7ADCC0414273}">
  <sheetPr>
    <pageSetUpPr fitToPage="1"/>
  </sheetPr>
  <dimension ref="A1:L103"/>
  <sheetViews>
    <sheetView topLeftCell="A86" workbookViewId="0">
      <selection activeCell="A8" sqref="A8:L102"/>
    </sheetView>
  </sheetViews>
  <sheetFormatPr defaultColWidth="7.21875" defaultRowHeight="12.6" x14ac:dyDescent="0.25"/>
  <cols>
    <col min="1" max="1" width="4.77734375" style="1" customWidth="1"/>
    <col min="2" max="2" width="16.33203125" style="1" customWidth="1"/>
    <col min="3" max="11" width="15.77734375" style="1" customWidth="1"/>
    <col min="12" max="12" width="4.109375" style="1" bestFit="1" customWidth="1"/>
    <col min="13" max="256" width="7.21875" style="1"/>
    <col min="257" max="257" width="4.109375" style="1" bestFit="1" customWidth="1"/>
    <col min="258" max="258" width="13.21875" style="1" customWidth="1"/>
    <col min="259" max="259" width="11.88671875" style="1" bestFit="1" customWidth="1"/>
    <col min="260" max="260" width="11.88671875" style="1" customWidth="1"/>
    <col min="261" max="261" width="12.44140625" style="1" customWidth="1"/>
    <col min="262" max="262" width="14.109375" style="1" customWidth="1"/>
    <col min="263" max="263" width="11.88671875" style="1" bestFit="1" customWidth="1"/>
    <col min="264" max="264" width="12.44140625" style="1" customWidth="1"/>
    <col min="265" max="265" width="11.77734375" style="1" customWidth="1"/>
    <col min="266" max="266" width="12.5546875" style="1" bestFit="1" customWidth="1"/>
    <col min="267" max="267" width="11" style="1" bestFit="1" customWidth="1"/>
    <col min="268" max="268" width="4.109375" style="1" bestFit="1" customWidth="1"/>
    <col min="269" max="512" width="7.21875" style="1"/>
    <col min="513" max="513" width="4.109375" style="1" bestFit="1" customWidth="1"/>
    <col min="514" max="514" width="13.21875" style="1" customWidth="1"/>
    <col min="515" max="515" width="11.88671875" style="1" bestFit="1" customWidth="1"/>
    <col min="516" max="516" width="11.88671875" style="1" customWidth="1"/>
    <col min="517" max="517" width="12.44140625" style="1" customWidth="1"/>
    <col min="518" max="518" width="14.109375" style="1" customWidth="1"/>
    <col min="519" max="519" width="11.88671875" style="1" bestFit="1" customWidth="1"/>
    <col min="520" max="520" width="12.44140625" style="1" customWidth="1"/>
    <col min="521" max="521" width="11.77734375" style="1" customWidth="1"/>
    <col min="522" max="522" width="12.5546875" style="1" bestFit="1" customWidth="1"/>
    <col min="523" max="523" width="11" style="1" bestFit="1" customWidth="1"/>
    <col min="524" max="524" width="4.109375" style="1" bestFit="1" customWidth="1"/>
    <col min="525" max="768" width="7.21875" style="1"/>
    <col min="769" max="769" width="4.109375" style="1" bestFit="1" customWidth="1"/>
    <col min="770" max="770" width="13.21875" style="1" customWidth="1"/>
    <col min="771" max="771" width="11.88671875" style="1" bestFit="1" customWidth="1"/>
    <col min="772" max="772" width="11.88671875" style="1" customWidth="1"/>
    <col min="773" max="773" width="12.44140625" style="1" customWidth="1"/>
    <col min="774" max="774" width="14.109375" style="1" customWidth="1"/>
    <col min="775" max="775" width="11.88671875" style="1" bestFit="1" customWidth="1"/>
    <col min="776" max="776" width="12.44140625" style="1" customWidth="1"/>
    <col min="777" max="777" width="11.77734375" style="1" customWidth="1"/>
    <col min="778" max="778" width="12.5546875" style="1" bestFit="1" customWidth="1"/>
    <col min="779" max="779" width="11" style="1" bestFit="1" customWidth="1"/>
    <col min="780" max="780" width="4.109375" style="1" bestFit="1" customWidth="1"/>
    <col min="781" max="1024" width="7.21875" style="1"/>
    <col min="1025" max="1025" width="4.109375" style="1" bestFit="1" customWidth="1"/>
    <col min="1026" max="1026" width="13.21875" style="1" customWidth="1"/>
    <col min="1027" max="1027" width="11.88671875" style="1" bestFit="1" customWidth="1"/>
    <col min="1028" max="1028" width="11.88671875" style="1" customWidth="1"/>
    <col min="1029" max="1029" width="12.44140625" style="1" customWidth="1"/>
    <col min="1030" max="1030" width="14.109375" style="1" customWidth="1"/>
    <col min="1031" max="1031" width="11.88671875" style="1" bestFit="1" customWidth="1"/>
    <col min="1032" max="1032" width="12.44140625" style="1" customWidth="1"/>
    <col min="1033" max="1033" width="11.77734375" style="1" customWidth="1"/>
    <col min="1034" max="1034" width="12.5546875" style="1" bestFit="1" customWidth="1"/>
    <col min="1035" max="1035" width="11" style="1" bestFit="1" customWidth="1"/>
    <col min="1036" max="1036" width="4.109375" style="1" bestFit="1" customWidth="1"/>
    <col min="1037" max="1280" width="7.21875" style="1"/>
    <col min="1281" max="1281" width="4.109375" style="1" bestFit="1" customWidth="1"/>
    <col min="1282" max="1282" width="13.21875" style="1" customWidth="1"/>
    <col min="1283" max="1283" width="11.88671875" style="1" bestFit="1" customWidth="1"/>
    <col min="1284" max="1284" width="11.88671875" style="1" customWidth="1"/>
    <col min="1285" max="1285" width="12.44140625" style="1" customWidth="1"/>
    <col min="1286" max="1286" width="14.109375" style="1" customWidth="1"/>
    <col min="1287" max="1287" width="11.88671875" style="1" bestFit="1" customWidth="1"/>
    <col min="1288" max="1288" width="12.44140625" style="1" customWidth="1"/>
    <col min="1289" max="1289" width="11.77734375" style="1" customWidth="1"/>
    <col min="1290" max="1290" width="12.5546875" style="1" bestFit="1" customWidth="1"/>
    <col min="1291" max="1291" width="11" style="1" bestFit="1" customWidth="1"/>
    <col min="1292" max="1292" width="4.109375" style="1" bestFit="1" customWidth="1"/>
    <col min="1293" max="1536" width="7.21875" style="1"/>
    <col min="1537" max="1537" width="4.109375" style="1" bestFit="1" customWidth="1"/>
    <col min="1538" max="1538" width="13.21875" style="1" customWidth="1"/>
    <col min="1539" max="1539" width="11.88671875" style="1" bestFit="1" customWidth="1"/>
    <col min="1540" max="1540" width="11.88671875" style="1" customWidth="1"/>
    <col min="1541" max="1541" width="12.44140625" style="1" customWidth="1"/>
    <col min="1542" max="1542" width="14.109375" style="1" customWidth="1"/>
    <col min="1543" max="1543" width="11.88671875" style="1" bestFit="1" customWidth="1"/>
    <col min="1544" max="1544" width="12.44140625" style="1" customWidth="1"/>
    <col min="1545" max="1545" width="11.77734375" style="1" customWidth="1"/>
    <col min="1546" max="1546" width="12.5546875" style="1" bestFit="1" customWidth="1"/>
    <col min="1547" max="1547" width="11" style="1" bestFit="1" customWidth="1"/>
    <col min="1548" max="1548" width="4.109375" style="1" bestFit="1" customWidth="1"/>
    <col min="1549" max="1792" width="7.21875" style="1"/>
    <col min="1793" max="1793" width="4.109375" style="1" bestFit="1" customWidth="1"/>
    <col min="1794" max="1794" width="13.21875" style="1" customWidth="1"/>
    <col min="1795" max="1795" width="11.88671875" style="1" bestFit="1" customWidth="1"/>
    <col min="1796" max="1796" width="11.88671875" style="1" customWidth="1"/>
    <col min="1797" max="1797" width="12.44140625" style="1" customWidth="1"/>
    <col min="1798" max="1798" width="14.109375" style="1" customWidth="1"/>
    <col min="1799" max="1799" width="11.88671875" style="1" bestFit="1" customWidth="1"/>
    <col min="1800" max="1800" width="12.44140625" style="1" customWidth="1"/>
    <col min="1801" max="1801" width="11.77734375" style="1" customWidth="1"/>
    <col min="1802" max="1802" width="12.5546875" style="1" bestFit="1" customWidth="1"/>
    <col min="1803" max="1803" width="11" style="1" bestFit="1" customWidth="1"/>
    <col min="1804" max="1804" width="4.109375" style="1" bestFit="1" customWidth="1"/>
    <col min="1805" max="2048" width="7.21875" style="1"/>
    <col min="2049" max="2049" width="4.109375" style="1" bestFit="1" customWidth="1"/>
    <col min="2050" max="2050" width="13.21875" style="1" customWidth="1"/>
    <col min="2051" max="2051" width="11.88671875" style="1" bestFit="1" customWidth="1"/>
    <col min="2052" max="2052" width="11.88671875" style="1" customWidth="1"/>
    <col min="2053" max="2053" width="12.44140625" style="1" customWidth="1"/>
    <col min="2054" max="2054" width="14.109375" style="1" customWidth="1"/>
    <col min="2055" max="2055" width="11.88671875" style="1" bestFit="1" customWidth="1"/>
    <col min="2056" max="2056" width="12.44140625" style="1" customWidth="1"/>
    <col min="2057" max="2057" width="11.77734375" style="1" customWidth="1"/>
    <col min="2058" max="2058" width="12.5546875" style="1" bestFit="1" customWidth="1"/>
    <col min="2059" max="2059" width="11" style="1" bestFit="1" customWidth="1"/>
    <col min="2060" max="2060" width="4.109375" style="1" bestFit="1" customWidth="1"/>
    <col min="2061" max="2304" width="7.21875" style="1"/>
    <col min="2305" max="2305" width="4.109375" style="1" bestFit="1" customWidth="1"/>
    <col min="2306" max="2306" width="13.21875" style="1" customWidth="1"/>
    <col min="2307" max="2307" width="11.88671875" style="1" bestFit="1" customWidth="1"/>
    <col min="2308" max="2308" width="11.88671875" style="1" customWidth="1"/>
    <col min="2309" max="2309" width="12.44140625" style="1" customWidth="1"/>
    <col min="2310" max="2310" width="14.109375" style="1" customWidth="1"/>
    <col min="2311" max="2311" width="11.88671875" style="1" bestFit="1" customWidth="1"/>
    <col min="2312" max="2312" width="12.44140625" style="1" customWidth="1"/>
    <col min="2313" max="2313" width="11.77734375" style="1" customWidth="1"/>
    <col min="2314" max="2314" width="12.5546875" style="1" bestFit="1" customWidth="1"/>
    <col min="2315" max="2315" width="11" style="1" bestFit="1" customWidth="1"/>
    <col min="2316" max="2316" width="4.109375" style="1" bestFit="1" customWidth="1"/>
    <col min="2317" max="2560" width="7.21875" style="1"/>
    <col min="2561" max="2561" width="4.109375" style="1" bestFit="1" customWidth="1"/>
    <col min="2562" max="2562" width="13.21875" style="1" customWidth="1"/>
    <col min="2563" max="2563" width="11.88671875" style="1" bestFit="1" customWidth="1"/>
    <col min="2564" max="2564" width="11.88671875" style="1" customWidth="1"/>
    <col min="2565" max="2565" width="12.44140625" style="1" customWidth="1"/>
    <col min="2566" max="2566" width="14.109375" style="1" customWidth="1"/>
    <col min="2567" max="2567" width="11.88671875" style="1" bestFit="1" customWidth="1"/>
    <col min="2568" max="2568" width="12.44140625" style="1" customWidth="1"/>
    <col min="2569" max="2569" width="11.77734375" style="1" customWidth="1"/>
    <col min="2570" max="2570" width="12.5546875" style="1" bestFit="1" customWidth="1"/>
    <col min="2571" max="2571" width="11" style="1" bestFit="1" customWidth="1"/>
    <col min="2572" max="2572" width="4.109375" style="1" bestFit="1" customWidth="1"/>
    <col min="2573" max="2816" width="7.21875" style="1"/>
    <col min="2817" max="2817" width="4.109375" style="1" bestFit="1" customWidth="1"/>
    <col min="2818" max="2818" width="13.21875" style="1" customWidth="1"/>
    <col min="2819" max="2819" width="11.88671875" style="1" bestFit="1" customWidth="1"/>
    <col min="2820" max="2820" width="11.88671875" style="1" customWidth="1"/>
    <col min="2821" max="2821" width="12.44140625" style="1" customWidth="1"/>
    <col min="2822" max="2822" width="14.109375" style="1" customWidth="1"/>
    <col min="2823" max="2823" width="11.88671875" style="1" bestFit="1" customWidth="1"/>
    <col min="2824" max="2824" width="12.44140625" style="1" customWidth="1"/>
    <col min="2825" max="2825" width="11.77734375" style="1" customWidth="1"/>
    <col min="2826" max="2826" width="12.5546875" style="1" bestFit="1" customWidth="1"/>
    <col min="2827" max="2827" width="11" style="1" bestFit="1" customWidth="1"/>
    <col min="2828" max="2828" width="4.109375" style="1" bestFit="1" customWidth="1"/>
    <col min="2829" max="3072" width="7.21875" style="1"/>
    <col min="3073" max="3073" width="4.109375" style="1" bestFit="1" customWidth="1"/>
    <col min="3074" max="3074" width="13.21875" style="1" customWidth="1"/>
    <col min="3075" max="3075" width="11.88671875" style="1" bestFit="1" customWidth="1"/>
    <col min="3076" max="3076" width="11.88671875" style="1" customWidth="1"/>
    <col min="3077" max="3077" width="12.44140625" style="1" customWidth="1"/>
    <col min="3078" max="3078" width="14.109375" style="1" customWidth="1"/>
    <col min="3079" max="3079" width="11.88671875" style="1" bestFit="1" customWidth="1"/>
    <col min="3080" max="3080" width="12.44140625" style="1" customWidth="1"/>
    <col min="3081" max="3081" width="11.77734375" style="1" customWidth="1"/>
    <col min="3082" max="3082" width="12.5546875" style="1" bestFit="1" customWidth="1"/>
    <col min="3083" max="3083" width="11" style="1" bestFit="1" customWidth="1"/>
    <col min="3084" max="3084" width="4.109375" style="1" bestFit="1" customWidth="1"/>
    <col min="3085" max="3328" width="7.21875" style="1"/>
    <col min="3329" max="3329" width="4.109375" style="1" bestFit="1" customWidth="1"/>
    <col min="3330" max="3330" width="13.21875" style="1" customWidth="1"/>
    <col min="3331" max="3331" width="11.88671875" style="1" bestFit="1" customWidth="1"/>
    <col min="3332" max="3332" width="11.88671875" style="1" customWidth="1"/>
    <col min="3333" max="3333" width="12.44140625" style="1" customWidth="1"/>
    <col min="3334" max="3334" width="14.109375" style="1" customWidth="1"/>
    <col min="3335" max="3335" width="11.88671875" style="1" bestFit="1" customWidth="1"/>
    <col min="3336" max="3336" width="12.44140625" style="1" customWidth="1"/>
    <col min="3337" max="3337" width="11.77734375" style="1" customWidth="1"/>
    <col min="3338" max="3338" width="12.5546875" style="1" bestFit="1" customWidth="1"/>
    <col min="3339" max="3339" width="11" style="1" bestFit="1" customWidth="1"/>
    <col min="3340" max="3340" width="4.109375" style="1" bestFit="1" customWidth="1"/>
    <col min="3341" max="3584" width="7.21875" style="1"/>
    <col min="3585" max="3585" width="4.109375" style="1" bestFit="1" customWidth="1"/>
    <col min="3586" max="3586" width="13.21875" style="1" customWidth="1"/>
    <col min="3587" max="3587" width="11.88671875" style="1" bestFit="1" customWidth="1"/>
    <col min="3588" max="3588" width="11.88671875" style="1" customWidth="1"/>
    <col min="3589" max="3589" width="12.44140625" style="1" customWidth="1"/>
    <col min="3590" max="3590" width="14.109375" style="1" customWidth="1"/>
    <col min="3591" max="3591" width="11.88671875" style="1" bestFit="1" customWidth="1"/>
    <col min="3592" max="3592" width="12.44140625" style="1" customWidth="1"/>
    <col min="3593" max="3593" width="11.77734375" style="1" customWidth="1"/>
    <col min="3594" max="3594" width="12.5546875" style="1" bestFit="1" customWidth="1"/>
    <col min="3595" max="3595" width="11" style="1" bestFit="1" customWidth="1"/>
    <col min="3596" max="3596" width="4.109375" style="1" bestFit="1" customWidth="1"/>
    <col min="3597" max="3840" width="7.21875" style="1"/>
    <col min="3841" max="3841" width="4.109375" style="1" bestFit="1" customWidth="1"/>
    <col min="3842" max="3842" width="13.21875" style="1" customWidth="1"/>
    <col min="3843" max="3843" width="11.88671875" style="1" bestFit="1" customWidth="1"/>
    <col min="3844" max="3844" width="11.88671875" style="1" customWidth="1"/>
    <col min="3845" max="3845" width="12.44140625" style="1" customWidth="1"/>
    <col min="3846" max="3846" width="14.109375" style="1" customWidth="1"/>
    <col min="3847" max="3847" width="11.88671875" style="1" bestFit="1" customWidth="1"/>
    <col min="3848" max="3848" width="12.44140625" style="1" customWidth="1"/>
    <col min="3849" max="3849" width="11.77734375" style="1" customWidth="1"/>
    <col min="3850" max="3850" width="12.5546875" style="1" bestFit="1" customWidth="1"/>
    <col min="3851" max="3851" width="11" style="1" bestFit="1" customWidth="1"/>
    <col min="3852" max="3852" width="4.109375" style="1" bestFit="1" customWidth="1"/>
    <col min="3853" max="4096" width="7.21875" style="1"/>
    <col min="4097" max="4097" width="4.109375" style="1" bestFit="1" customWidth="1"/>
    <col min="4098" max="4098" width="13.21875" style="1" customWidth="1"/>
    <col min="4099" max="4099" width="11.88671875" style="1" bestFit="1" customWidth="1"/>
    <col min="4100" max="4100" width="11.88671875" style="1" customWidth="1"/>
    <col min="4101" max="4101" width="12.44140625" style="1" customWidth="1"/>
    <col min="4102" max="4102" width="14.109375" style="1" customWidth="1"/>
    <col min="4103" max="4103" width="11.88671875" style="1" bestFit="1" customWidth="1"/>
    <col min="4104" max="4104" width="12.44140625" style="1" customWidth="1"/>
    <col min="4105" max="4105" width="11.77734375" style="1" customWidth="1"/>
    <col min="4106" max="4106" width="12.5546875" style="1" bestFit="1" customWidth="1"/>
    <col min="4107" max="4107" width="11" style="1" bestFit="1" customWidth="1"/>
    <col min="4108" max="4108" width="4.109375" style="1" bestFit="1" customWidth="1"/>
    <col min="4109" max="4352" width="7.21875" style="1"/>
    <col min="4353" max="4353" width="4.109375" style="1" bestFit="1" customWidth="1"/>
    <col min="4354" max="4354" width="13.21875" style="1" customWidth="1"/>
    <col min="4355" max="4355" width="11.88671875" style="1" bestFit="1" customWidth="1"/>
    <col min="4356" max="4356" width="11.88671875" style="1" customWidth="1"/>
    <col min="4357" max="4357" width="12.44140625" style="1" customWidth="1"/>
    <col min="4358" max="4358" width="14.109375" style="1" customWidth="1"/>
    <col min="4359" max="4359" width="11.88671875" style="1" bestFit="1" customWidth="1"/>
    <col min="4360" max="4360" width="12.44140625" style="1" customWidth="1"/>
    <col min="4361" max="4361" width="11.77734375" style="1" customWidth="1"/>
    <col min="4362" max="4362" width="12.5546875" style="1" bestFit="1" customWidth="1"/>
    <col min="4363" max="4363" width="11" style="1" bestFit="1" customWidth="1"/>
    <col min="4364" max="4364" width="4.109375" style="1" bestFit="1" customWidth="1"/>
    <col min="4365" max="4608" width="7.21875" style="1"/>
    <col min="4609" max="4609" width="4.109375" style="1" bestFit="1" customWidth="1"/>
    <col min="4610" max="4610" width="13.21875" style="1" customWidth="1"/>
    <col min="4611" max="4611" width="11.88671875" style="1" bestFit="1" customWidth="1"/>
    <col min="4612" max="4612" width="11.88671875" style="1" customWidth="1"/>
    <col min="4613" max="4613" width="12.44140625" style="1" customWidth="1"/>
    <col min="4614" max="4614" width="14.109375" style="1" customWidth="1"/>
    <col min="4615" max="4615" width="11.88671875" style="1" bestFit="1" customWidth="1"/>
    <col min="4616" max="4616" width="12.44140625" style="1" customWidth="1"/>
    <col min="4617" max="4617" width="11.77734375" style="1" customWidth="1"/>
    <col min="4618" max="4618" width="12.5546875" style="1" bestFit="1" customWidth="1"/>
    <col min="4619" max="4619" width="11" style="1" bestFit="1" customWidth="1"/>
    <col min="4620" max="4620" width="4.109375" style="1" bestFit="1" customWidth="1"/>
    <col min="4621" max="4864" width="7.21875" style="1"/>
    <col min="4865" max="4865" width="4.109375" style="1" bestFit="1" customWidth="1"/>
    <col min="4866" max="4866" width="13.21875" style="1" customWidth="1"/>
    <col min="4867" max="4867" width="11.88671875" style="1" bestFit="1" customWidth="1"/>
    <col min="4868" max="4868" width="11.88671875" style="1" customWidth="1"/>
    <col min="4869" max="4869" width="12.44140625" style="1" customWidth="1"/>
    <col min="4870" max="4870" width="14.109375" style="1" customWidth="1"/>
    <col min="4871" max="4871" width="11.88671875" style="1" bestFit="1" customWidth="1"/>
    <col min="4872" max="4872" width="12.44140625" style="1" customWidth="1"/>
    <col min="4873" max="4873" width="11.77734375" style="1" customWidth="1"/>
    <col min="4874" max="4874" width="12.5546875" style="1" bestFit="1" customWidth="1"/>
    <col min="4875" max="4875" width="11" style="1" bestFit="1" customWidth="1"/>
    <col min="4876" max="4876" width="4.109375" style="1" bestFit="1" customWidth="1"/>
    <col min="4877" max="5120" width="7.21875" style="1"/>
    <col min="5121" max="5121" width="4.109375" style="1" bestFit="1" customWidth="1"/>
    <col min="5122" max="5122" width="13.21875" style="1" customWidth="1"/>
    <col min="5123" max="5123" width="11.88671875" style="1" bestFit="1" customWidth="1"/>
    <col min="5124" max="5124" width="11.88671875" style="1" customWidth="1"/>
    <col min="5125" max="5125" width="12.44140625" style="1" customWidth="1"/>
    <col min="5126" max="5126" width="14.109375" style="1" customWidth="1"/>
    <col min="5127" max="5127" width="11.88671875" style="1" bestFit="1" customWidth="1"/>
    <col min="5128" max="5128" width="12.44140625" style="1" customWidth="1"/>
    <col min="5129" max="5129" width="11.77734375" style="1" customWidth="1"/>
    <col min="5130" max="5130" width="12.5546875" style="1" bestFit="1" customWidth="1"/>
    <col min="5131" max="5131" width="11" style="1" bestFit="1" customWidth="1"/>
    <col min="5132" max="5132" width="4.109375" style="1" bestFit="1" customWidth="1"/>
    <col min="5133" max="5376" width="7.21875" style="1"/>
    <col min="5377" max="5377" width="4.109375" style="1" bestFit="1" customWidth="1"/>
    <col min="5378" max="5378" width="13.21875" style="1" customWidth="1"/>
    <col min="5379" max="5379" width="11.88671875" style="1" bestFit="1" customWidth="1"/>
    <col min="5380" max="5380" width="11.88671875" style="1" customWidth="1"/>
    <col min="5381" max="5381" width="12.44140625" style="1" customWidth="1"/>
    <col min="5382" max="5382" width="14.109375" style="1" customWidth="1"/>
    <col min="5383" max="5383" width="11.88671875" style="1" bestFit="1" customWidth="1"/>
    <col min="5384" max="5384" width="12.44140625" style="1" customWidth="1"/>
    <col min="5385" max="5385" width="11.77734375" style="1" customWidth="1"/>
    <col min="5386" max="5386" width="12.5546875" style="1" bestFit="1" customWidth="1"/>
    <col min="5387" max="5387" width="11" style="1" bestFit="1" customWidth="1"/>
    <col min="5388" max="5388" width="4.109375" style="1" bestFit="1" customWidth="1"/>
    <col min="5389" max="5632" width="7.21875" style="1"/>
    <col min="5633" max="5633" width="4.109375" style="1" bestFit="1" customWidth="1"/>
    <col min="5634" max="5634" width="13.21875" style="1" customWidth="1"/>
    <col min="5635" max="5635" width="11.88671875" style="1" bestFit="1" customWidth="1"/>
    <col min="5636" max="5636" width="11.88671875" style="1" customWidth="1"/>
    <col min="5637" max="5637" width="12.44140625" style="1" customWidth="1"/>
    <col min="5638" max="5638" width="14.109375" style="1" customWidth="1"/>
    <col min="5639" max="5639" width="11.88671875" style="1" bestFit="1" customWidth="1"/>
    <col min="5640" max="5640" width="12.44140625" style="1" customWidth="1"/>
    <col min="5641" max="5641" width="11.77734375" style="1" customWidth="1"/>
    <col min="5642" max="5642" width="12.5546875" style="1" bestFit="1" customWidth="1"/>
    <col min="5643" max="5643" width="11" style="1" bestFit="1" customWidth="1"/>
    <col min="5644" max="5644" width="4.109375" style="1" bestFit="1" customWidth="1"/>
    <col min="5645" max="5888" width="7.21875" style="1"/>
    <col min="5889" max="5889" width="4.109375" style="1" bestFit="1" customWidth="1"/>
    <col min="5890" max="5890" width="13.21875" style="1" customWidth="1"/>
    <col min="5891" max="5891" width="11.88671875" style="1" bestFit="1" customWidth="1"/>
    <col min="5892" max="5892" width="11.88671875" style="1" customWidth="1"/>
    <col min="5893" max="5893" width="12.44140625" style="1" customWidth="1"/>
    <col min="5894" max="5894" width="14.109375" style="1" customWidth="1"/>
    <col min="5895" max="5895" width="11.88671875" style="1" bestFit="1" customWidth="1"/>
    <col min="5896" max="5896" width="12.44140625" style="1" customWidth="1"/>
    <col min="5897" max="5897" width="11.77734375" style="1" customWidth="1"/>
    <col min="5898" max="5898" width="12.5546875" style="1" bestFit="1" customWidth="1"/>
    <col min="5899" max="5899" width="11" style="1" bestFit="1" customWidth="1"/>
    <col min="5900" max="5900" width="4.109375" style="1" bestFit="1" customWidth="1"/>
    <col min="5901" max="6144" width="7.21875" style="1"/>
    <col min="6145" max="6145" width="4.109375" style="1" bestFit="1" customWidth="1"/>
    <col min="6146" max="6146" width="13.21875" style="1" customWidth="1"/>
    <col min="6147" max="6147" width="11.88671875" style="1" bestFit="1" customWidth="1"/>
    <col min="6148" max="6148" width="11.88671875" style="1" customWidth="1"/>
    <col min="6149" max="6149" width="12.44140625" style="1" customWidth="1"/>
    <col min="6150" max="6150" width="14.109375" style="1" customWidth="1"/>
    <col min="6151" max="6151" width="11.88671875" style="1" bestFit="1" customWidth="1"/>
    <col min="6152" max="6152" width="12.44140625" style="1" customWidth="1"/>
    <col min="6153" max="6153" width="11.77734375" style="1" customWidth="1"/>
    <col min="6154" max="6154" width="12.5546875" style="1" bestFit="1" customWidth="1"/>
    <col min="6155" max="6155" width="11" style="1" bestFit="1" customWidth="1"/>
    <col min="6156" max="6156" width="4.109375" style="1" bestFit="1" customWidth="1"/>
    <col min="6157" max="6400" width="7.21875" style="1"/>
    <col min="6401" max="6401" width="4.109375" style="1" bestFit="1" customWidth="1"/>
    <col min="6402" max="6402" width="13.21875" style="1" customWidth="1"/>
    <col min="6403" max="6403" width="11.88671875" style="1" bestFit="1" customWidth="1"/>
    <col min="6404" max="6404" width="11.88671875" style="1" customWidth="1"/>
    <col min="6405" max="6405" width="12.44140625" style="1" customWidth="1"/>
    <col min="6406" max="6406" width="14.109375" style="1" customWidth="1"/>
    <col min="6407" max="6407" width="11.88671875" style="1" bestFit="1" customWidth="1"/>
    <col min="6408" max="6408" width="12.44140625" style="1" customWidth="1"/>
    <col min="6409" max="6409" width="11.77734375" style="1" customWidth="1"/>
    <col min="6410" max="6410" width="12.5546875" style="1" bestFit="1" customWidth="1"/>
    <col min="6411" max="6411" width="11" style="1" bestFit="1" customWidth="1"/>
    <col min="6412" max="6412" width="4.109375" style="1" bestFit="1" customWidth="1"/>
    <col min="6413" max="6656" width="7.21875" style="1"/>
    <col min="6657" max="6657" width="4.109375" style="1" bestFit="1" customWidth="1"/>
    <col min="6658" max="6658" width="13.21875" style="1" customWidth="1"/>
    <col min="6659" max="6659" width="11.88671875" style="1" bestFit="1" customWidth="1"/>
    <col min="6660" max="6660" width="11.88671875" style="1" customWidth="1"/>
    <col min="6661" max="6661" width="12.44140625" style="1" customWidth="1"/>
    <col min="6662" max="6662" width="14.109375" style="1" customWidth="1"/>
    <col min="6663" max="6663" width="11.88671875" style="1" bestFit="1" customWidth="1"/>
    <col min="6664" max="6664" width="12.44140625" style="1" customWidth="1"/>
    <col min="6665" max="6665" width="11.77734375" style="1" customWidth="1"/>
    <col min="6666" max="6666" width="12.5546875" style="1" bestFit="1" customWidth="1"/>
    <col min="6667" max="6667" width="11" style="1" bestFit="1" customWidth="1"/>
    <col min="6668" max="6668" width="4.109375" style="1" bestFit="1" customWidth="1"/>
    <col min="6669" max="6912" width="7.21875" style="1"/>
    <col min="6913" max="6913" width="4.109375" style="1" bestFit="1" customWidth="1"/>
    <col min="6914" max="6914" width="13.21875" style="1" customWidth="1"/>
    <col min="6915" max="6915" width="11.88671875" style="1" bestFit="1" customWidth="1"/>
    <col min="6916" max="6916" width="11.88671875" style="1" customWidth="1"/>
    <col min="6917" max="6917" width="12.44140625" style="1" customWidth="1"/>
    <col min="6918" max="6918" width="14.109375" style="1" customWidth="1"/>
    <col min="6919" max="6919" width="11.88671875" style="1" bestFit="1" customWidth="1"/>
    <col min="6920" max="6920" width="12.44140625" style="1" customWidth="1"/>
    <col min="6921" max="6921" width="11.77734375" style="1" customWidth="1"/>
    <col min="6922" max="6922" width="12.5546875" style="1" bestFit="1" customWidth="1"/>
    <col min="6923" max="6923" width="11" style="1" bestFit="1" customWidth="1"/>
    <col min="6924" max="6924" width="4.109375" style="1" bestFit="1" customWidth="1"/>
    <col min="6925" max="7168" width="7.21875" style="1"/>
    <col min="7169" max="7169" width="4.109375" style="1" bestFit="1" customWidth="1"/>
    <col min="7170" max="7170" width="13.21875" style="1" customWidth="1"/>
    <col min="7171" max="7171" width="11.88671875" style="1" bestFit="1" customWidth="1"/>
    <col min="7172" max="7172" width="11.88671875" style="1" customWidth="1"/>
    <col min="7173" max="7173" width="12.44140625" style="1" customWidth="1"/>
    <col min="7174" max="7174" width="14.109375" style="1" customWidth="1"/>
    <col min="7175" max="7175" width="11.88671875" style="1" bestFit="1" customWidth="1"/>
    <col min="7176" max="7176" width="12.44140625" style="1" customWidth="1"/>
    <col min="7177" max="7177" width="11.77734375" style="1" customWidth="1"/>
    <col min="7178" max="7178" width="12.5546875" style="1" bestFit="1" customWidth="1"/>
    <col min="7179" max="7179" width="11" style="1" bestFit="1" customWidth="1"/>
    <col min="7180" max="7180" width="4.109375" style="1" bestFit="1" customWidth="1"/>
    <col min="7181" max="7424" width="7.21875" style="1"/>
    <col min="7425" max="7425" width="4.109375" style="1" bestFit="1" customWidth="1"/>
    <col min="7426" max="7426" width="13.21875" style="1" customWidth="1"/>
    <col min="7427" max="7427" width="11.88671875" style="1" bestFit="1" customWidth="1"/>
    <col min="7428" max="7428" width="11.88671875" style="1" customWidth="1"/>
    <col min="7429" max="7429" width="12.44140625" style="1" customWidth="1"/>
    <col min="7430" max="7430" width="14.109375" style="1" customWidth="1"/>
    <col min="7431" max="7431" width="11.88671875" style="1" bestFit="1" customWidth="1"/>
    <col min="7432" max="7432" width="12.44140625" style="1" customWidth="1"/>
    <col min="7433" max="7433" width="11.77734375" style="1" customWidth="1"/>
    <col min="7434" max="7434" width="12.5546875" style="1" bestFit="1" customWidth="1"/>
    <col min="7435" max="7435" width="11" style="1" bestFit="1" customWidth="1"/>
    <col min="7436" max="7436" width="4.109375" style="1" bestFit="1" customWidth="1"/>
    <col min="7437" max="7680" width="7.21875" style="1"/>
    <col min="7681" max="7681" width="4.109375" style="1" bestFit="1" customWidth="1"/>
    <col min="7682" max="7682" width="13.21875" style="1" customWidth="1"/>
    <col min="7683" max="7683" width="11.88671875" style="1" bestFit="1" customWidth="1"/>
    <col min="7684" max="7684" width="11.88671875" style="1" customWidth="1"/>
    <col min="7685" max="7685" width="12.44140625" style="1" customWidth="1"/>
    <col min="7686" max="7686" width="14.109375" style="1" customWidth="1"/>
    <col min="7687" max="7687" width="11.88671875" style="1" bestFit="1" customWidth="1"/>
    <col min="7688" max="7688" width="12.44140625" style="1" customWidth="1"/>
    <col min="7689" max="7689" width="11.77734375" style="1" customWidth="1"/>
    <col min="7690" max="7690" width="12.5546875" style="1" bestFit="1" customWidth="1"/>
    <col min="7691" max="7691" width="11" style="1" bestFit="1" customWidth="1"/>
    <col min="7692" max="7692" width="4.109375" style="1" bestFit="1" customWidth="1"/>
    <col min="7693" max="7936" width="7.21875" style="1"/>
    <col min="7937" max="7937" width="4.109375" style="1" bestFit="1" customWidth="1"/>
    <col min="7938" max="7938" width="13.21875" style="1" customWidth="1"/>
    <col min="7939" max="7939" width="11.88671875" style="1" bestFit="1" customWidth="1"/>
    <col min="7940" max="7940" width="11.88671875" style="1" customWidth="1"/>
    <col min="7941" max="7941" width="12.44140625" style="1" customWidth="1"/>
    <col min="7942" max="7942" width="14.109375" style="1" customWidth="1"/>
    <col min="7943" max="7943" width="11.88671875" style="1" bestFit="1" customWidth="1"/>
    <col min="7944" max="7944" width="12.44140625" style="1" customWidth="1"/>
    <col min="7945" max="7945" width="11.77734375" style="1" customWidth="1"/>
    <col min="7946" max="7946" width="12.5546875" style="1" bestFit="1" customWidth="1"/>
    <col min="7947" max="7947" width="11" style="1" bestFit="1" customWidth="1"/>
    <col min="7948" max="7948" width="4.109375" style="1" bestFit="1" customWidth="1"/>
    <col min="7949" max="8192" width="7.21875" style="1"/>
    <col min="8193" max="8193" width="4.109375" style="1" bestFit="1" customWidth="1"/>
    <col min="8194" max="8194" width="13.21875" style="1" customWidth="1"/>
    <col min="8195" max="8195" width="11.88671875" style="1" bestFit="1" customWidth="1"/>
    <col min="8196" max="8196" width="11.88671875" style="1" customWidth="1"/>
    <col min="8197" max="8197" width="12.44140625" style="1" customWidth="1"/>
    <col min="8198" max="8198" width="14.109375" style="1" customWidth="1"/>
    <col min="8199" max="8199" width="11.88671875" style="1" bestFit="1" customWidth="1"/>
    <col min="8200" max="8200" width="12.44140625" style="1" customWidth="1"/>
    <col min="8201" max="8201" width="11.77734375" style="1" customWidth="1"/>
    <col min="8202" max="8202" width="12.5546875" style="1" bestFit="1" customWidth="1"/>
    <col min="8203" max="8203" width="11" style="1" bestFit="1" customWidth="1"/>
    <col min="8204" max="8204" width="4.109375" style="1" bestFit="1" customWidth="1"/>
    <col min="8205" max="8448" width="7.21875" style="1"/>
    <col min="8449" max="8449" width="4.109375" style="1" bestFit="1" customWidth="1"/>
    <col min="8450" max="8450" width="13.21875" style="1" customWidth="1"/>
    <col min="8451" max="8451" width="11.88671875" style="1" bestFit="1" customWidth="1"/>
    <col min="8452" max="8452" width="11.88671875" style="1" customWidth="1"/>
    <col min="8453" max="8453" width="12.44140625" style="1" customWidth="1"/>
    <col min="8454" max="8454" width="14.109375" style="1" customWidth="1"/>
    <col min="8455" max="8455" width="11.88671875" style="1" bestFit="1" customWidth="1"/>
    <col min="8456" max="8456" width="12.44140625" style="1" customWidth="1"/>
    <col min="8457" max="8457" width="11.77734375" style="1" customWidth="1"/>
    <col min="8458" max="8458" width="12.5546875" style="1" bestFit="1" customWidth="1"/>
    <col min="8459" max="8459" width="11" style="1" bestFit="1" customWidth="1"/>
    <col min="8460" max="8460" width="4.109375" style="1" bestFit="1" customWidth="1"/>
    <col min="8461" max="8704" width="7.21875" style="1"/>
    <col min="8705" max="8705" width="4.109375" style="1" bestFit="1" customWidth="1"/>
    <col min="8706" max="8706" width="13.21875" style="1" customWidth="1"/>
    <col min="8707" max="8707" width="11.88671875" style="1" bestFit="1" customWidth="1"/>
    <col min="8708" max="8708" width="11.88671875" style="1" customWidth="1"/>
    <col min="8709" max="8709" width="12.44140625" style="1" customWidth="1"/>
    <col min="8710" max="8710" width="14.109375" style="1" customWidth="1"/>
    <col min="8711" max="8711" width="11.88671875" style="1" bestFit="1" customWidth="1"/>
    <col min="8712" max="8712" width="12.44140625" style="1" customWidth="1"/>
    <col min="8713" max="8713" width="11.77734375" style="1" customWidth="1"/>
    <col min="8714" max="8714" width="12.5546875" style="1" bestFit="1" customWidth="1"/>
    <col min="8715" max="8715" width="11" style="1" bestFit="1" customWidth="1"/>
    <col min="8716" max="8716" width="4.109375" style="1" bestFit="1" customWidth="1"/>
    <col min="8717" max="8960" width="7.21875" style="1"/>
    <col min="8961" max="8961" width="4.109375" style="1" bestFit="1" customWidth="1"/>
    <col min="8962" max="8962" width="13.21875" style="1" customWidth="1"/>
    <col min="8963" max="8963" width="11.88671875" style="1" bestFit="1" customWidth="1"/>
    <col min="8964" max="8964" width="11.88671875" style="1" customWidth="1"/>
    <col min="8965" max="8965" width="12.44140625" style="1" customWidth="1"/>
    <col min="8966" max="8966" width="14.109375" style="1" customWidth="1"/>
    <col min="8967" max="8967" width="11.88671875" style="1" bestFit="1" customWidth="1"/>
    <col min="8968" max="8968" width="12.44140625" style="1" customWidth="1"/>
    <col min="8969" max="8969" width="11.77734375" style="1" customWidth="1"/>
    <col min="8970" max="8970" width="12.5546875" style="1" bestFit="1" customWidth="1"/>
    <col min="8971" max="8971" width="11" style="1" bestFit="1" customWidth="1"/>
    <col min="8972" max="8972" width="4.109375" style="1" bestFit="1" customWidth="1"/>
    <col min="8973" max="9216" width="7.21875" style="1"/>
    <col min="9217" max="9217" width="4.109375" style="1" bestFit="1" customWidth="1"/>
    <col min="9218" max="9218" width="13.21875" style="1" customWidth="1"/>
    <col min="9219" max="9219" width="11.88671875" style="1" bestFit="1" customWidth="1"/>
    <col min="9220" max="9220" width="11.88671875" style="1" customWidth="1"/>
    <col min="9221" max="9221" width="12.44140625" style="1" customWidth="1"/>
    <col min="9222" max="9222" width="14.109375" style="1" customWidth="1"/>
    <col min="9223" max="9223" width="11.88671875" style="1" bestFit="1" customWidth="1"/>
    <col min="9224" max="9224" width="12.44140625" style="1" customWidth="1"/>
    <col min="9225" max="9225" width="11.77734375" style="1" customWidth="1"/>
    <col min="9226" max="9226" width="12.5546875" style="1" bestFit="1" customWidth="1"/>
    <col min="9227" max="9227" width="11" style="1" bestFit="1" customWidth="1"/>
    <col min="9228" max="9228" width="4.109375" style="1" bestFit="1" customWidth="1"/>
    <col min="9229" max="9472" width="7.21875" style="1"/>
    <col min="9473" max="9473" width="4.109375" style="1" bestFit="1" customWidth="1"/>
    <col min="9474" max="9474" width="13.21875" style="1" customWidth="1"/>
    <col min="9475" max="9475" width="11.88671875" style="1" bestFit="1" customWidth="1"/>
    <col min="9476" max="9476" width="11.88671875" style="1" customWidth="1"/>
    <col min="9477" max="9477" width="12.44140625" style="1" customWidth="1"/>
    <col min="9478" max="9478" width="14.109375" style="1" customWidth="1"/>
    <col min="9479" max="9479" width="11.88671875" style="1" bestFit="1" customWidth="1"/>
    <col min="9480" max="9480" width="12.44140625" style="1" customWidth="1"/>
    <col min="9481" max="9481" width="11.77734375" style="1" customWidth="1"/>
    <col min="9482" max="9482" width="12.5546875" style="1" bestFit="1" customWidth="1"/>
    <col min="9483" max="9483" width="11" style="1" bestFit="1" customWidth="1"/>
    <col min="9484" max="9484" width="4.109375" style="1" bestFit="1" customWidth="1"/>
    <col min="9485" max="9728" width="7.21875" style="1"/>
    <col min="9729" max="9729" width="4.109375" style="1" bestFit="1" customWidth="1"/>
    <col min="9730" max="9730" width="13.21875" style="1" customWidth="1"/>
    <col min="9731" max="9731" width="11.88671875" style="1" bestFit="1" customWidth="1"/>
    <col min="9732" max="9732" width="11.88671875" style="1" customWidth="1"/>
    <col min="9733" max="9733" width="12.44140625" style="1" customWidth="1"/>
    <col min="9734" max="9734" width="14.109375" style="1" customWidth="1"/>
    <col min="9735" max="9735" width="11.88671875" style="1" bestFit="1" customWidth="1"/>
    <col min="9736" max="9736" width="12.44140625" style="1" customWidth="1"/>
    <col min="9737" max="9737" width="11.77734375" style="1" customWidth="1"/>
    <col min="9738" max="9738" width="12.5546875" style="1" bestFit="1" customWidth="1"/>
    <col min="9739" max="9739" width="11" style="1" bestFit="1" customWidth="1"/>
    <col min="9740" max="9740" width="4.109375" style="1" bestFit="1" customWidth="1"/>
    <col min="9741" max="9984" width="7.21875" style="1"/>
    <col min="9985" max="9985" width="4.109375" style="1" bestFit="1" customWidth="1"/>
    <col min="9986" max="9986" width="13.21875" style="1" customWidth="1"/>
    <col min="9987" max="9987" width="11.88671875" style="1" bestFit="1" customWidth="1"/>
    <col min="9988" max="9988" width="11.88671875" style="1" customWidth="1"/>
    <col min="9989" max="9989" width="12.44140625" style="1" customWidth="1"/>
    <col min="9990" max="9990" width="14.109375" style="1" customWidth="1"/>
    <col min="9991" max="9991" width="11.88671875" style="1" bestFit="1" customWidth="1"/>
    <col min="9992" max="9992" width="12.44140625" style="1" customWidth="1"/>
    <col min="9993" max="9993" width="11.77734375" style="1" customWidth="1"/>
    <col min="9994" max="9994" width="12.5546875" style="1" bestFit="1" customWidth="1"/>
    <col min="9995" max="9995" width="11" style="1" bestFit="1" customWidth="1"/>
    <col min="9996" max="9996" width="4.109375" style="1" bestFit="1" customWidth="1"/>
    <col min="9997" max="10240" width="7.21875" style="1"/>
    <col min="10241" max="10241" width="4.109375" style="1" bestFit="1" customWidth="1"/>
    <col min="10242" max="10242" width="13.21875" style="1" customWidth="1"/>
    <col min="10243" max="10243" width="11.88671875" style="1" bestFit="1" customWidth="1"/>
    <col min="10244" max="10244" width="11.88671875" style="1" customWidth="1"/>
    <col min="10245" max="10245" width="12.44140625" style="1" customWidth="1"/>
    <col min="10246" max="10246" width="14.109375" style="1" customWidth="1"/>
    <col min="10247" max="10247" width="11.88671875" style="1" bestFit="1" customWidth="1"/>
    <col min="10248" max="10248" width="12.44140625" style="1" customWidth="1"/>
    <col min="10249" max="10249" width="11.77734375" style="1" customWidth="1"/>
    <col min="10250" max="10250" width="12.5546875" style="1" bestFit="1" customWidth="1"/>
    <col min="10251" max="10251" width="11" style="1" bestFit="1" customWidth="1"/>
    <col min="10252" max="10252" width="4.109375" style="1" bestFit="1" customWidth="1"/>
    <col min="10253" max="10496" width="7.21875" style="1"/>
    <col min="10497" max="10497" width="4.109375" style="1" bestFit="1" customWidth="1"/>
    <col min="10498" max="10498" width="13.21875" style="1" customWidth="1"/>
    <col min="10499" max="10499" width="11.88671875" style="1" bestFit="1" customWidth="1"/>
    <col min="10500" max="10500" width="11.88671875" style="1" customWidth="1"/>
    <col min="10501" max="10501" width="12.44140625" style="1" customWidth="1"/>
    <col min="10502" max="10502" width="14.109375" style="1" customWidth="1"/>
    <col min="10503" max="10503" width="11.88671875" style="1" bestFit="1" customWidth="1"/>
    <col min="10504" max="10504" width="12.44140625" style="1" customWidth="1"/>
    <col min="10505" max="10505" width="11.77734375" style="1" customWidth="1"/>
    <col min="10506" max="10506" width="12.5546875" style="1" bestFit="1" customWidth="1"/>
    <col min="10507" max="10507" width="11" style="1" bestFit="1" customWidth="1"/>
    <col min="10508" max="10508" width="4.109375" style="1" bestFit="1" customWidth="1"/>
    <col min="10509" max="10752" width="7.21875" style="1"/>
    <col min="10753" max="10753" width="4.109375" style="1" bestFit="1" customWidth="1"/>
    <col min="10754" max="10754" width="13.21875" style="1" customWidth="1"/>
    <col min="10755" max="10755" width="11.88671875" style="1" bestFit="1" customWidth="1"/>
    <col min="10756" max="10756" width="11.88671875" style="1" customWidth="1"/>
    <col min="10757" max="10757" width="12.44140625" style="1" customWidth="1"/>
    <col min="10758" max="10758" width="14.109375" style="1" customWidth="1"/>
    <col min="10759" max="10759" width="11.88671875" style="1" bestFit="1" customWidth="1"/>
    <col min="10760" max="10760" width="12.44140625" style="1" customWidth="1"/>
    <col min="10761" max="10761" width="11.77734375" style="1" customWidth="1"/>
    <col min="10762" max="10762" width="12.5546875" style="1" bestFit="1" customWidth="1"/>
    <col min="10763" max="10763" width="11" style="1" bestFit="1" customWidth="1"/>
    <col min="10764" max="10764" width="4.109375" style="1" bestFit="1" customWidth="1"/>
    <col min="10765" max="11008" width="7.21875" style="1"/>
    <col min="11009" max="11009" width="4.109375" style="1" bestFit="1" customWidth="1"/>
    <col min="11010" max="11010" width="13.21875" style="1" customWidth="1"/>
    <col min="11011" max="11011" width="11.88671875" style="1" bestFit="1" customWidth="1"/>
    <col min="11012" max="11012" width="11.88671875" style="1" customWidth="1"/>
    <col min="11013" max="11013" width="12.44140625" style="1" customWidth="1"/>
    <col min="11014" max="11014" width="14.109375" style="1" customWidth="1"/>
    <col min="11015" max="11015" width="11.88671875" style="1" bestFit="1" customWidth="1"/>
    <col min="11016" max="11016" width="12.44140625" style="1" customWidth="1"/>
    <col min="11017" max="11017" width="11.77734375" style="1" customWidth="1"/>
    <col min="11018" max="11018" width="12.5546875" style="1" bestFit="1" customWidth="1"/>
    <col min="11019" max="11019" width="11" style="1" bestFit="1" customWidth="1"/>
    <col min="11020" max="11020" width="4.109375" style="1" bestFit="1" customWidth="1"/>
    <col min="11021" max="11264" width="7.21875" style="1"/>
    <col min="11265" max="11265" width="4.109375" style="1" bestFit="1" customWidth="1"/>
    <col min="11266" max="11266" width="13.21875" style="1" customWidth="1"/>
    <col min="11267" max="11267" width="11.88671875" style="1" bestFit="1" customWidth="1"/>
    <col min="11268" max="11268" width="11.88671875" style="1" customWidth="1"/>
    <col min="11269" max="11269" width="12.44140625" style="1" customWidth="1"/>
    <col min="11270" max="11270" width="14.109375" style="1" customWidth="1"/>
    <col min="11271" max="11271" width="11.88671875" style="1" bestFit="1" customWidth="1"/>
    <col min="11272" max="11272" width="12.44140625" style="1" customWidth="1"/>
    <col min="11273" max="11273" width="11.77734375" style="1" customWidth="1"/>
    <col min="11274" max="11274" width="12.5546875" style="1" bestFit="1" customWidth="1"/>
    <col min="11275" max="11275" width="11" style="1" bestFit="1" customWidth="1"/>
    <col min="11276" max="11276" width="4.109375" style="1" bestFit="1" customWidth="1"/>
    <col min="11277" max="11520" width="7.21875" style="1"/>
    <col min="11521" max="11521" width="4.109375" style="1" bestFit="1" customWidth="1"/>
    <col min="11522" max="11522" width="13.21875" style="1" customWidth="1"/>
    <col min="11523" max="11523" width="11.88671875" style="1" bestFit="1" customWidth="1"/>
    <col min="11524" max="11524" width="11.88671875" style="1" customWidth="1"/>
    <col min="11525" max="11525" width="12.44140625" style="1" customWidth="1"/>
    <col min="11526" max="11526" width="14.109375" style="1" customWidth="1"/>
    <col min="11527" max="11527" width="11.88671875" style="1" bestFit="1" customWidth="1"/>
    <col min="11528" max="11528" width="12.44140625" style="1" customWidth="1"/>
    <col min="11529" max="11529" width="11.77734375" style="1" customWidth="1"/>
    <col min="11530" max="11530" width="12.5546875" style="1" bestFit="1" customWidth="1"/>
    <col min="11531" max="11531" width="11" style="1" bestFit="1" customWidth="1"/>
    <col min="11532" max="11532" width="4.109375" style="1" bestFit="1" customWidth="1"/>
    <col min="11533" max="11776" width="7.21875" style="1"/>
    <col min="11777" max="11777" width="4.109375" style="1" bestFit="1" customWidth="1"/>
    <col min="11778" max="11778" width="13.21875" style="1" customWidth="1"/>
    <col min="11779" max="11779" width="11.88671875" style="1" bestFit="1" customWidth="1"/>
    <col min="11780" max="11780" width="11.88671875" style="1" customWidth="1"/>
    <col min="11781" max="11781" width="12.44140625" style="1" customWidth="1"/>
    <col min="11782" max="11782" width="14.109375" style="1" customWidth="1"/>
    <col min="11783" max="11783" width="11.88671875" style="1" bestFit="1" customWidth="1"/>
    <col min="11784" max="11784" width="12.44140625" style="1" customWidth="1"/>
    <col min="11785" max="11785" width="11.77734375" style="1" customWidth="1"/>
    <col min="11786" max="11786" width="12.5546875" style="1" bestFit="1" customWidth="1"/>
    <col min="11787" max="11787" width="11" style="1" bestFit="1" customWidth="1"/>
    <col min="11788" max="11788" width="4.109375" style="1" bestFit="1" customWidth="1"/>
    <col min="11789" max="12032" width="7.21875" style="1"/>
    <col min="12033" max="12033" width="4.109375" style="1" bestFit="1" customWidth="1"/>
    <col min="12034" max="12034" width="13.21875" style="1" customWidth="1"/>
    <col min="12035" max="12035" width="11.88671875" style="1" bestFit="1" customWidth="1"/>
    <col min="12036" max="12036" width="11.88671875" style="1" customWidth="1"/>
    <col min="12037" max="12037" width="12.44140625" style="1" customWidth="1"/>
    <col min="12038" max="12038" width="14.109375" style="1" customWidth="1"/>
    <col min="12039" max="12039" width="11.88671875" style="1" bestFit="1" customWidth="1"/>
    <col min="12040" max="12040" width="12.44140625" style="1" customWidth="1"/>
    <col min="12041" max="12041" width="11.77734375" style="1" customWidth="1"/>
    <col min="12042" max="12042" width="12.5546875" style="1" bestFit="1" customWidth="1"/>
    <col min="12043" max="12043" width="11" style="1" bestFit="1" customWidth="1"/>
    <col min="12044" max="12044" width="4.109375" style="1" bestFit="1" customWidth="1"/>
    <col min="12045" max="12288" width="7.21875" style="1"/>
    <col min="12289" max="12289" width="4.109375" style="1" bestFit="1" customWidth="1"/>
    <col min="12290" max="12290" width="13.21875" style="1" customWidth="1"/>
    <col min="12291" max="12291" width="11.88671875" style="1" bestFit="1" customWidth="1"/>
    <col min="12292" max="12292" width="11.88671875" style="1" customWidth="1"/>
    <col min="12293" max="12293" width="12.44140625" style="1" customWidth="1"/>
    <col min="12294" max="12294" width="14.109375" style="1" customWidth="1"/>
    <col min="12295" max="12295" width="11.88671875" style="1" bestFit="1" customWidth="1"/>
    <col min="12296" max="12296" width="12.44140625" style="1" customWidth="1"/>
    <col min="12297" max="12297" width="11.77734375" style="1" customWidth="1"/>
    <col min="12298" max="12298" width="12.5546875" style="1" bestFit="1" customWidth="1"/>
    <col min="12299" max="12299" width="11" style="1" bestFit="1" customWidth="1"/>
    <col min="12300" max="12300" width="4.109375" style="1" bestFit="1" customWidth="1"/>
    <col min="12301" max="12544" width="7.21875" style="1"/>
    <col min="12545" max="12545" width="4.109375" style="1" bestFit="1" customWidth="1"/>
    <col min="12546" max="12546" width="13.21875" style="1" customWidth="1"/>
    <col min="12547" max="12547" width="11.88671875" style="1" bestFit="1" customWidth="1"/>
    <col min="12548" max="12548" width="11.88671875" style="1" customWidth="1"/>
    <col min="12549" max="12549" width="12.44140625" style="1" customWidth="1"/>
    <col min="12550" max="12550" width="14.109375" style="1" customWidth="1"/>
    <col min="12551" max="12551" width="11.88671875" style="1" bestFit="1" customWidth="1"/>
    <col min="12552" max="12552" width="12.44140625" style="1" customWidth="1"/>
    <col min="12553" max="12553" width="11.77734375" style="1" customWidth="1"/>
    <col min="12554" max="12554" width="12.5546875" style="1" bestFit="1" customWidth="1"/>
    <col min="12555" max="12555" width="11" style="1" bestFit="1" customWidth="1"/>
    <col min="12556" max="12556" width="4.109375" style="1" bestFit="1" customWidth="1"/>
    <col min="12557" max="12800" width="7.21875" style="1"/>
    <col min="12801" max="12801" width="4.109375" style="1" bestFit="1" customWidth="1"/>
    <col min="12802" max="12802" width="13.21875" style="1" customWidth="1"/>
    <col min="12803" max="12803" width="11.88671875" style="1" bestFit="1" customWidth="1"/>
    <col min="12804" max="12804" width="11.88671875" style="1" customWidth="1"/>
    <col min="12805" max="12805" width="12.44140625" style="1" customWidth="1"/>
    <col min="12806" max="12806" width="14.109375" style="1" customWidth="1"/>
    <col min="12807" max="12807" width="11.88671875" style="1" bestFit="1" customWidth="1"/>
    <col min="12808" max="12808" width="12.44140625" style="1" customWidth="1"/>
    <col min="12809" max="12809" width="11.77734375" style="1" customWidth="1"/>
    <col min="12810" max="12810" width="12.5546875" style="1" bestFit="1" customWidth="1"/>
    <col min="12811" max="12811" width="11" style="1" bestFit="1" customWidth="1"/>
    <col min="12812" max="12812" width="4.109375" style="1" bestFit="1" customWidth="1"/>
    <col min="12813" max="13056" width="7.21875" style="1"/>
    <col min="13057" max="13057" width="4.109375" style="1" bestFit="1" customWidth="1"/>
    <col min="13058" max="13058" width="13.21875" style="1" customWidth="1"/>
    <col min="13059" max="13059" width="11.88671875" style="1" bestFit="1" customWidth="1"/>
    <col min="13060" max="13060" width="11.88671875" style="1" customWidth="1"/>
    <col min="13061" max="13061" width="12.44140625" style="1" customWidth="1"/>
    <col min="13062" max="13062" width="14.109375" style="1" customWidth="1"/>
    <col min="13063" max="13063" width="11.88671875" style="1" bestFit="1" customWidth="1"/>
    <col min="13064" max="13064" width="12.44140625" style="1" customWidth="1"/>
    <col min="13065" max="13065" width="11.77734375" style="1" customWidth="1"/>
    <col min="13066" max="13066" width="12.5546875" style="1" bestFit="1" customWidth="1"/>
    <col min="13067" max="13067" width="11" style="1" bestFit="1" customWidth="1"/>
    <col min="13068" max="13068" width="4.109375" style="1" bestFit="1" customWidth="1"/>
    <col min="13069" max="13312" width="7.21875" style="1"/>
    <col min="13313" max="13313" width="4.109375" style="1" bestFit="1" customWidth="1"/>
    <col min="13314" max="13314" width="13.21875" style="1" customWidth="1"/>
    <col min="13315" max="13315" width="11.88671875" style="1" bestFit="1" customWidth="1"/>
    <col min="13316" max="13316" width="11.88671875" style="1" customWidth="1"/>
    <col min="13317" max="13317" width="12.44140625" style="1" customWidth="1"/>
    <col min="13318" max="13318" width="14.109375" style="1" customWidth="1"/>
    <col min="13319" max="13319" width="11.88671875" style="1" bestFit="1" customWidth="1"/>
    <col min="13320" max="13320" width="12.44140625" style="1" customWidth="1"/>
    <col min="13321" max="13321" width="11.77734375" style="1" customWidth="1"/>
    <col min="13322" max="13322" width="12.5546875" style="1" bestFit="1" customWidth="1"/>
    <col min="13323" max="13323" width="11" style="1" bestFit="1" customWidth="1"/>
    <col min="13324" max="13324" width="4.109375" style="1" bestFit="1" customWidth="1"/>
    <col min="13325" max="13568" width="7.21875" style="1"/>
    <col min="13569" max="13569" width="4.109375" style="1" bestFit="1" customWidth="1"/>
    <col min="13570" max="13570" width="13.21875" style="1" customWidth="1"/>
    <col min="13571" max="13571" width="11.88671875" style="1" bestFit="1" customWidth="1"/>
    <col min="13572" max="13572" width="11.88671875" style="1" customWidth="1"/>
    <col min="13573" max="13573" width="12.44140625" style="1" customWidth="1"/>
    <col min="13574" max="13574" width="14.109375" style="1" customWidth="1"/>
    <col min="13575" max="13575" width="11.88671875" style="1" bestFit="1" customWidth="1"/>
    <col min="13576" max="13576" width="12.44140625" style="1" customWidth="1"/>
    <col min="13577" max="13577" width="11.77734375" style="1" customWidth="1"/>
    <col min="13578" max="13578" width="12.5546875" style="1" bestFit="1" customWidth="1"/>
    <col min="13579" max="13579" width="11" style="1" bestFit="1" customWidth="1"/>
    <col min="13580" max="13580" width="4.109375" style="1" bestFit="1" customWidth="1"/>
    <col min="13581" max="13824" width="7.21875" style="1"/>
    <col min="13825" max="13825" width="4.109375" style="1" bestFit="1" customWidth="1"/>
    <col min="13826" max="13826" width="13.21875" style="1" customWidth="1"/>
    <col min="13827" max="13827" width="11.88671875" style="1" bestFit="1" customWidth="1"/>
    <col min="13828" max="13828" width="11.88671875" style="1" customWidth="1"/>
    <col min="13829" max="13829" width="12.44140625" style="1" customWidth="1"/>
    <col min="13830" max="13830" width="14.109375" style="1" customWidth="1"/>
    <col min="13831" max="13831" width="11.88671875" style="1" bestFit="1" customWidth="1"/>
    <col min="13832" max="13832" width="12.44140625" style="1" customWidth="1"/>
    <col min="13833" max="13833" width="11.77734375" style="1" customWidth="1"/>
    <col min="13834" max="13834" width="12.5546875" style="1" bestFit="1" customWidth="1"/>
    <col min="13835" max="13835" width="11" style="1" bestFit="1" customWidth="1"/>
    <col min="13836" max="13836" width="4.109375" style="1" bestFit="1" customWidth="1"/>
    <col min="13837" max="14080" width="7.21875" style="1"/>
    <col min="14081" max="14081" width="4.109375" style="1" bestFit="1" customWidth="1"/>
    <col min="14082" max="14082" width="13.21875" style="1" customWidth="1"/>
    <col min="14083" max="14083" width="11.88671875" style="1" bestFit="1" customWidth="1"/>
    <col min="14084" max="14084" width="11.88671875" style="1" customWidth="1"/>
    <col min="14085" max="14085" width="12.44140625" style="1" customWidth="1"/>
    <col min="14086" max="14086" width="14.109375" style="1" customWidth="1"/>
    <col min="14087" max="14087" width="11.88671875" style="1" bestFit="1" customWidth="1"/>
    <col min="14088" max="14088" width="12.44140625" style="1" customWidth="1"/>
    <col min="14089" max="14089" width="11.77734375" style="1" customWidth="1"/>
    <col min="14090" max="14090" width="12.5546875" style="1" bestFit="1" customWidth="1"/>
    <col min="14091" max="14091" width="11" style="1" bestFit="1" customWidth="1"/>
    <col min="14092" max="14092" width="4.109375" style="1" bestFit="1" customWidth="1"/>
    <col min="14093" max="14336" width="7.21875" style="1"/>
    <col min="14337" max="14337" width="4.109375" style="1" bestFit="1" customWidth="1"/>
    <col min="14338" max="14338" width="13.21875" style="1" customWidth="1"/>
    <col min="14339" max="14339" width="11.88671875" style="1" bestFit="1" customWidth="1"/>
    <col min="14340" max="14340" width="11.88671875" style="1" customWidth="1"/>
    <col min="14341" max="14341" width="12.44140625" style="1" customWidth="1"/>
    <col min="14342" max="14342" width="14.109375" style="1" customWidth="1"/>
    <col min="14343" max="14343" width="11.88671875" style="1" bestFit="1" customWidth="1"/>
    <col min="14344" max="14344" width="12.44140625" style="1" customWidth="1"/>
    <col min="14345" max="14345" width="11.77734375" style="1" customWidth="1"/>
    <col min="14346" max="14346" width="12.5546875" style="1" bestFit="1" customWidth="1"/>
    <col min="14347" max="14347" width="11" style="1" bestFit="1" customWidth="1"/>
    <col min="14348" max="14348" width="4.109375" style="1" bestFit="1" customWidth="1"/>
    <col min="14349" max="14592" width="7.21875" style="1"/>
    <col min="14593" max="14593" width="4.109375" style="1" bestFit="1" customWidth="1"/>
    <col min="14594" max="14594" width="13.21875" style="1" customWidth="1"/>
    <col min="14595" max="14595" width="11.88671875" style="1" bestFit="1" customWidth="1"/>
    <col min="14596" max="14596" width="11.88671875" style="1" customWidth="1"/>
    <col min="14597" max="14597" width="12.44140625" style="1" customWidth="1"/>
    <col min="14598" max="14598" width="14.109375" style="1" customWidth="1"/>
    <col min="14599" max="14599" width="11.88671875" style="1" bestFit="1" customWidth="1"/>
    <col min="14600" max="14600" width="12.44140625" style="1" customWidth="1"/>
    <col min="14601" max="14601" width="11.77734375" style="1" customWidth="1"/>
    <col min="14602" max="14602" width="12.5546875" style="1" bestFit="1" customWidth="1"/>
    <col min="14603" max="14603" width="11" style="1" bestFit="1" customWidth="1"/>
    <col min="14604" max="14604" width="4.109375" style="1" bestFit="1" customWidth="1"/>
    <col min="14605" max="14848" width="7.21875" style="1"/>
    <col min="14849" max="14849" width="4.109375" style="1" bestFit="1" customWidth="1"/>
    <col min="14850" max="14850" width="13.21875" style="1" customWidth="1"/>
    <col min="14851" max="14851" width="11.88671875" style="1" bestFit="1" customWidth="1"/>
    <col min="14852" max="14852" width="11.88671875" style="1" customWidth="1"/>
    <col min="14853" max="14853" width="12.44140625" style="1" customWidth="1"/>
    <col min="14854" max="14854" width="14.109375" style="1" customWidth="1"/>
    <col min="14855" max="14855" width="11.88671875" style="1" bestFit="1" customWidth="1"/>
    <col min="14856" max="14856" width="12.44140625" style="1" customWidth="1"/>
    <col min="14857" max="14857" width="11.77734375" style="1" customWidth="1"/>
    <col min="14858" max="14858" width="12.5546875" style="1" bestFit="1" customWidth="1"/>
    <col min="14859" max="14859" width="11" style="1" bestFit="1" customWidth="1"/>
    <col min="14860" max="14860" width="4.109375" style="1" bestFit="1" customWidth="1"/>
    <col min="14861" max="15104" width="7.21875" style="1"/>
    <col min="15105" max="15105" width="4.109375" style="1" bestFit="1" customWidth="1"/>
    <col min="15106" max="15106" width="13.21875" style="1" customWidth="1"/>
    <col min="15107" max="15107" width="11.88671875" style="1" bestFit="1" customWidth="1"/>
    <col min="15108" max="15108" width="11.88671875" style="1" customWidth="1"/>
    <col min="15109" max="15109" width="12.44140625" style="1" customWidth="1"/>
    <col min="15110" max="15110" width="14.109375" style="1" customWidth="1"/>
    <col min="15111" max="15111" width="11.88671875" style="1" bestFit="1" customWidth="1"/>
    <col min="15112" max="15112" width="12.44140625" style="1" customWidth="1"/>
    <col min="15113" max="15113" width="11.77734375" style="1" customWidth="1"/>
    <col min="15114" max="15114" width="12.5546875" style="1" bestFit="1" customWidth="1"/>
    <col min="15115" max="15115" width="11" style="1" bestFit="1" customWidth="1"/>
    <col min="15116" max="15116" width="4.109375" style="1" bestFit="1" customWidth="1"/>
    <col min="15117" max="15360" width="7.21875" style="1"/>
    <col min="15361" max="15361" width="4.109375" style="1" bestFit="1" customWidth="1"/>
    <col min="15362" max="15362" width="13.21875" style="1" customWidth="1"/>
    <col min="15363" max="15363" width="11.88671875" style="1" bestFit="1" customWidth="1"/>
    <col min="15364" max="15364" width="11.88671875" style="1" customWidth="1"/>
    <col min="15365" max="15365" width="12.44140625" style="1" customWidth="1"/>
    <col min="15366" max="15366" width="14.109375" style="1" customWidth="1"/>
    <col min="15367" max="15367" width="11.88671875" style="1" bestFit="1" customWidth="1"/>
    <col min="15368" max="15368" width="12.44140625" style="1" customWidth="1"/>
    <col min="15369" max="15369" width="11.77734375" style="1" customWidth="1"/>
    <col min="15370" max="15370" width="12.5546875" style="1" bestFit="1" customWidth="1"/>
    <col min="15371" max="15371" width="11" style="1" bestFit="1" customWidth="1"/>
    <col min="15372" max="15372" width="4.109375" style="1" bestFit="1" customWidth="1"/>
    <col min="15373" max="15616" width="7.21875" style="1"/>
    <col min="15617" max="15617" width="4.109375" style="1" bestFit="1" customWidth="1"/>
    <col min="15618" max="15618" width="13.21875" style="1" customWidth="1"/>
    <col min="15619" max="15619" width="11.88671875" style="1" bestFit="1" customWidth="1"/>
    <col min="15620" max="15620" width="11.88671875" style="1" customWidth="1"/>
    <col min="15621" max="15621" width="12.44140625" style="1" customWidth="1"/>
    <col min="15622" max="15622" width="14.109375" style="1" customWidth="1"/>
    <col min="15623" max="15623" width="11.88671875" style="1" bestFit="1" customWidth="1"/>
    <col min="15624" max="15624" width="12.44140625" style="1" customWidth="1"/>
    <col min="15625" max="15625" width="11.77734375" style="1" customWidth="1"/>
    <col min="15626" max="15626" width="12.5546875" style="1" bestFit="1" customWidth="1"/>
    <col min="15627" max="15627" width="11" style="1" bestFit="1" customWidth="1"/>
    <col min="15628" max="15628" width="4.109375" style="1" bestFit="1" customWidth="1"/>
    <col min="15629" max="15872" width="7.21875" style="1"/>
    <col min="15873" max="15873" width="4.109375" style="1" bestFit="1" customWidth="1"/>
    <col min="15874" max="15874" width="13.21875" style="1" customWidth="1"/>
    <col min="15875" max="15875" width="11.88671875" style="1" bestFit="1" customWidth="1"/>
    <col min="15876" max="15876" width="11.88671875" style="1" customWidth="1"/>
    <col min="15877" max="15877" width="12.44140625" style="1" customWidth="1"/>
    <col min="15878" max="15878" width="14.109375" style="1" customWidth="1"/>
    <col min="15879" max="15879" width="11.88671875" style="1" bestFit="1" customWidth="1"/>
    <col min="15880" max="15880" width="12.44140625" style="1" customWidth="1"/>
    <col min="15881" max="15881" width="11.77734375" style="1" customWidth="1"/>
    <col min="15882" max="15882" width="12.5546875" style="1" bestFit="1" customWidth="1"/>
    <col min="15883" max="15883" width="11" style="1" bestFit="1" customWidth="1"/>
    <col min="15884" max="15884" width="4.109375" style="1" bestFit="1" customWidth="1"/>
    <col min="15885" max="16128" width="7.21875" style="1"/>
    <col min="16129" max="16129" width="4.109375" style="1" bestFit="1" customWidth="1"/>
    <col min="16130" max="16130" width="13.21875" style="1" customWidth="1"/>
    <col min="16131" max="16131" width="11.88671875" style="1" bestFit="1" customWidth="1"/>
    <col min="16132" max="16132" width="11.88671875" style="1" customWidth="1"/>
    <col min="16133" max="16133" width="12.44140625" style="1" customWidth="1"/>
    <col min="16134" max="16134" width="14.109375" style="1" customWidth="1"/>
    <col min="16135" max="16135" width="11.88671875" style="1" bestFit="1" customWidth="1"/>
    <col min="16136" max="16136" width="12.44140625" style="1" customWidth="1"/>
    <col min="16137" max="16137" width="11.77734375" style="1" customWidth="1"/>
    <col min="16138" max="16138" width="12.5546875" style="1" bestFit="1" customWidth="1"/>
    <col min="16139" max="16139" width="11" style="1" bestFit="1" customWidth="1"/>
    <col min="16140" max="16140" width="4.109375" style="1" bestFit="1" customWidth="1"/>
    <col min="16141" max="16384" width="7.21875" style="1"/>
  </cols>
  <sheetData>
    <row r="1" spans="1:12" x14ac:dyDescent="0.25">
      <c r="A1" s="1" t="s">
        <v>1</v>
      </c>
    </row>
    <row r="2" spans="1:12" x14ac:dyDescent="0.25">
      <c r="A2" s="1" t="s">
        <v>280</v>
      </c>
      <c r="C2" s="78" t="s">
        <v>262</v>
      </c>
      <c r="G2" s="2"/>
      <c r="H2" s="92"/>
      <c r="L2" s="2"/>
    </row>
    <row r="3" spans="1:12" x14ac:dyDescent="0.25">
      <c r="A3" s="1" t="s">
        <v>356</v>
      </c>
      <c r="G3" s="2"/>
      <c r="H3" s="92"/>
      <c r="L3" s="2"/>
    </row>
    <row r="4" spans="1:12" hidden="1" x14ac:dyDescent="0.25"/>
    <row r="5" spans="1:12" x14ac:dyDescent="0.25">
      <c r="C5" s="5" t="s">
        <v>63</v>
      </c>
      <c r="D5" s="5"/>
      <c r="E5" s="5"/>
      <c r="H5" s="4"/>
      <c r="I5" s="4"/>
      <c r="J5" s="4"/>
    </row>
    <row r="6" spans="1:12" ht="13.05" customHeight="1" x14ac:dyDescent="0.25">
      <c r="D6" s="5" t="s">
        <v>49</v>
      </c>
      <c r="E6" s="5"/>
      <c r="H6" s="5" t="s">
        <v>50</v>
      </c>
      <c r="I6" s="5"/>
      <c r="J6" s="5"/>
      <c r="K6" s="5"/>
    </row>
    <row r="7" spans="1:12" s="84" customFormat="1" ht="36" customHeight="1" x14ac:dyDescent="0.25">
      <c r="A7" s="82" t="s">
        <v>8</v>
      </c>
      <c r="B7" s="82" t="s">
        <v>10</v>
      </c>
      <c r="C7" s="82" t="s">
        <v>52</v>
      </c>
      <c r="D7" s="102" t="s">
        <v>64</v>
      </c>
      <c r="E7" s="82" t="s">
        <v>65</v>
      </c>
      <c r="F7" s="10" t="s">
        <v>66</v>
      </c>
      <c r="G7" s="82" t="s">
        <v>22</v>
      </c>
      <c r="H7" s="10" t="s">
        <v>61</v>
      </c>
      <c r="I7" s="10" t="s">
        <v>12</v>
      </c>
      <c r="J7" s="10" t="s">
        <v>13</v>
      </c>
      <c r="K7" s="10" t="s">
        <v>62</v>
      </c>
      <c r="L7" s="82" t="s">
        <v>8</v>
      </c>
    </row>
    <row r="8" spans="1:12" x14ac:dyDescent="0.25">
      <c r="A8" s="1">
        <v>1</v>
      </c>
      <c r="B8" s="1" t="s">
        <v>396</v>
      </c>
      <c r="C8" s="107">
        <v>0</v>
      </c>
      <c r="D8" s="107">
        <v>0</v>
      </c>
      <c r="E8" s="107">
        <v>0</v>
      </c>
      <c r="F8" s="107">
        <v>0</v>
      </c>
      <c r="G8" s="35">
        <v>0</v>
      </c>
      <c r="H8" s="107">
        <v>0</v>
      </c>
      <c r="I8" s="107">
        <v>0</v>
      </c>
      <c r="J8" s="107">
        <v>0</v>
      </c>
      <c r="K8" s="107">
        <v>0</v>
      </c>
      <c r="L8" s="1">
        <v>1</v>
      </c>
    </row>
    <row r="9" spans="1:12" x14ac:dyDescent="0.25">
      <c r="A9" s="1">
        <v>2</v>
      </c>
      <c r="B9" s="1" t="s">
        <v>397</v>
      </c>
      <c r="C9" s="107">
        <v>5064640</v>
      </c>
      <c r="D9" s="107">
        <v>1052964</v>
      </c>
      <c r="E9" s="107">
        <v>3881934</v>
      </c>
      <c r="F9" s="107">
        <v>1726666</v>
      </c>
      <c r="G9" s="35">
        <v>6791306</v>
      </c>
      <c r="H9" s="107">
        <v>1880549</v>
      </c>
      <c r="I9" s="107">
        <v>0</v>
      </c>
      <c r="J9" s="107">
        <v>0</v>
      </c>
      <c r="K9" s="107">
        <v>349367</v>
      </c>
      <c r="L9" s="1">
        <v>2</v>
      </c>
    </row>
    <row r="10" spans="1:12" x14ac:dyDescent="0.25">
      <c r="A10" s="1">
        <v>3</v>
      </c>
      <c r="B10" s="1" t="s">
        <v>398</v>
      </c>
      <c r="C10" s="107">
        <v>1041226</v>
      </c>
      <c r="D10" s="107">
        <v>529715</v>
      </c>
      <c r="E10" s="107">
        <v>341036</v>
      </c>
      <c r="F10" s="107">
        <v>893077</v>
      </c>
      <c r="G10" s="35">
        <v>1934303</v>
      </c>
      <c r="H10" s="107">
        <v>978358</v>
      </c>
      <c r="I10" s="107">
        <v>0</v>
      </c>
      <c r="J10" s="107">
        <v>0</v>
      </c>
      <c r="K10" s="107">
        <v>77710</v>
      </c>
      <c r="L10" s="1">
        <v>3</v>
      </c>
    </row>
    <row r="11" spans="1:12" x14ac:dyDescent="0.25">
      <c r="A11" s="1">
        <v>4</v>
      </c>
      <c r="B11" s="1" t="s">
        <v>399</v>
      </c>
      <c r="C11" s="107">
        <v>508038</v>
      </c>
      <c r="D11" s="107">
        <v>394785</v>
      </c>
      <c r="E11" s="107">
        <v>0</v>
      </c>
      <c r="F11" s="107">
        <v>352495</v>
      </c>
      <c r="G11" s="35">
        <v>860533</v>
      </c>
      <c r="H11" s="107">
        <v>465433</v>
      </c>
      <c r="I11" s="107">
        <v>53675</v>
      </c>
      <c r="J11" s="107">
        <v>0</v>
      </c>
      <c r="K11" s="107">
        <v>20755</v>
      </c>
      <c r="L11" s="1">
        <v>4</v>
      </c>
    </row>
    <row r="12" spans="1:12" x14ac:dyDescent="0.25">
      <c r="A12" s="1">
        <v>5</v>
      </c>
      <c r="B12" s="1" t="s">
        <v>400</v>
      </c>
      <c r="C12" s="107">
        <v>1081836</v>
      </c>
      <c r="D12" s="107">
        <v>635012</v>
      </c>
      <c r="E12" s="107">
        <v>399440</v>
      </c>
      <c r="F12" s="107">
        <v>866540</v>
      </c>
      <c r="G12" s="35">
        <v>1948376</v>
      </c>
      <c r="H12" s="107">
        <v>983474</v>
      </c>
      <c r="I12" s="107">
        <v>6621</v>
      </c>
      <c r="J12" s="107">
        <v>0</v>
      </c>
      <c r="K12" s="107">
        <v>189372</v>
      </c>
      <c r="L12" s="1">
        <v>5</v>
      </c>
    </row>
    <row r="13" spans="1:12" x14ac:dyDescent="0.25">
      <c r="A13" s="1">
        <v>6</v>
      </c>
      <c r="B13" s="1" t="s">
        <v>401</v>
      </c>
      <c r="C13" s="107">
        <v>682476</v>
      </c>
      <c r="D13" s="107">
        <v>317342</v>
      </c>
      <c r="E13" s="107">
        <v>178793</v>
      </c>
      <c r="F13" s="107">
        <v>483944</v>
      </c>
      <c r="G13" s="35">
        <v>1166420</v>
      </c>
      <c r="H13" s="107">
        <v>599805</v>
      </c>
      <c r="I13" s="107">
        <v>0</v>
      </c>
      <c r="J13" s="107">
        <v>0</v>
      </c>
      <c r="K13" s="107">
        <v>33889</v>
      </c>
      <c r="L13" s="1">
        <v>6</v>
      </c>
    </row>
    <row r="14" spans="1:12" x14ac:dyDescent="0.25">
      <c r="A14" s="1">
        <v>7</v>
      </c>
      <c r="B14" s="1" t="s">
        <v>402</v>
      </c>
      <c r="C14" s="107">
        <v>14799310</v>
      </c>
      <c r="D14" s="107">
        <v>6056752</v>
      </c>
      <c r="E14" s="107">
        <v>8072757</v>
      </c>
      <c r="F14" s="107">
        <v>5551822</v>
      </c>
      <c r="G14" s="35">
        <v>20351132</v>
      </c>
      <c r="H14" s="107">
        <v>5646077</v>
      </c>
      <c r="I14" s="107">
        <v>0</v>
      </c>
      <c r="J14" s="107">
        <v>0</v>
      </c>
      <c r="K14" s="107">
        <v>653626</v>
      </c>
      <c r="L14" s="1">
        <v>7</v>
      </c>
    </row>
    <row r="15" spans="1:12" x14ac:dyDescent="0.25">
      <c r="A15" s="1">
        <v>8</v>
      </c>
      <c r="B15" s="1" t="s">
        <v>403</v>
      </c>
      <c r="C15" s="107">
        <v>1394186</v>
      </c>
      <c r="D15" s="107">
        <v>1066372</v>
      </c>
      <c r="E15" s="107">
        <v>154357</v>
      </c>
      <c r="F15" s="107">
        <v>1462001</v>
      </c>
      <c r="G15" s="35">
        <v>2856187</v>
      </c>
      <c r="H15" s="107">
        <v>1281181</v>
      </c>
      <c r="I15" s="107">
        <v>191382</v>
      </c>
      <c r="J15" s="107">
        <v>0</v>
      </c>
      <c r="K15" s="107">
        <v>237673</v>
      </c>
      <c r="L15" s="1">
        <v>8</v>
      </c>
    </row>
    <row r="16" spans="1:12" x14ac:dyDescent="0.25">
      <c r="A16" s="1">
        <v>9</v>
      </c>
      <c r="B16" s="1" t="s">
        <v>404</v>
      </c>
      <c r="C16" s="107">
        <v>459832</v>
      </c>
      <c r="D16" s="107">
        <v>293632</v>
      </c>
      <c r="E16" s="107">
        <v>132333</v>
      </c>
      <c r="F16" s="107">
        <v>132230</v>
      </c>
      <c r="G16" s="35">
        <v>592062</v>
      </c>
      <c r="H16" s="107">
        <v>310343</v>
      </c>
      <c r="I16" s="107">
        <v>0</v>
      </c>
      <c r="J16" s="107">
        <v>0</v>
      </c>
      <c r="K16" s="107">
        <v>38025</v>
      </c>
      <c r="L16" s="1">
        <v>9</v>
      </c>
    </row>
    <row r="17" spans="1:12" x14ac:dyDescent="0.25">
      <c r="A17" s="1">
        <v>10</v>
      </c>
      <c r="B17" s="1" t="s">
        <v>405</v>
      </c>
      <c r="C17" s="107">
        <v>0</v>
      </c>
      <c r="D17" s="107">
        <v>0</v>
      </c>
      <c r="E17" s="107">
        <v>0</v>
      </c>
      <c r="F17" s="107">
        <v>0</v>
      </c>
      <c r="G17" s="35">
        <v>0</v>
      </c>
      <c r="H17" s="107">
        <v>0</v>
      </c>
      <c r="I17" s="107">
        <v>0</v>
      </c>
      <c r="J17" s="107">
        <v>0</v>
      </c>
      <c r="K17" s="107">
        <v>0</v>
      </c>
      <c r="L17" s="1">
        <v>10</v>
      </c>
    </row>
    <row r="18" spans="1:12" x14ac:dyDescent="0.25">
      <c r="A18" s="1">
        <v>11</v>
      </c>
      <c r="B18" s="1" t="s">
        <v>406</v>
      </c>
      <c r="C18" s="107">
        <v>493132</v>
      </c>
      <c r="D18" s="107">
        <v>252333</v>
      </c>
      <c r="E18" s="107">
        <v>169750</v>
      </c>
      <c r="F18" s="107">
        <v>232748</v>
      </c>
      <c r="G18" s="35">
        <v>725880</v>
      </c>
      <c r="H18" s="107">
        <v>443682</v>
      </c>
      <c r="I18" s="107">
        <v>43570</v>
      </c>
      <c r="J18" s="107">
        <v>0</v>
      </c>
      <c r="K18" s="107">
        <v>991</v>
      </c>
      <c r="L18" s="1">
        <v>11</v>
      </c>
    </row>
    <row r="19" spans="1:12" x14ac:dyDescent="0.25">
      <c r="A19" s="1">
        <v>12</v>
      </c>
      <c r="B19" s="1" t="s">
        <v>407</v>
      </c>
      <c r="C19" s="107">
        <v>1969334</v>
      </c>
      <c r="D19" s="107">
        <v>755835</v>
      </c>
      <c r="E19" s="107">
        <v>1127912</v>
      </c>
      <c r="F19" s="107">
        <v>804775</v>
      </c>
      <c r="G19" s="35">
        <v>2774109</v>
      </c>
      <c r="H19" s="107">
        <v>1184724</v>
      </c>
      <c r="I19" s="107">
        <v>0</v>
      </c>
      <c r="J19" s="107">
        <v>0</v>
      </c>
      <c r="K19" s="107">
        <v>137721</v>
      </c>
      <c r="L19" s="1">
        <v>12</v>
      </c>
    </row>
    <row r="20" spans="1:12" x14ac:dyDescent="0.25">
      <c r="A20" s="1">
        <v>13</v>
      </c>
      <c r="B20" s="1" t="s">
        <v>408</v>
      </c>
      <c r="C20" s="107">
        <v>0</v>
      </c>
      <c r="D20" s="107">
        <v>0</v>
      </c>
      <c r="E20" s="107">
        <v>0</v>
      </c>
      <c r="F20" s="107">
        <v>0</v>
      </c>
      <c r="G20" s="35">
        <v>0</v>
      </c>
      <c r="H20" s="107">
        <v>0</v>
      </c>
      <c r="I20" s="107">
        <v>0</v>
      </c>
      <c r="J20" s="107">
        <v>0</v>
      </c>
      <c r="K20" s="107">
        <v>0</v>
      </c>
      <c r="L20" s="1">
        <v>13</v>
      </c>
    </row>
    <row r="21" spans="1:12" x14ac:dyDescent="0.25">
      <c r="A21" s="1">
        <v>14</v>
      </c>
      <c r="B21" s="1" t="s">
        <v>409</v>
      </c>
      <c r="C21" s="107">
        <v>1669967</v>
      </c>
      <c r="D21" s="107">
        <v>580588</v>
      </c>
      <c r="E21" s="107">
        <v>661277</v>
      </c>
      <c r="F21" s="107">
        <v>834742</v>
      </c>
      <c r="G21" s="35">
        <v>2504709</v>
      </c>
      <c r="H21" s="107">
        <v>1122973</v>
      </c>
      <c r="I21" s="107">
        <v>0</v>
      </c>
      <c r="J21" s="107">
        <v>0</v>
      </c>
      <c r="K21" s="107">
        <v>23964</v>
      </c>
      <c r="L21" s="1">
        <v>14</v>
      </c>
    </row>
    <row r="22" spans="1:12" x14ac:dyDescent="0.25">
      <c r="A22" s="1">
        <v>15</v>
      </c>
      <c r="B22" s="1" t="s">
        <v>410</v>
      </c>
      <c r="C22" s="107">
        <v>851289</v>
      </c>
      <c r="D22" s="107">
        <v>394761</v>
      </c>
      <c r="E22" s="107">
        <v>365111</v>
      </c>
      <c r="F22" s="107">
        <v>443231</v>
      </c>
      <c r="G22" s="35">
        <v>1294520</v>
      </c>
      <c r="H22" s="107">
        <v>608306</v>
      </c>
      <c r="I22" s="107">
        <v>52708</v>
      </c>
      <c r="J22" s="107">
        <v>0</v>
      </c>
      <c r="K22" s="107">
        <v>10694</v>
      </c>
      <c r="L22" s="1">
        <v>15</v>
      </c>
    </row>
    <row r="23" spans="1:12" x14ac:dyDescent="0.25">
      <c r="A23" s="1">
        <v>16</v>
      </c>
      <c r="B23" s="1" t="s">
        <v>411</v>
      </c>
      <c r="C23" s="107">
        <v>1678086</v>
      </c>
      <c r="D23" s="107">
        <v>603343</v>
      </c>
      <c r="E23" s="107">
        <v>735600</v>
      </c>
      <c r="F23" s="107">
        <v>895880</v>
      </c>
      <c r="G23" s="35">
        <v>2573966</v>
      </c>
      <c r="H23" s="107">
        <v>1275202</v>
      </c>
      <c r="I23" s="107">
        <v>0</v>
      </c>
      <c r="J23" s="107">
        <v>0</v>
      </c>
      <c r="K23" s="107">
        <v>4044</v>
      </c>
      <c r="L23" s="1">
        <v>16</v>
      </c>
    </row>
    <row r="24" spans="1:12" x14ac:dyDescent="0.25">
      <c r="A24" s="1">
        <v>17</v>
      </c>
      <c r="B24" s="1" t="s">
        <v>412</v>
      </c>
      <c r="C24" s="107">
        <v>1547054</v>
      </c>
      <c r="D24" s="107">
        <v>580558</v>
      </c>
      <c r="E24" s="107">
        <v>655192</v>
      </c>
      <c r="F24" s="107">
        <v>532198</v>
      </c>
      <c r="G24" s="35">
        <v>2079252</v>
      </c>
      <c r="H24" s="107">
        <v>831132</v>
      </c>
      <c r="I24" s="107">
        <v>0</v>
      </c>
      <c r="J24" s="107">
        <v>0</v>
      </c>
      <c r="K24" s="107">
        <v>171922</v>
      </c>
      <c r="L24" s="1">
        <v>17</v>
      </c>
    </row>
    <row r="25" spans="1:12" x14ac:dyDescent="0.25">
      <c r="A25" s="1">
        <v>18</v>
      </c>
      <c r="B25" s="1" t="s">
        <v>413</v>
      </c>
      <c r="C25" s="107">
        <v>969092</v>
      </c>
      <c r="D25" s="107">
        <v>539326</v>
      </c>
      <c r="E25" s="107">
        <v>373266</v>
      </c>
      <c r="F25" s="107">
        <v>591668</v>
      </c>
      <c r="G25" s="35">
        <v>1560760</v>
      </c>
      <c r="H25" s="107">
        <v>1146455</v>
      </c>
      <c r="I25" s="107">
        <v>67329</v>
      </c>
      <c r="J25" s="107">
        <v>0</v>
      </c>
      <c r="K25" s="107">
        <v>266713</v>
      </c>
      <c r="L25" s="1">
        <v>18</v>
      </c>
    </row>
    <row r="26" spans="1:12" x14ac:dyDescent="0.25">
      <c r="A26" s="1">
        <v>19</v>
      </c>
      <c r="B26" s="1" t="s">
        <v>414</v>
      </c>
      <c r="C26" s="107">
        <v>541555</v>
      </c>
      <c r="D26" s="107">
        <v>223982</v>
      </c>
      <c r="E26" s="107">
        <v>94378</v>
      </c>
      <c r="F26" s="107">
        <v>214379</v>
      </c>
      <c r="G26" s="35">
        <v>755934</v>
      </c>
      <c r="H26" s="107">
        <v>415349</v>
      </c>
      <c r="I26" s="107">
        <v>0</v>
      </c>
      <c r="J26" s="107">
        <v>0</v>
      </c>
      <c r="K26" s="107">
        <v>24263</v>
      </c>
      <c r="L26" s="1">
        <v>19</v>
      </c>
    </row>
    <row r="27" spans="1:12" x14ac:dyDescent="0.25">
      <c r="A27" s="1">
        <v>20</v>
      </c>
      <c r="B27" s="1" t="s">
        <v>415</v>
      </c>
      <c r="C27" s="107">
        <v>749371</v>
      </c>
      <c r="D27" s="107">
        <v>352282</v>
      </c>
      <c r="E27" s="107">
        <v>375624</v>
      </c>
      <c r="F27" s="107">
        <v>280068</v>
      </c>
      <c r="G27" s="35">
        <v>1029439</v>
      </c>
      <c r="H27" s="107">
        <v>594129</v>
      </c>
      <c r="I27" s="107">
        <v>0</v>
      </c>
      <c r="J27" s="107">
        <v>0</v>
      </c>
      <c r="K27" s="107">
        <v>53742</v>
      </c>
      <c r="L27" s="1">
        <v>20</v>
      </c>
    </row>
    <row r="28" spans="1:12" x14ac:dyDescent="0.25">
      <c r="A28" s="1">
        <v>21</v>
      </c>
      <c r="B28" s="1" t="s">
        <v>416</v>
      </c>
      <c r="C28" s="107">
        <v>17705117</v>
      </c>
      <c r="D28" s="107">
        <v>4443924</v>
      </c>
      <c r="E28" s="107">
        <v>10566577</v>
      </c>
      <c r="F28" s="107">
        <v>5611339</v>
      </c>
      <c r="G28" s="35">
        <v>23316456</v>
      </c>
      <c r="H28" s="107">
        <v>6385881</v>
      </c>
      <c r="I28" s="107">
        <v>512173</v>
      </c>
      <c r="J28" s="107">
        <v>0</v>
      </c>
      <c r="K28" s="107">
        <v>644586</v>
      </c>
      <c r="L28" s="1">
        <v>21</v>
      </c>
    </row>
    <row r="29" spans="1:12" x14ac:dyDescent="0.25">
      <c r="A29" s="1">
        <v>22</v>
      </c>
      <c r="B29" s="1" t="s">
        <v>417</v>
      </c>
      <c r="C29" s="107">
        <v>552580</v>
      </c>
      <c r="D29" s="107">
        <v>234555</v>
      </c>
      <c r="E29" s="107">
        <v>161820</v>
      </c>
      <c r="F29" s="107">
        <v>361127</v>
      </c>
      <c r="G29" s="35">
        <v>913707</v>
      </c>
      <c r="H29" s="107">
        <v>399559</v>
      </c>
      <c r="I29" s="107">
        <v>39333</v>
      </c>
      <c r="J29" s="107">
        <v>14061</v>
      </c>
      <c r="K29" s="107">
        <v>38764</v>
      </c>
      <c r="L29" s="1">
        <v>22</v>
      </c>
    </row>
    <row r="30" spans="1:12" x14ac:dyDescent="0.25">
      <c r="A30" s="1">
        <v>23</v>
      </c>
      <c r="B30" s="1" t="s">
        <v>418</v>
      </c>
      <c r="C30" s="107">
        <v>499770</v>
      </c>
      <c r="D30" s="107">
        <v>258993</v>
      </c>
      <c r="E30" s="107">
        <v>233224</v>
      </c>
      <c r="F30" s="107">
        <v>106415</v>
      </c>
      <c r="G30" s="35">
        <v>606185</v>
      </c>
      <c r="H30" s="107">
        <v>377717</v>
      </c>
      <c r="I30" s="107">
        <v>0</v>
      </c>
      <c r="J30" s="107">
        <v>0</v>
      </c>
      <c r="K30" s="107">
        <v>349</v>
      </c>
      <c r="L30" s="1">
        <v>23</v>
      </c>
    </row>
    <row r="31" spans="1:12" x14ac:dyDescent="0.25">
      <c r="A31" s="1">
        <v>24</v>
      </c>
      <c r="B31" s="1" t="s">
        <v>419</v>
      </c>
      <c r="C31" s="107">
        <v>2536990</v>
      </c>
      <c r="D31" s="107">
        <v>828669</v>
      </c>
      <c r="E31" s="107">
        <v>1359143</v>
      </c>
      <c r="F31" s="107">
        <v>1924164</v>
      </c>
      <c r="G31" s="35">
        <v>4461154</v>
      </c>
      <c r="H31" s="107">
        <v>1474803</v>
      </c>
      <c r="I31" s="107">
        <v>0</v>
      </c>
      <c r="J31" s="107">
        <v>0</v>
      </c>
      <c r="K31" s="107">
        <v>111367</v>
      </c>
      <c r="L31" s="1">
        <v>24</v>
      </c>
    </row>
    <row r="32" spans="1:12" x14ac:dyDescent="0.25">
      <c r="A32" s="1">
        <v>25</v>
      </c>
      <c r="B32" s="1" t="s">
        <v>420</v>
      </c>
      <c r="C32" s="107">
        <v>605310</v>
      </c>
      <c r="D32" s="107">
        <v>266803</v>
      </c>
      <c r="E32" s="107">
        <v>269857</v>
      </c>
      <c r="F32" s="107">
        <v>216750</v>
      </c>
      <c r="G32" s="35">
        <v>822060</v>
      </c>
      <c r="H32" s="107">
        <v>493101</v>
      </c>
      <c r="I32" s="107">
        <v>11699</v>
      </c>
      <c r="J32" s="107">
        <v>0</v>
      </c>
      <c r="K32" s="107">
        <v>26376</v>
      </c>
      <c r="L32" s="1">
        <v>25</v>
      </c>
    </row>
    <row r="33" spans="1:12" x14ac:dyDescent="0.25">
      <c r="A33" s="1">
        <v>26</v>
      </c>
      <c r="B33" s="1" t="s">
        <v>421</v>
      </c>
      <c r="C33" s="107">
        <v>1189091</v>
      </c>
      <c r="D33" s="107">
        <v>65401</v>
      </c>
      <c r="E33" s="107">
        <v>456497</v>
      </c>
      <c r="F33" s="107">
        <v>798576</v>
      </c>
      <c r="G33" s="35">
        <v>1987667</v>
      </c>
      <c r="H33" s="107">
        <v>809398</v>
      </c>
      <c r="I33" s="107">
        <v>0</v>
      </c>
      <c r="J33" s="107">
        <v>0</v>
      </c>
      <c r="K33" s="107">
        <v>59904</v>
      </c>
      <c r="L33" s="1">
        <v>26</v>
      </c>
    </row>
    <row r="34" spans="1:12" x14ac:dyDescent="0.25">
      <c r="A34" s="1">
        <v>27</v>
      </c>
      <c r="B34" s="1" t="s">
        <v>422</v>
      </c>
      <c r="C34" s="107">
        <v>1056804</v>
      </c>
      <c r="D34" s="107">
        <v>466410</v>
      </c>
      <c r="E34" s="107">
        <v>480985</v>
      </c>
      <c r="F34" s="107">
        <v>496882</v>
      </c>
      <c r="G34" s="35">
        <v>1553686</v>
      </c>
      <c r="H34" s="107">
        <v>834741</v>
      </c>
      <c r="I34" s="107">
        <v>75600</v>
      </c>
      <c r="J34" s="107">
        <v>0</v>
      </c>
      <c r="K34" s="107">
        <v>156537</v>
      </c>
      <c r="L34" s="1">
        <v>27</v>
      </c>
    </row>
    <row r="35" spans="1:12" x14ac:dyDescent="0.25">
      <c r="A35" s="1">
        <v>28</v>
      </c>
      <c r="B35" s="1" t="s">
        <v>423</v>
      </c>
      <c r="C35" s="107">
        <v>434584</v>
      </c>
      <c r="D35" s="107">
        <v>284429</v>
      </c>
      <c r="E35" s="107">
        <v>110615</v>
      </c>
      <c r="F35" s="107">
        <v>325062</v>
      </c>
      <c r="G35" s="35">
        <v>759646</v>
      </c>
      <c r="H35" s="107">
        <v>455127</v>
      </c>
      <c r="I35" s="107">
        <v>12849</v>
      </c>
      <c r="J35" s="107">
        <v>0</v>
      </c>
      <c r="K35" s="107">
        <v>6811</v>
      </c>
      <c r="L35" s="1">
        <v>28</v>
      </c>
    </row>
    <row r="36" spans="1:12" x14ac:dyDescent="0.25">
      <c r="A36" s="1">
        <v>29</v>
      </c>
      <c r="B36" s="1" t="s">
        <v>367</v>
      </c>
      <c r="C36" s="107">
        <v>55310899</v>
      </c>
      <c r="D36" s="107">
        <v>13849694</v>
      </c>
      <c r="E36" s="107">
        <v>27882996</v>
      </c>
      <c r="F36" s="107">
        <v>7038951</v>
      </c>
      <c r="G36" s="35">
        <v>62349850</v>
      </c>
      <c r="H36" s="107">
        <v>21266520</v>
      </c>
      <c r="I36" s="107">
        <v>86883</v>
      </c>
      <c r="J36" s="107">
        <v>0</v>
      </c>
      <c r="K36" s="107">
        <v>66965</v>
      </c>
      <c r="L36" s="1">
        <v>29</v>
      </c>
    </row>
    <row r="37" spans="1:12" x14ac:dyDescent="0.25">
      <c r="A37" s="1">
        <v>30</v>
      </c>
      <c r="B37" s="1" t="s">
        <v>424</v>
      </c>
      <c r="C37" s="107">
        <v>5445766</v>
      </c>
      <c r="D37" s="107">
        <v>1422002</v>
      </c>
      <c r="E37" s="107">
        <v>2613021</v>
      </c>
      <c r="F37" s="107">
        <v>1679293</v>
      </c>
      <c r="G37" s="35">
        <v>7125059</v>
      </c>
      <c r="H37" s="107">
        <v>1975116</v>
      </c>
      <c r="I37" s="107">
        <v>51645</v>
      </c>
      <c r="J37" s="107">
        <v>0</v>
      </c>
      <c r="K37" s="107">
        <v>194458</v>
      </c>
      <c r="L37" s="1">
        <v>30</v>
      </c>
    </row>
    <row r="38" spans="1:12" x14ac:dyDescent="0.25">
      <c r="A38" s="1">
        <v>31</v>
      </c>
      <c r="B38" s="1" t="s">
        <v>425</v>
      </c>
      <c r="C38" s="107">
        <v>731705</v>
      </c>
      <c r="D38" s="107">
        <v>372824</v>
      </c>
      <c r="E38" s="107">
        <v>340262</v>
      </c>
      <c r="F38" s="107">
        <v>342420</v>
      </c>
      <c r="G38" s="35">
        <v>1074125</v>
      </c>
      <c r="H38" s="107">
        <v>613981</v>
      </c>
      <c r="I38" s="107">
        <v>0</v>
      </c>
      <c r="J38" s="107">
        <v>0</v>
      </c>
      <c r="K38" s="107">
        <v>162634</v>
      </c>
      <c r="L38" s="1">
        <v>31</v>
      </c>
    </row>
    <row r="39" spans="1:12" x14ac:dyDescent="0.25">
      <c r="A39" s="1">
        <v>32</v>
      </c>
      <c r="B39" s="1" t="s">
        <v>426</v>
      </c>
      <c r="C39" s="107">
        <v>1731552</v>
      </c>
      <c r="D39" s="107">
        <v>646430</v>
      </c>
      <c r="E39" s="107">
        <v>1005377</v>
      </c>
      <c r="F39" s="107">
        <v>514076</v>
      </c>
      <c r="G39" s="35">
        <v>2245628</v>
      </c>
      <c r="H39" s="107">
        <v>1119465</v>
      </c>
      <c r="I39" s="107">
        <v>0</v>
      </c>
      <c r="J39" s="107">
        <v>0</v>
      </c>
      <c r="K39" s="107">
        <v>35234</v>
      </c>
      <c r="L39" s="1">
        <v>32</v>
      </c>
    </row>
    <row r="40" spans="1:12" x14ac:dyDescent="0.25">
      <c r="A40" s="1">
        <v>33</v>
      </c>
      <c r="B40" s="1" t="s">
        <v>369</v>
      </c>
      <c r="C40" s="107">
        <v>1949053</v>
      </c>
      <c r="D40" s="107">
        <v>760012</v>
      </c>
      <c r="E40" s="107">
        <v>696349</v>
      </c>
      <c r="F40" s="107">
        <v>828602</v>
      </c>
      <c r="G40" s="35">
        <v>2777655</v>
      </c>
      <c r="H40" s="107">
        <v>1623110</v>
      </c>
      <c r="I40" s="107">
        <v>0</v>
      </c>
      <c r="J40" s="107">
        <v>0</v>
      </c>
      <c r="K40" s="107">
        <v>75528</v>
      </c>
      <c r="L40" s="1">
        <v>33</v>
      </c>
    </row>
    <row r="41" spans="1:12" x14ac:dyDescent="0.25">
      <c r="A41" s="1">
        <v>34</v>
      </c>
      <c r="B41" s="1" t="s">
        <v>427</v>
      </c>
      <c r="C41" s="107">
        <v>2506902</v>
      </c>
      <c r="D41" s="107">
        <v>804420</v>
      </c>
      <c r="E41" s="107">
        <v>852728</v>
      </c>
      <c r="F41" s="107">
        <v>1685069</v>
      </c>
      <c r="G41" s="35">
        <v>4191971</v>
      </c>
      <c r="H41" s="107">
        <v>1171914</v>
      </c>
      <c r="I41" s="107">
        <v>0</v>
      </c>
      <c r="J41" s="107">
        <v>0</v>
      </c>
      <c r="K41" s="107">
        <v>794878</v>
      </c>
      <c r="L41" s="1">
        <v>34</v>
      </c>
    </row>
    <row r="42" spans="1:12" x14ac:dyDescent="0.25">
      <c r="A42" s="1">
        <v>35</v>
      </c>
      <c r="B42" s="1" t="s">
        <v>428</v>
      </c>
      <c r="C42" s="107">
        <v>949001</v>
      </c>
      <c r="D42" s="107">
        <v>391287</v>
      </c>
      <c r="E42" s="107">
        <v>507940</v>
      </c>
      <c r="F42" s="107">
        <v>565313</v>
      </c>
      <c r="G42" s="35">
        <v>1514314</v>
      </c>
      <c r="H42" s="107">
        <v>852907</v>
      </c>
      <c r="I42" s="107">
        <v>52500</v>
      </c>
      <c r="J42" s="107">
        <v>0</v>
      </c>
      <c r="K42" s="107">
        <v>103099</v>
      </c>
      <c r="L42" s="1">
        <v>35</v>
      </c>
    </row>
    <row r="43" spans="1:12" x14ac:dyDescent="0.25">
      <c r="A43" s="1">
        <v>36</v>
      </c>
      <c r="B43" s="1" t="s">
        <v>429</v>
      </c>
      <c r="C43" s="107">
        <v>1807978</v>
      </c>
      <c r="D43" s="107">
        <v>579607</v>
      </c>
      <c r="E43" s="107">
        <v>608177</v>
      </c>
      <c r="F43" s="107">
        <v>946115</v>
      </c>
      <c r="G43" s="35">
        <v>2754093</v>
      </c>
      <c r="H43" s="107">
        <v>1520862</v>
      </c>
      <c r="I43" s="107">
        <v>117498</v>
      </c>
      <c r="J43" s="107">
        <v>0</v>
      </c>
      <c r="K43" s="107">
        <v>115727</v>
      </c>
      <c r="L43" s="1">
        <v>36</v>
      </c>
    </row>
    <row r="44" spans="1:12" x14ac:dyDescent="0.25">
      <c r="A44" s="1">
        <v>37</v>
      </c>
      <c r="B44" s="1" t="s">
        <v>430</v>
      </c>
      <c r="C44" s="107">
        <v>1322169</v>
      </c>
      <c r="D44" s="107">
        <v>643030</v>
      </c>
      <c r="E44" s="107">
        <v>592039</v>
      </c>
      <c r="F44" s="107">
        <v>585211</v>
      </c>
      <c r="G44" s="35">
        <v>1907380</v>
      </c>
      <c r="H44" s="107">
        <v>713238</v>
      </c>
      <c r="I44" s="107">
        <v>53161</v>
      </c>
      <c r="J44" s="107">
        <v>0</v>
      </c>
      <c r="K44" s="107">
        <v>45547</v>
      </c>
      <c r="L44" s="1">
        <v>37</v>
      </c>
    </row>
    <row r="45" spans="1:12" x14ac:dyDescent="0.25">
      <c r="A45" s="1">
        <v>38</v>
      </c>
      <c r="B45" s="1" t="s">
        <v>431</v>
      </c>
      <c r="C45" s="107">
        <v>1250070</v>
      </c>
      <c r="D45" s="107">
        <v>418021</v>
      </c>
      <c r="E45" s="107">
        <v>650672</v>
      </c>
      <c r="F45" s="107">
        <v>431434</v>
      </c>
      <c r="G45" s="35">
        <v>1681504</v>
      </c>
      <c r="H45" s="107">
        <v>925219</v>
      </c>
      <c r="I45" s="107">
        <v>0</v>
      </c>
      <c r="J45" s="107">
        <v>0</v>
      </c>
      <c r="K45" s="107">
        <v>13205</v>
      </c>
      <c r="L45" s="1">
        <v>38</v>
      </c>
    </row>
    <row r="46" spans="1:12" x14ac:dyDescent="0.25">
      <c r="A46" s="1">
        <v>39</v>
      </c>
      <c r="B46" s="1" t="s">
        <v>432</v>
      </c>
      <c r="C46" s="107">
        <v>1974683</v>
      </c>
      <c r="D46" s="107">
        <v>376481</v>
      </c>
      <c r="E46" s="107">
        <v>1464544</v>
      </c>
      <c r="F46" s="107">
        <v>394667</v>
      </c>
      <c r="G46" s="35">
        <v>2369350</v>
      </c>
      <c r="H46" s="107">
        <v>619331</v>
      </c>
      <c r="I46" s="107">
        <v>0</v>
      </c>
      <c r="J46" s="107">
        <v>0</v>
      </c>
      <c r="K46" s="107">
        <v>34032</v>
      </c>
      <c r="L46" s="1">
        <v>39</v>
      </c>
    </row>
    <row r="47" spans="1:12" x14ac:dyDescent="0.25">
      <c r="A47" s="1">
        <v>40</v>
      </c>
      <c r="B47" s="1" t="s">
        <v>433</v>
      </c>
      <c r="C47" s="107">
        <v>875421</v>
      </c>
      <c r="D47" s="108">
        <v>90494</v>
      </c>
      <c r="E47" s="108">
        <v>477208</v>
      </c>
      <c r="F47" s="108">
        <v>747273</v>
      </c>
      <c r="G47" s="35">
        <v>1622694</v>
      </c>
      <c r="H47" s="108">
        <v>839762</v>
      </c>
      <c r="I47" s="108">
        <v>0</v>
      </c>
      <c r="J47" s="108">
        <v>0</v>
      </c>
      <c r="K47" s="108">
        <v>154517</v>
      </c>
      <c r="L47" s="1">
        <v>40</v>
      </c>
    </row>
    <row r="48" spans="1:12" x14ac:dyDescent="0.25">
      <c r="A48" s="1">
        <v>41</v>
      </c>
      <c r="B48" s="1" t="s">
        <v>434</v>
      </c>
      <c r="C48" s="107">
        <v>1590046</v>
      </c>
      <c r="D48" s="107">
        <v>596471</v>
      </c>
      <c r="E48" s="107">
        <v>472304</v>
      </c>
      <c r="F48" s="108">
        <v>938009</v>
      </c>
      <c r="G48" s="35">
        <v>2528055</v>
      </c>
      <c r="H48" s="108">
        <v>1239384</v>
      </c>
      <c r="I48" s="108">
        <v>90374</v>
      </c>
      <c r="J48" s="108">
        <v>0</v>
      </c>
      <c r="K48" s="107">
        <v>77007</v>
      </c>
      <c r="L48" s="1">
        <v>41</v>
      </c>
    </row>
    <row r="49" spans="1:12" x14ac:dyDescent="0.25">
      <c r="A49" s="1">
        <v>42</v>
      </c>
      <c r="B49" s="1" t="s">
        <v>435</v>
      </c>
      <c r="C49" s="107">
        <v>5418786</v>
      </c>
      <c r="D49" s="107">
        <v>1582187</v>
      </c>
      <c r="E49" s="107">
        <v>3411513</v>
      </c>
      <c r="F49" s="108">
        <v>2283778</v>
      </c>
      <c r="G49" s="35">
        <v>7702564</v>
      </c>
      <c r="H49" s="108">
        <v>2012521</v>
      </c>
      <c r="I49" s="108">
        <v>123277</v>
      </c>
      <c r="J49" s="108">
        <v>0</v>
      </c>
      <c r="K49" s="107">
        <v>304781</v>
      </c>
      <c r="L49" s="1">
        <v>42</v>
      </c>
    </row>
    <row r="50" spans="1:12" x14ac:dyDescent="0.25">
      <c r="A50" s="1">
        <v>43</v>
      </c>
      <c r="B50" s="1" t="s">
        <v>436</v>
      </c>
      <c r="C50" s="107">
        <v>10275860</v>
      </c>
      <c r="D50" s="107">
        <v>2681081</v>
      </c>
      <c r="E50" s="107">
        <v>4062859</v>
      </c>
      <c r="F50" s="108">
        <v>7184735</v>
      </c>
      <c r="G50" s="35">
        <v>17460595</v>
      </c>
      <c r="H50" s="108">
        <v>6534162</v>
      </c>
      <c r="I50" s="108">
        <v>505616</v>
      </c>
      <c r="J50" s="108">
        <v>0</v>
      </c>
      <c r="K50" s="107">
        <v>18404</v>
      </c>
      <c r="L50" s="1">
        <v>43</v>
      </c>
    </row>
    <row r="51" spans="1:12" x14ac:dyDescent="0.25">
      <c r="A51" s="1">
        <v>44</v>
      </c>
      <c r="B51" s="1" t="s">
        <v>437</v>
      </c>
      <c r="C51" s="107">
        <v>2227324</v>
      </c>
      <c r="D51" s="107">
        <v>905528</v>
      </c>
      <c r="E51" s="107">
        <v>1112810</v>
      </c>
      <c r="F51" s="108">
        <v>1018140</v>
      </c>
      <c r="G51" s="35">
        <v>3245464</v>
      </c>
      <c r="H51" s="108">
        <v>1687387</v>
      </c>
      <c r="I51" s="108">
        <v>115149</v>
      </c>
      <c r="J51" s="108">
        <v>0</v>
      </c>
      <c r="K51" s="107">
        <v>98891</v>
      </c>
      <c r="L51" s="1">
        <v>44</v>
      </c>
    </row>
    <row r="52" spans="1:12" x14ac:dyDescent="0.25">
      <c r="A52" s="1">
        <v>45</v>
      </c>
      <c r="B52" s="1" t="s">
        <v>438</v>
      </c>
      <c r="C52" s="107">
        <v>338015</v>
      </c>
      <c r="D52" s="107">
        <v>228920</v>
      </c>
      <c r="E52" s="107">
        <v>107780</v>
      </c>
      <c r="F52" s="108">
        <v>123158</v>
      </c>
      <c r="G52" s="35">
        <v>461173</v>
      </c>
      <c r="H52" s="108">
        <v>316564</v>
      </c>
      <c r="I52" s="108">
        <v>0</v>
      </c>
      <c r="J52" s="108">
        <v>0</v>
      </c>
      <c r="K52" s="107">
        <v>1673</v>
      </c>
      <c r="L52" s="1">
        <v>45</v>
      </c>
    </row>
    <row r="53" spans="1:12" x14ac:dyDescent="0.25">
      <c r="A53" s="1">
        <v>46</v>
      </c>
      <c r="B53" s="1" t="s">
        <v>439</v>
      </c>
      <c r="C53" s="107">
        <v>1737165</v>
      </c>
      <c r="D53" s="107">
        <v>515997</v>
      </c>
      <c r="E53" s="107">
        <v>1006942</v>
      </c>
      <c r="F53" s="108">
        <v>795101</v>
      </c>
      <c r="G53" s="35">
        <v>2532266</v>
      </c>
      <c r="H53" s="108">
        <v>964588</v>
      </c>
      <c r="I53" s="108">
        <v>0</v>
      </c>
      <c r="J53" s="108">
        <v>0</v>
      </c>
      <c r="K53" s="107">
        <v>42293</v>
      </c>
      <c r="L53" s="1">
        <v>46</v>
      </c>
    </row>
    <row r="54" spans="1:12" x14ac:dyDescent="0.25">
      <c r="A54" s="1">
        <v>47</v>
      </c>
      <c r="B54" s="1" t="s">
        <v>440</v>
      </c>
      <c r="C54" s="107">
        <v>5770881</v>
      </c>
      <c r="D54" s="107">
        <v>1037001</v>
      </c>
      <c r="E54" s="107">
        <v>2010411</v>
      </c>
      <c r="F54" s="108">
        <v>1477051</v>
      </c>
      <c r="G54" s="35">
        <v>7247932</v>
      </c>
      <c r="H54" s="108">
        <v>2864210</v>
      </c>
      <c r="I54" s="108">
        <v>171575</v>
      </c>
      <c r="J54" s="108">
        <v>0</v>
      </c>
      <c r="K54" s="107">
        <v>315261</v>
      </c>
      <c r="L54" s="1">
        <v>47</v>
      </c>
    </row>
    <row r="55" spans="1:12" x14ac:dyDescent="0.25">
      <c r="A55" s="1">
        <v>48</v>
      </c>
      <c r="B55" s="1" t="s">
        <v>441</v>
      </c>
      <c r="C55" s="107">
        <v>599087</v>
      </c>
      <c r="D55" s="107">
        <v>264278</v>
      </c>
      <c r="E55" s="107">
        <v>252323</v>
      </c>
      <c r="F55" s="108">
        <v>234438</v>
      </c>
      <c r="G55" s="35">
        <v>833525</v>
      </c>
      <c r="H55" s="108">
        <v>366886</v>
      </c>
      <c r="I55" s="108">
        <v>0</v>
      </c>
      <c r="J55" s="108">
        <v>0</v>
      </c>
      <c r="K55" s="107">
        <v>66122</v>
      </c>
      <c r="L55" s="1">
        <v>48</v>
      </c>
    </row>
    <row r="56" spans="1:12" x14ac:dyDescent="0.25">
      <c r="A56" s="1">
        <v>49</v>
      </c>
      <c r="B56" s="1" t="s">
        <v>442</v>
      </c>
      <c r="C56" s="107">
        <v>1690986</v>
      </c>
      <c r="D56" s="107">
        <v>588745</v>
      </c>
      <c r="E56" s="107">
        <v>907582</v>
      </c>
      <c r="F56" s="108">
        <v>627016</v>
      </c>
      <c r="G56" s="35">
        <v>2318002</v>
      </c>
      <c r="H56" s="108">
        <v>786678</v>
      </c>
      <c r="I56" s="108">
        <v>0</v>
      </c>
      <c r="J56" s="108">
        <v>0</v>
      </c>
      <c r="K56" s="107">
        <v>21412</v>
      </c>
      <c r="L56" s="1">
        <v>49</v>
      </c>
    </row>
    <row r="57" spans="1:12" x14ac:dyDescent="0.25">
      <c r="A57" s="1">
        <v>50</v>
      </c>
      <c r="B57" s="1" t="s">
        <v>443</v>
      </c>
      <c r="C57" s="107">
        <v>0</v>
      </c>
      <c r="D57" s="107">
        <v>0</v>
      </c>
      <c r="E57" s="107">
        <v>0</v>
      </c>
      <c r="F57" s="108">
        <v>0</v>
      </c>
      <c r="G57" s="35">
        <v>0</v>
      </c>
      <c r="H57" s="108">
        <v>0</v>
      </c>
      <c r="I57" s="108">
        <v>0</v>
      </c>
      <c r="J57" s="108">
        <v>0</v>
      </c>
      <c r="K57" s="107">
        <v>0</v>
      </c>
      <c r="L57" s="1">
        <v>50</v>
      </c>
    </row>
    <row r="58" spans="1:12" x14ac:dyDescent="0.25">
      <c r="A58" s="1">
        <v>51</v>
      </c>
      <c r="B58" s="1" t="s">
        <v>444</v>
      </c>
      <c r="C58" s="107">
        <v>619918</v>
      </c>
      <c r="D58" s="107">
        <v>340529</v>
      </c>
      <c r="E58" s="107">
        <v>126014</v>
      </c>
      <c r="F58" s="108">
        <v>345469</v>
      </c>
      <c r="G58" s="35">
        <v>965387</v>
      </c>
      <c r="H58" s="108">
        <v>516420</v>
      </c>
      <c r="I58" s="108">
        <v>52500</v>
      </c>
      <c r="J58" s="108">
        <v>0</v>
      </c>
      <c r="K58" s="107">
        <v>20257</v>
      </c>
      <c r="L58" s="1">
        <v>51</v>
      </c>
    </row>
    <row r="59" spans="1:12" x14ac:dyDescent="0.25">
      <c r="A59" s="1">
        <v>52</v>
      </c>
      <c r="B59" s="1" t="s">
        <v>445</v>
      </c>
      <c r="C59" s="107">
        <v>0</v>
      </c>
      <c r="D59" s="107">
        <v>0</v>
      </c>
      <c r="E59" s="107">
        <v>0</v>
      </c>
      <c r="F59" s="108">
        <v>0</v>
      </c>
      <c r="G59" s="35">
        <v>0</v>
      </c>
      <c r="H59" s="108">
        <v>0</v>
      </c>
      <c r="I59" s="108">
        <v>0</v>
      </c>
      <c r="J59" s="108">
        <v>0</v>
      </c>
      <c r="K59" s="107">
        <v>0</v>
      </c>
      <c r="L59" s="1">
        <v>52</v>
      </c>
    </row>
    <row r="60" spans="1:12" x14ac:dyDescent="0.25">
      <c r="A60" s="1">
        <v>53</v>
      </c>
      <c r="B60" s="1" t="s">
        <v>446</v>
      </c>
      <c r="C60" s="107">
        <v>14771871</v>
      </c>
      <c r="D60" s="107">
        <v>5684478</v>
      </c>
      <c r="E60" s="107">
        <v>6952582</v>
      </c>
      <c r="F60" s="108">
        <v>4441735</v>
      </c>
      <c r="G60" s="35">
        <v>19213606</v>
      </c>
      <c r="H60" s="108">
        <v>3610489</v>
      </c>
      <c r="I60" s="108">
        <v>34238</v>
      </c>
      <c r="J60" s="108">
        <v>43998</v>
      </c>
      <c r="K60" s="107">
        <v>2135580</v>
      </c>
      <c r="L60" s="1">
        <v>53</v>
      </c>
    </row>
    <row r="61" spans="1:12" x14ac:dyDescent="0.25">
      <c r="A61" s="1">
        <v>54</v>
      </c>
      <c r="B61" s="1" t="s">
        <v>447</v>
      </c>
      <c r="C61" s="107">
        <v>1324172</v>
      </c>
      <c r="D61" s="107">
        <v>513582</v>
      </c>
      <c r="E61" s="107">
        <v>706844</v>
      </c>
      <c r="F61" s="108">
        <v>886065</v>
      </c>
      <c r="G61" s="35">
        <v>2210237</v>
      </c>
      <c r="H61" s="108">
        <v>922729</v>
      </c>
      <c r="I61" s="108">
        <v>0</v>
      </c>
      <c r="J61" s="108">
        <v>0</v>
      </c>
      <c r="K61" s="107">
        <v>53170</v>
      </c>
      <c r="L61" s="1">
        <v>54</v>
      </c>
    </row>
    <row r="62" spans="1:12" x14ac:dyDescent="0.25">
      <c r="A62" s="1">
        <v>55</v>
      </c>
      <c r="B62" s="1" t="s">
        <v>448</v>
      </c>
      <c r="C62" s="107">
        <v>731473</v>
      </c>
      <c r="D62" s="107">
        <v>351233</v>
      </c>
      <c r="E62" s="107">
        <v>262958</v>
      </c>
      <c r="F62" s="108">
        <v>325479</v>
      </c>
      <c r="G62" s="35">
        <v>1056952</v>
      </c>
      <c r="H62" s="108">
        <v>630104</v>
      </c>
      <c r="I62" s="108">
        <v>0</v>
      </c>
      <c r="J62" s="108">
        <v>0</v>
      </c>
      <c r="K62" s="107">
        <v>24180</v>
      </c>
      <c r="L62" s="1">
        <v>55</v>
      </c>
    </row>
    <row r="63" spans="1:12" x14ac:dyDescent="0.25">
      <c r="A63" s="1">
        <v>56</v>
      </c>
      <c r="B63" s="1" t="s">
        <v>449</v>
      </c>
      <c r="C63" s="107">
        <v>1697738</v>
      </c>
      <c r="D63" s="107">
        <v>357408</v>
      </c>
      <c r="E63" s="107">
        <v>1204206</v>
      </c>
      <c r="F63" s="108">
        <v>415821</v>
      </c>
      <c r="G63" s="35">
        <v>2113559</v>
      </c>
      <c r="H63" s="108">
        <v>662066</v>
      </c>
      <c r="I63" s="108">
        <v>0</v>
      </c>
      <c r="J63" s="108">
        <v>0</v>
      </c>
      <c r="K63" s="107">
        <v>34318</v>
      </c>
      <c r="L63" s="1">
        <v>56</v>
      </c>
    </row>
    <row r="64" spans="1:12" x14ac:dyDescent="0.25">
      <c r="A64" s="1">
        <v>57</v>
      </c>
      <c r="B64" s="1" t="s">
        <v>450</v>
      </c>
      <c r="C64" s="107">
        <v>669298</v>
      </c>
      <c r="D64" s="107">
        <v>232675</v>
      </c>
      <c r="E64" s="107">
        <v>355311</v>
      </c>
      <c r="F64" s="108">
        <v>271487</v>
      </c>
      <c r="G64" s="35">
        <v>940785</v>
      </c>
      <c r="H64" s="108">
        <v>470014</v>
      </c>
      <c r="I64" s="108">
        <v>0</v>
      </c>
      <c r="J64" s="108">
        <v>0</v>
      </c>
      <c r="K64" s="107">
        <v>20601</v>
      </c>
      <c r="L64" s="1">
        <v>57</v>
      </c>
    </row>
    <row r="65" spans="1:12" x14ac:dyDescent="0.25">
      <c r="A65" s="1">
        <v>58</v>
      </c>
      <c r="B65" s="1" t="s">
        <v>451</v>
      </c>
      <c r="C65" s="107">
        <v>1537248</v>
      </c>
      <c r="D65" s="107">
        <v>724176</v>
      </c>
      <c r="E65" s="107">
        <v>283</v>
      </c>
      <c r="F65" s="108">
        <v>794647</v>
      </c>
      <c r="G65" s="35">
        <v>2331895</v>
      </c>
      <c r="H65" s="108">
        <v>1398032</v>
      </c>
      <c r="I65" s="108">
        <v>54013</v>
      </c>
      <c r="J65" s="108">
        <v>0</v>
      </c>
      <c r="K65" s="107">
        <v>43676</v>
      </c>
      <c r="L65" s="1">
        <v>58</v>
      </c>
    </row>
    <row r="66" spans="1:12" x14ac:dyDescent="0.25">
      <c r="A66" s="1">
        <v>59</v>
      </c>
      <c r="B66" s="1" t="s">
        <v>452</v>
      </c>
      <c r="C66" s="107">
        <v>560273</v>
      </c>
      <c r="D66" s="107">
        <v>275180</v>
      </c>
      <c r="E66" s="107">
        <v>186341</v>
      </c>
      <c r="F66" s="108">
        <v>232165</v>
      </c>
      <c r="G66" s="35">
        <v>792438</v>
      </c>
      <c r="H66" s="108">
        <v>435999</v>
      </c>
      <c r="I66" s="108">
        <v>51504</v>
      </c>
      <c r="J66" s="108">
        <v>0</v>
      </c>
      <c r="K66" s="107">
        <v>19941</v>
      </c>
      <c r="L66" s="1">
        <v>59</v>
      </c>
    </row>
    <row r="67" spans="1:12" x14ac:dyDescent="0.25">
      <c r="A67" s="1">
        <v>60</v>
      </c>
      <c r="B67" s="1" t="s">
        <v>453</v>
      </c>
      <c r="C67" s="107">
        <v>2659330</v>
      </c>
      <c r="D67" s="107">
        <v>898885</v>
      </c>
      <c r="E67" s="107">
        <v>1464243</v>
      </c>
      <c r="F67" s="108">
        <v>1315812</v>
      </c>
      <c r="G67" s="35">
        <v>3975142</v>
      </c>
      <c r="H67" s="108">
        <v>2049450</v>
      </c>
      <c r="I67" s="108">
        <v>2877</v>
      </c>
      <c r="J67" s="108">
        <v>0</v>
      </c>
      <c r="K67" s="107">
        <v>76144</v>
      </c>
      <c r="L67" s="1">
        <v>60</v>
      </c>
    </row>
    <row r="68" spans="1:12" x14ac:dyDescent="0.25">
      <c r="A68" s="1">
        <v>61</v>
      </c>
      <c r="B68" s="1" t="s">
        <v>454</v>
      </c>
      <c r="C68" s="107">
        <v>806305</v>
      </c>
      <c r="D68" s="107">
        <v>370705</v>
      </c>
      <c r="E68" s="107">
        <v>329277</v>
      </c>
      <c r="F68" s="108">
        <v>542025</v>
      </c>
      <c r="G68" s="35">
        <v>1348330</v>
      </c>
      <c r="H68" s="108">
        <v>717910</v>
      </c>
      <c r="I68" s="108">
        <v>38831</v>
      </c>
      <c r="J68" s="108">
        <v>0</v>
      </c>
      <c r="K68" s="107">
        <v>12289</v>
      </c>
      <c r="L68" s="1">
        <v>61</v>
      </c>
    </row>
    <row r="69" spans="1:12" x14ac:dyDescent="0.25">
      <c r="A69" s="1">
        <v>62</v>
      </c>
      <c r="B69" s="1" t="s">
        <v>455</v>
      </c>
      <c r="C69" s="107">
        <v>1299014</v>
      </c>
      <c r="D69" s="107">
        <v>409453</v>
      </c>
      <c r="E69" s="107">
        <v>663170</v>
      </c>
      <c r="F69" s="108">
        <v>573486</v>
      </c>
      <c r="G69" s="35">
        <v>1872500</v>
      </c>
      <c r="H69" s="108">
        <v>880403</v>
      </c>
      <c r="I69" s="108">
        <v>0</v>
      </c>
      <c r="J69" s="108">
        <v>0</v>
      </c>
      <c r="K69" s="107">
        <v>228619</v>
      </c>
      <c r="L69" s="1">
        <v>62</v>
      </c>
    </row>
    <row r="70" spans="1:12" x14ac:dyDescent="0.25">
      <c r="A70" s="1">
        <v>63</v>
      </c>
      <c r="B70" s="1" t="s">
        <v>456</v>
      </c>
      <c r="C70" s="107">
        <v>1004086</v>
      </c>
      <c r="D70" s="107">
        <v>330477</v>
      </c>
      <c r="E70" s="107">
        <v>582097</v>
      </c>
      <c r="F70" s="108">
        <v>367650</v>
      </c>
      <c r="G70" s="35">
        <v>1371736</v>
      </c>
      <c r="H70" s="108">
        <v>682610</v>
      </c>
      <c r="I70" s="108">
        <v>42484</v>
      </c>
      <c r="J70" s="108">
        <v>0</v>
      </c>
      <c r="K70" s="107">
        <v>445629</v>
      </c>
      <c r="L70" s="1">
        <v>63</v>
      </c>
    </row>
    <row r="71" spans="1:12" x14ac:dyDescent="0.25">
      <c r="A71" s="1">
        <v>64</v>
      </c>
      <c r="B71" s="1" t="s">
        <v>457</v>
      </c>
      <c r="C71" s="107">
        <v>1075550</v>
      </c>
      <c r="D71" s="107">
        <v>370391</v>
      </c>
      <c r="E71" s="107">
        <v>527390</v>
      </c>
      <c r="F71" s="108">
        <v>349214</v>
      </c>
      <c r="G71" s="35">
        <v>1424764</v>
      </c>
      <c r="H71" s="108">
        <v>671050</v>
      </c>
      <c r="I71" s="108">
        <v>85443</v>
      </c>
      <c r="J71" s="108">
        <v>0</v>
      </c>
      <c r="K71" s="107">
        <v>10312</v>
      </c>
      <c r="L71" s="1">
        <v>64</v>
      </c>
    </row>
    <row r="72" spans="1:12" x14ac:dyDescent="0.25">
      <c r="A72" s="1">
        <v>65</v>
      </c>
      <c r="B72" s="1" t="s">
        <v>458</v>
      </c>
      <c r="C72" s="107">
        <v>473534</v>
      </c>
      <c r="D72" s="107">
        <v>251515</v>
      </c>
      <c r="E72" s="107">
        <v>166936</v>
      </c>
      <c r="F72" s="108">
        <v>346579</v>
      </c>
      <c r="G72" s="35">
        <v>820113</v>
      </c>
      <c r="H72" s="108">
        <v>486043</v>
      </c>
      <c r="I72" s="108">
        <v>0</v>
      </c>
      <c r="J72" s="108">
        <v>0</v>
      </c>
      <c r="K72" s="107">
        <v>22963</v>
      </c>
      <c r="L72" s="1">
        <v>65</v>
      </c>
    </row>
    <row r="73" spans="1:12" x14ac:dyDescent="0.25">
      <c r="A73" s="1">
        <v>66</v>
      </c>
      <c r="B73" s="1" t="s">
        <v>459</v>
      </c>
      <c r="C73" s="107">
        <v>1444764</v>
      </c>
      <c r="D73" s="107">
        <v>489609</v>
      </c>
      <c r="E73" s="107">
        <v>787352</v>
      </c>
      <c r="F73" s="108">
        <v>658073</v>
      </c>
      <c r="G73" s="35">
        <v>2102837</v>
      </c>
      <c r="H73" s="108">
        <v>604301</v>
      </c>
      <c r="I73" s="108">
        <v>0</v>
      </c>
      <c r="J73" s="108">
        <v>0</v>
      </c>
      <c r="K73" s="107">
        <v>84291</v>
      </c>
      <c r="L73" s="1">
        <v>66</v>
      </c>
    </row>
    <row r="74" spans="1:12" x14ac:dyDescent="0.25">
      <c r="A74" s="1">
        <v>67</v>
      </c>
      <c r="B74" s="1" t="s">
        <v>460</v>
      </c>
      <c r="C74" s="107">
        <v>847278</v>
      </c>
      <c r="D74" s="107">
        <v>524922</v>
      </c>
      <c r="E74" s="107">
        <v>213739</v>
      </c>
      <c r="F74" s="108">
        <v>631737</v>
      </c>
      <c r="G74" s="35">
        <v>1479015</v>
      </c>
      <c r="H74" s="108">
        <v>812066</v>
      </c>
      <c r="I74" s="108">
        <v>46631</v>
      </c>
      <c r="J74" s="108">
        <v>0</v>
      </c>
      <c r="K74" s="107">
        <v>7471</v>
      </c>
      <c r="L74" s="1">
        <v>67</v>
      </c>
    </row>
    <row r="75" spans="1:12" x14ac:dyDescent="0.25">
      <c r="A75" s="1">
        <v>68</v>
      </c>
      <c r="B75" s="1" t="s">
        <v>461</v>
      </c>
      <c r="C75" s="107">
        <v>1633401</v>
      </c>
      <c r="D75" s="107">
        <v>419451</v>
      </c>
      <c r="E75" s="107">
        <v>852399</v>
      </c>
      <c r="F75" s="108">
        <v>488754</v>
      </c>
      <c r="G75" s="35">
        <v>2122155</v>
      </c>
      <c r="H75" s="108">
        <v>941214</v>
      </c>
      <c r="I75" s="108">
        <v>0</v>
      </c>
      <c r="J75" s="108">
        <v>0</v>
      </c>
      <c r="K75" s="107">
        <v>19614</v>
      </c>
      <c r="L75" s="1">
        <v>68</v>
      </c>
    </row>
    <row r="76" spans="1:12" x14ac:dyDescent="0.25">
      <c r="A76" s="1">
        <v>69</v>
      </c>
      <c r="B76" s="1" t="s">
        <v>462</v>
      </c>
      <c r="C76" s="107">
        <v>1220555</v>
      </c>
      <c r="D76" s="107">
        <v>777929</v>
      </c>
      <c r="E76" s="107">
        <v>132338</v>
      </c>
      <c r="F76" s="108">
        <v>934858</v>
      </c>
      <c r="G76" s="35">
        <v>2155413</v>
      </c>
      <c r="H76" s="108">
        <v>1191455</v>
      </c>
      <c r="I76" s="108">
        <v>83176</v>
      </c>
      <c r="J76" s="108">
        <v>0</v>
      </c>
      <c r="K76" s="107">
        <v>70892</v>
      </c>
      <c r="L76" s="1">
        <v>69</v>
      </c>
    </row>
    <row r="77" spans="1:12" x14ac:dyDescent="0.25">
      <c r="A77" s="1">
        <v>70</v>
      </c>
      <c r="B77" s="1" t="s">
        <v>463</v>
      </c>
      <c r="C77" s="107">
        <v>1421389</v>
      </c>
      <c r="D77" s="107">
        <v>541960</v>
      </c>
      <c r="E77" s="107">
        <v>741708</v>
      </c>
      <c r="F77" s="108">
        <v>513431</v>
      </c>
      <c r="G77" s="35">
        <v>1934820</v>
      </c>
      <c r="H77" s="108">
        <v>772659</v>
      </c>
      <c r="I77" s="108">
        <v>0</v>
      </c>
      <c r="J77" s="108">
        <v>0</v>
      </c>
      <c r="K77" s="107">
        <v>121788</v>
      </c>
      <c r="L77" s="1">
        <v>70</v>
      </c>
    </row>
    <row r="78" spans="1:12" x14ac:dyDescent="0.25">
      <c r="A78" s="1">
        <v>71</v>
      </c>
      <c r="B78" s="1" t="s">
        <v>464</v>
      </c>
      <c r="C78" s="107">
        <v>1102338</v>
      </c>
      <c r="D78" s="107">
        <v>520386</v>
      </c>
      <c r="E78" s="107">
        <v>461527</v>
      </c>
      <c r="F78" s="108">
        <v>555986</v>
      </c>
      <c r="G78" s="35">
        <v>1658324</v>
      </c>
      <c r="H78" s="108">
        <v>901359</v>
      </c>
      <c r="I78" s="108">
        <v>25183</v>
      </c>
      <c r="J78" s="108">
        <v>0</v>
      </c>
      <c r="K78" s="107">
        <v>21696</v>
      </c>
      <c r="L78" s="1">
        <v>71</v>
      </c>
    </row>
    <row r="79" spans="1:12" x14ac:dyDescent="0.25">
      <c r="A79" s="1">
        <v>72</v>
      </c>
      <c r="B79" s="1" t="s">
        <v>465</v>
      </c>
      <c r="C79" s="107">
        <v>1898948</v>
      </c>
      <c r="D79" s="107">
        <v>548719</v>
      </c>
      <c r="E79" s="107">
        <v>1074346</v>
      </c>
      <c r="F79" s="108">
        <v>738244</v>
      </c>
      <c r="G79" s="35">
        <v>2637192</v>
      </c>
      <c r="H79" s="108">
        <v>1407270</v>
      </c>
      <c r="I79" s="108">
        <v>0</v>
      </c>
      <c r="J79" s="108">
        <v>0</v>
      </c>
      <c r="K79" s="107">
        <v>177903</v>
      </c>
      <c r="L79" s="1">
        <v>72</v>
      </c>
    </row>
    <row r="80" spans="1:12" x14ac:dyDescent="0.25">
      <c r="A80" s="1">
        <v>73</v>
      </c>
      <c r="B80" s="1" t="s">
        <v>466</v>
      </c>
      <c r="C80" s="107">
        <v>0</v>
      </c>
      <c r="D80" s="107">
        <v>0</v>
      </c>
      <c r="E80" s="107">
        <v>0</v>
      </c>
      <c r="F80" s="108">
        <v>0</v>
      </c>
      <c r="G80" s="35">
        <v>0</v>
      </c>
      <c r="H80" s="108">
        <v>0</v>
      </c>
      <c r="I80" s="108">
        <v>0</v>
      </c>
      <c r="J80" s="108">
        <v>0</v>
      </c>
      <c r="K80" s="107">
        <v>0</v>
      </c>
      <c r="L80" s="1">
        <v>73</v>
      </c>
    </row>
    <row r="81" spans="1:12" x14ac:dyDescent="0.25">
      <c r="A81" s="1">
        <v>74</v>
      </c>
      <c r="B81" s="1" t="s">
        <v>467</v>
      </c>
      <c r="C81" s="107">
        <v>0</v>
      </c>
      <c r="D81" s="107">
        <v>0</v>
      </c>
      <c r="E81" s="107">
        <v>0</v>
      </c>
      <c r="F81" s="108">
        <v>0</v>
      </c>
      <c r="G81" s="35">
        <v>0</v>
      </c>
      <c r="H81" s="108">
        <v>0</v>
      </c>
      <c r="I81" s="108">
        <v>0</v>
      </c>
      <c r="J81" s="108">
        <v>0</v>
      </c>
      <c r="K81" s="107">
        <v>0</v>
      </c>
      <c r="L81" s="1">
        <v>74</v>
      </c>
    </row>
    <row r="82" spans="1:12" x14ac:dyDescent="0.25">
      <c r="A82" s="1">
        <v>75</v>
      </c>
      <c r="B82" s="1" t="s">
        <v>468</v>
      </c>
      <c r="C82" s="107">
        <v>1236578</v>
      </c>
      <c r="D82" s="107">
        <v>316684</v>
      </c>
      <c r="E82" s="107">
        <v>826647</v>
      </c>
      <c r="F82" s="108">
        <v>286780</v>
      </c>
      <c r="G82" s="35">
        <v>1523358</v>
      </c>
      <c r="H82" s="108">
        <v>581407</v>
      </c>
      <c r="I82" s="108">
        <v>0</v>
      </c>
      <c r="J82" s="108">
        <v>0</v>
      </c>
      <c r="K82" s="107">
        <v>44633</v>
      </c>
      <c r="L82" s="1">
        <v>75</v>
      </c>
    </row>
    <row r="83" spans="1:12" x14ac:dyDescent="0.25">
      <c r="A83" s="1">
        <v>76</v>
      </c>
      <c r="B83" s="1" t="s">
        <v>387</v>
      </c>
      <c r="C83" s="107">
        <v>664241</v>
      </c>
      <c r="D83" s="107">
        <v>278345</v>
      </c>
      <c r="E83" s="107">
        <v>346604</v>
      </c>
      <c r="F83" s="108">
        <v>305599</v>
      </c>
      <c r="G83" s="35">
        <v>969840</v>
      </c>
      <c r="H83" s="108">
        <v>493820</v>
      </c>
      <c r="I83" s="108">
        <v>0</v>
      </c>
      <c r="J83" s="108">
        <v>0</v>
      </c>
      <c r="K83" s="107">
        <v>46878</v>
      </c>
      <c r="L83" s="1">
        <v>76</v>
      </c>
    </row>
    <row r="84" spans="1:12" x14ac:dyDescent="0.25">
      <c r="A84" s="1">
        <v>77</v>
      </c>
      <c r="B84" s="1" t="s">
        <v>388</v>
      </c>
      <c r="C84" s="107">
        <v>3717155</v>
      </c>
      <c r="D84" s="107">
        <v>1185799</v>
      </c>
      <c r="E84" s="107">
        <v>2122023</v>
      </c>
      <c r="F84" s="108">
        <v>1537469</v>
      </c>
      <c r="G84" s="35">
        <v>5254624</v>
      </c>
      <c r="H84" s="108">
        <v>1550777</v>
      </c>
      <c r="I84" s="108">
        <v>115527</v>
      </c>
      <c r="J84" s="108">
        <v>0</v>
      </c>
      <c r="K84" s="107">
        <v>97434</v>
      </c>
      <c r="L84" s="1">
        <v>77</v>
      </c>
    </row>
    <row r="85" spans="1:12" x14ac:dyDescent="0.25">
      <c r="A85" s="1">
        <v>78</v>
      </c>
      <c r="B85" s="1" t="s">
        <v>469</v>
      </c>
      <c r="C85" s="107">
        <v>1108209</v>
      </c>
      <c r="D85" s="107">
        <v>536277</v>
      </c>
      <c r="E85" s="107">
        <v>389731</v>
      </c>
      <c r="F85" s="108">
        <v>633935</v>
      </c>
      <c r="G85" s="35">
        <v>1742144</v>
      </c>
      <c r="H85" s="108">
        <v>967043</v>
      </c>
      <c r="I85" s="108">
        <v>44194</v>
      </c>
      <c r="J85" s="108">
        <v>0</v>
      </c>
      <c r="K85" s="107">
        <v>204082</v>
      </c>
      <c r="L85" s="1">
        <v>78</v>
      </c>
    </row>
    <row r="86" spans="1:12" x14ac:dyDescent="0.25">
      <c r="A86" s="1">
        <v>79</v>
      </c>
      <c r="B86" s="1" t="s">
        <v>470</v>
      </c>
      <c r="C86" s="107">
        <v>1878089</v>
      </c>
      <c r="D86" s="107">
        <v>740440</v>
      </c>
      <c r="E86" s="107">
        <v>1069385</v>
      </c>
      <c r="F86" s="108">
        <v>2068996</v>
      </c>
      <c r="G86" s="35">
        <v>3947085</v>
      </c>
      <c r="H86" s="108">
        <v>2612992</v>
      </c>
      <c r="I86" s="108">
        <v>0</v>
      </c>
      <c r="J86" s="108">
        <v>347371</v>
      </c>
      <c r="K86" s="107">
        <v>603542</v>
      </c>
      <c r="L86" s="1">
        <v>79</v>
      </c>
    </row>
    <row r="87" spans="1:12" x14ac:dyDescent="0.25">
      <c r="A87" s="1">
        <v>80</v>
      </c>
      <c r="B87" s="1" t="s">
        <v>471</v>
      </c>
      <c r="C87" s="107">
        <v>1680558</v>
      </c>
      <c r="D87" s="107">
        <v>549797</v>
      </c>
      <c r="E87" s="107">
        <v>962241</v>
      </c>
      <c r="F87" s="108">
        <v>877588</v>
      </c>
      <c r="G87" s="35">
        <v>2558146</v>
      </c>
      <c r="H87" s="108">
        <v>1019567</v>
      </c>
      <c r="I87" s="108">
        <v>48069</v>
      </c>
      <c r="J87" s="108">
        <v>0</v>
      </c>
      <c r="K87" s="107">
        <v>23980</v>
      </c>
      <c r="L87" s="1">
        <v>80</v>
      </c>
    </row>
    <row r="88" spans="1:12" x14ac:dyDescent="0.25">
      <c r="A88" s="1">
        <v>81</v>
      </c>
      <c r="B88" s="1" t="s">
        <v>472</v>
      </c>
      <c r="C88" s="107">
        <v>1598730</v>
      </c>
      <c r="D88" s="107">
        <v>506569</v>
      </c>
      <c r="E88" s="107">
        <v>733903</v>
      </c>
      <c r="F88" s="108">
        <v>605402</v>
      </c>
      <c r="G88" s="35">
        <v>2204132</v>
      </c>
      <c r="H88" s="108">
        <v>1578232</v>
      </c>
      <c r="I88" s="108">
        <v>72219</v>
      </c>
      <c r="J88" s="108">
        <v>0</v>
      </c>
      <c r="K88" s="107">
        <v>0</v>
      </c>
      <c r="L88" s="1">
        <v>81</v>
      </c>
    </row>
    <row r="89" spans="1:12" x14ac:dyDescent="0.25">
      <c r="A89" s="1">
        <v>82</v>
      </c>
      <c r="B89" s="1" t="s">
        <v>473</v>
      </c>
      <c r="C89" s="107">
        <v>1580416</v>
      </c>
      <c r="D89" s="107">
        <v>635007</v>
      </c>
      <c r="E89" s="107">
        <v>742772</v>
      </c>
      <c r="F89" s="108">
        <v>578778</v>
      </c>
      <c r="G89" s="35">
        <v>2159194</v>
      </c>
      <c r="H89" s="108">
        <v>1024628</v>
      </c>
      <c r="I89" s="108">
        <v>77194</v>
      </c>
      <c r="J89" s="108">
        <v>0</v>
      </c>
      <c r="K89" s="107">
        <v>86996</v>
      </c>
      <c r="L89" s="1">
        <v>82</v>
      </c>
    </row>
    <row r="90" spans="1:12" x14ac:dyDescent="0.25">
      <c r="A90" s="1">
        <v>83</v>
      </c>
      <c r="B90" s="1" t="s">
        <v>474</v>
      </c>
      <c r="C90" s="107">
        <v>1406518</v>
      </c>
      <c r="D90" s="107">
        <v>566776</v>
      </c>
      <c r="E90" s="107">
        <v>364664</v>
      </c>
      <c r="F90" s="108">
        <v>866626</v>
      </c>
      <c r="G90" s="35">
        <v>2273144</v>
      </c>
      <c r="H90" s="108">
        <v>1113142</v>
      </c>
      <c r="I90" s="108">
        <v>0</v>
      </c>
      <c r="J90" s="108">
        <v>0</v>
      </c>
      <c r="K90" s="107">
        <v>70124</v>
      </c>
      <c r="L90" s="1">
        <v>83</v>
      </c>
    </row>
    <row r="91" spans="1:12" x14ac:dyDescent="0.25">
      <c r="A91" s="1">
        <v>84</v>
      </c>
      <c r="B91" s="1" t="s">
        <v>475</v>
      </c>
      <c r="C91" s="107">
        <v>1365850</v>
      </c>
      <c r="D91" s="107">
        <v>604953</v>
      </c>
      <c r="E91" s="107">
        <v>399426</v>
      </c>
      <c r="F91" s="108">
        <v>646413</v>
      </c>
      <c r="G91" s="35">
        <v>2012263</v>
      </c>
      <c r="H91" s="108">
        <v>1101151</v>
      </c>
      <c r="I91" s="108">
        <v>81059</v>
      </c>
      <c r="J91" s="108">
        <v>0</v>
      </c>
      <c r="K91" s="107">
        <v>41627</v>
      </c>
      <c r="L91" s="1">
        <v>84</v>
      </c>
    </row>
    <row r="92" spans="1:12" x14ac:dyDescent="0.25">
      <c r="A92" s="1">
        <v>85</v>
      </c>
      <c r="B92" s="1" t="s">
        <v>476</v>
      </c>
      <c r="C92" s="107">
        <v>6870650</v>
      </c>
      <c r="D92" s="107">
        <v>1771349</v>
      </c>
      <c r="E92" s="107">
        <v>4340825</v>
      </c>
      <c r="F92" s="108">
        <v>2414573</v>
      </c>
      <c r="G92" s="35">
        <v>9285223</v>
      </c>
      <c r="H92" s="108">
        <v>2497586</v>
      </c>
      <c r="I92" s="108">
        <v>319635</v>
      </c>
      <c r="J92" s="108">
        <v>0</v>
      </c>
      <c r="K92" s="107">
        <v>440676</v>
      </c>
      <c r="L92" s="1">
        <v>85</v>
      </c>
    </row>
    <row r="93" spans="1:12" x14ac:dyDescent="0.25">
      <c r="A93" s="1">
        <v>86</v>
      </c>
      <c r="B93" s="1" t="s">
        <v>477</v>
      </c>
      <c r="C93" s="107">
        <v>5781221</v>
      </c>
      <c r="D93" s="107">
        <v>2241336</v>
      </c>
      <c r="E93" s="107">
        <v>3354928</v>
      </c>
      <c r="F93" s="108">
        <v>3614175</v>
      </c>
      <c r="G93" s="35">
        <v>9395396</v>
      </c>
      <c r="H93" s="108">
        <v>2457869</v>
      </c>
      <c r="I93" s="108">
        <v>0</v>
      </c>
      <c r="J93" s="108">
        <v>0</v>
      </c>
      <c r="K93" s="107">
        <v>634945</v>
      </c>
      <c r="L93" s="1">
        <v>86</v>
      </c>
    </row>
    <row r="94" spans="1:12" x14ac:dyDescent="0.25">
      <c r="A94" s="1">
        <v>87</v>
      </c>
      <c r="B94" s="1" t="s">
        <v>478</v>
      </c>
      <c r="C94" s="107">
        <v>763557</v>
      </c>
      <c r="D94" s="107">
        <v>281666</v>
      </c>
      <c r="E94" s="107">
        <v>340847</v>
      </c>
      <c r="F94" s="108">
        <v>284493</v>
      </c>
      <c r="G94" s="35">
        <v>1048050</v>
      </c>
      <c r="H94" s="108">
        <v>473803</v>
      </c>
      <c r="I94" s="108">
        <v>0</v>
      </c>
      <c r="J94" s="108">
        <v>0</v>
      </c>
      <c r="K94" s="107">
        <v>9078</v>
      </c>
      <c r="L94" s="1">
        <v>87</v>
      </c>
    </row>
    <row r="95" spans="1:12" x14ac:dyDescent="0.25">
      <c r="A95" s="1">
        <v>88</v>
      </c>
      <c r="B95" s="1" t="s">
        <v>479</v>
      </c>
      <c r="C95" s="107">
        <v>650746</v>
      </c>
      <c r="D95" s="107">
        <v>374170</v>
      </c>
      <c r="E95" s="107">
        <v>190446</v>
      </c>
      <c r="F95" s="108">
        <v>598956</v>
      </c>
      <c r="G95" s="35">
        <v>1249702</v>
      </c>
      <c r="H95" s="108">
        <v>569872</v>
      </c>
      <c r="I95" s="108">
        <v>0</v>
      </c>
      <c r="J95" s="108">
        <v>0</v>
      </c>
      <c r="K95" s="107">
        <v>127330</v>
      </c>
      <c r="L95" s="1">
        <v>88</v>
      </c>
    </row>
    <row r="96" spans="1:12" x14ac:dyDescent="0.25">
      <c r="A96" s="1">
        <v>89</v>
      </c>
      <c r="B96" s="1" t="s">
        <v>480</v>
      </c>
      <c r="C96" s="107">
        <v>2356263</v>
      </c>
      <c r="D96" s="107">
        <v>995889</v>
      </c>
      <c r="E96" s="107">
        <v>270469</v>
      </c>
      <c r="F96" s="108">
        <v>1306815</v>
      </c>
      <c r="G96" s="35">
        <v>3663078</v>
      </c>
      <c r="H96" s="108">
        <v>1414006</v>
      </c>
      <c r="I96" s="108">
        <v>0</v>
      </c>
      <c r="J96" s="108">
        <v>0</v>
      </c>
      <c r="K96" s="107">
        <v>106817</v>
      </c>
      <c r="L96" s="1">
        <v>89</v>
      </c>
    </row>
    <row r="97" spans="1:12" x14ac:dyDescent="0.25">
      <c r="A97" s="1">
        <v>90</v>
      </c>
      <c r="B97" s="1" t="s">
        <v>481</v>
      </c>
      <c r="C97" s="107">
        <v>0</v>
      </c>
      <c r="D97" s="107">
        <v>0</v>
      </c>
      <c r="E97" s="107">
        <v>0</v>
      </c>
      <c r="F97" s="108">
        <v>0</v>
      </c>
      <c r="G97" s="35">
        <v>0</v>
      </c>
      <c r="H97" s="108">
        <v>0</v>
      </c>
      <c r="I97" s="108">
        <v>0</v>
      </c>
      <c r="J97" s="108">
        <v>0</v>
      </c>
      <c r="K97" s="108">
        <v>0</v>
      </c>
      <c r="L97" s="1">
        <v>90</v>
      </c>
    </row>
    <row r="98" spans="1:12" x14ac:dyDescent="0.25">
      <c r="A98" s="1">
        <v>91</v>
      </c>
      <c r="B98" s="1" t="s">
        <v>482</v>
      </c>
      <c r="C98" s="107">
        <v>1640660</v>
      </c>
      <c r="D98" s="107">
        <v>794871</v>
      </c>
      <c r="E98" s="107">
        <v>753684</v>
      </c>
      <c r="F98" s="108">
        <v>1195274</v>
      </c>
      <c r="G98" s="35">
        <v>2835934</v>
      </c>
      <c r="H98" s="108">
        <v>1609680</v>
      </c>
      <c r="I98" s="108">
        <v>0</v>
      </c>
      <c r="J98" s="108">
        <v>0</v>
      </c>
      <c r="K98" s="107">
        <v>3790</v>
      </c>
      <c r="L98" s="1">
        <v>91</v>
      </c>
    </row>
    <row r="99" spans="1:12" x14ac:dyDescent="0.25">
      <c r="A99" s="1">
        <v>92</v>
      </c>
      <c r="B99" s="1" t="s">
        <v>483</v>
      </c>
      <c r="C99" s="107">
        <v>1164750</v>
      </c>
      <c r="D99" s="107">
        <v>474292</v>
      </c>
      <c r="E99" s="107">
        <v>553641</v>
      </c>
      <c r="F99" s="108">
        <v>535445</v>
      </c>
      <c r="G99" s="35">
        <v>1700195</v>
      </c>
      <c r="H99" s="108">
        <v>756012</v>
      </c>
      <c r="I99" s="108">
        <v>12752</v>
      </c>
      <c r="J99" s="108">
        <v>0</v>
      </c>
      <c r="K99" s="107">
        <v>26886</v>
      </c>
      <c r="L99" s="1">
        <v>92</v>
      </c>
    </row>
    <row r="100" spans="1:12" x14ac:dyDescent="0.25">
      <c r="A100" s="1">
        <v>93</v>
      </c>
      <c r="B100" s="1" t="s">
        <v>484</v>
      </c>
      <c r="C100" s="107">
        <v>2255818</v>
      </c>
      <c r="D100" s="107">
        <v>1090486</v>
      </c>
      <c r="E100" s="107">
        <v>501618</v>
      </c>
      <c r="F100" s="108">
        <v>1353664</v>
      </c>
      <c r="G100" s="35">
        <v>3609482</v>
      </c>
      <c r="H100" s="108">
        <v>1862837</v>
      </c>
      <c r="I100" s="108">
        <v>0</v>
      </c>
      <c r="J100" s="108">
        <v>0</v>
      </c>
      <c r="K100" s="107">
        <v>33170</v>
      </c>
      <c r="L100" s="1">
        <v>93</v>
      </c>
    </row>
    <row r="101" spans="1:12" x14ac:dyDescent="0.25">
      <c r="A101" s="1">
        <v>94</v>
      </c>
      <c r="B101" s="1" t="s">
        <v>485</v>
      </c>
      <c r="C101" s="107">
        <v>1416799</v>
      </c>
      <c r="D101" s="107">
        <v>466038</v>
      </c>
      <c r="E101" s="107">
        <v>661980</v>
      </c>
      <c r="F101" s="108">
        <v>723875</v>
      </c>
      <c r="G101" s="35">
        <v>2140674</v>
      </c>
      <c r="H101" s="108">
        <v>1186031</v>
      </c>
      <c r="I101" s="108">
        <v>0</v>
      </c>
      <c r="J101" s="108">
        <v>0</v>
      </c>
      <c r="K101" s="107">
        <v>245970</v>
      </c>
      <c r="L101" s="1">
        <v>94</v>
      </c>
    </row>
    <row r="102" spans="1:12" x14ac:dyDescent="0.25">
      <c r="A102" s="15">
        <v>95</v>
      </c>
      <c r="B102" s="1" t="s">
        <v>486</v>
      </c>
      <c r="C102" s="109">
        <v>2418623</v>
      </c>
      <c r="D102" s="109">
        <v>952616</v>
      </c>
      <c r="E102" s="109">
        <v>1379128</v>
      </c>
      <c r="F102" s="109">
        <v>1402398</v>
      </c>
      <c r="G102" s="37">
        <v>3821021</v>
      </c>
      <c r="H102" s="109">
        <v>1468813</v>
      </c>
      <c r="I102" s="109">
        <v>130369</v>
      </c>
      <c r="J102" s="109">
        <v>0</v>
      </c>
      <c r="K102" s="109">
        <v>127412</v>
      </c>
      <c r="L102" s="15">
        <v>95</v>
      </c>
    </row>
    <row r="103" spans="1:12" x14ac:dyDescent="0.25">
      <c r="A103" s="15">
        <f>A102</f>
        <v>95</v>
      </c>
      <c r="B103" s="6" t="s">
        <v>22</v>
      </c>
      <c r="C103" s="38">
        <f t="shared" ref="C103:K103" si="0">SUM(C8:C102)</f>
        <v>245937933</v>
      </c>
      <c r="D103" s="38">
        <f t="shared" si="0"/>
        <v>80530299</v>
      </c>
      <c r="E103" s="38">
        <f t="shared" si="0"/>
        <v>120489338</v>
      </c>
      <c r="F103" s="38">
        <f t="shared" si="0"/>
        <v>94144600</v>
      </c>
      <c r="G103" s="38">
        <f t="shared" si="0"/>
        <v>340082533</v>
      </c>
      <c r="H103" s="38">
        <f t="shared" si="0"/>
        <v>128114215</v>
      </c>
      <c r="I103" s="38">
        <f t="shared" si="0"/>
        <v>3852515</v>
      </c>
      <c r="J103" s="38">
        <f t="shared" si="0"/>
        <v>405430</v>
      </c>
      <c r="K103" s="38">
        <f t="shared" si="0"/>
        <v>12707537</v>
      </c>
      <c r="L103" s="15">
        <f>L102</f>
        <v>95</v>
      </c>
    </row>
  </sheetData>
  <printOptions horizontalCentered="1" verticalCentered="1" gridLines="1"/>
  <pageMargins left="0.5" right="0.5" top="0.5" bottom="0.5" header="0" footer="0"/>
  <pageSetup paperSize="3" fitToHeight="0" orientation="landscape" r:id="rId1"/>
  <headerFooter alignWithMargins="0"/>
  <rowBreaks count="1" manualBreakCount="1">
    <brk id="55" max="16383" man="1"/>
  </row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069848-F79C-4903-949A-2C5CEC211843}">
  <sheetPr>
    <pageSetUpPr fitToPage="1"/>
  </sheetPr>
  <dimension ref="A1:L46"/>
  <sheetViews>
    <sheetView workbookViewId="0">
      <selection activeCell="J66" sqref="J66"/>
    </sheetView>
  </sheetViews>
  <sheetFormatPr defaultColWidth="7.21875" defaultRowHeight="12.6" x14ac:dyDescent="0.25"/>
  <cols>
    <col min="1" max="1" width="4.77734375" style="1" customWidth="1"/>
    <col min="2" max="2" width="16.33203125" style="1" customWidth="1"/>
    <col min="3" max="11" width="15.77734375" style="1" customWidth="1"/>
    <col min="12" max="12" width="3.21875" style="1" bestFit="1" customWidth="1"/>
    <col min="13" max="256" width="7.21875" style="1"/>
    <col min="257" max="257" width="3.33203125" style="1" bestFit="1" customWidth="1"/>
    <col min="258" max="258" width="12" style="1" customWidth="1"/>
    <col min="259" max="259" width="9.109375" style="1" bestFit="1" customWidth="1"/>
    <col min="260" max="260" width="11.21875" style="1" customWidth="1"/>
    <col min="261" max="261" width="10.6640625" style="1" customWidth="1"/>
    <col min="262" max="262" width="14.33203125" style="1" customWidth="1"/>
    <col min="263" max="263" width="7.33203125" style="1" bestFit="1" customWidth="1"/>
    <col min="264" max="264" width="13.77734375" style="1" customWidth="1"/>
    <col min="265" max="265" width="11.5546875" style="1" customWidth="1"/>
    <col min="266" max="266" width="8.44140625" style="1" customWidth="1"/>
    <col min="267" max="267" width="10.109375" style="1" bestFit="1" customWidth="1"/>
    <col min="268" max="268" width="3.21875" style="1" bestFit="1" customWidth="1"/>
    <col min="269" max="512" width="7.21875" style="1"/>
    <col min="513" max="513" width="3.33203125" style="1" bestFit="1" customWidth="1"/>
    <col min="514" max="514" width="12" style="1" customWidth="1"/>
    <col min="515" max="515" width="9.109375" style="1" bestFit="1" customWidth="1"/>
    <col min="516" max="516" width="11.21875" style="1" customWidth="1"/>
    <col min="517" max="517" width="10.6640625" style="1" customWidth="1"/>
    <col min="518" max="518" width="14.33203125" style="1" customWidth="1"/>
    <col min="519" max="519" width="7.33203125" style="1" bestFit="1" customWidth="1"/>
    <col min="520" max="520" width="13.77734375" style="1" customWidth="1"/>
    <col min="521" max="521" width="11.5546875" style="1" customWidth="1"/>
    <col min="522" max="522" width="8.44140625" style="1" customWidth="1"/>
    <col min="523" max="523" width="10.109375" style="1" bestFit="1" customWidth="1"/>
    <col min="524" max="524" width="3.21875" style="1" bestFit="1" customWidth="1"/>
    <col min="525" max="768" width="7.21875" style="1"/>
    <col min="769" max="769" width="3.33203125" style="1" bestFit="1" customWidth="1"/>
    <col min="770" max="770" width="12" style="1" customWidth="1"/>
    <col min="771" max="771" width="9.109375" style="1" bestFit="1" customWidth="1"/>
    <col min="772" max="772" width="11.21875" style="1" customWidth="1"/>
    <col min="773" max="773" width="10.6640625" style="1" customWidth="1"/>
    <col min="774" max="774" width="14.33203125" style="1" customWidth="1"/>
    <col min="775" max="775" width="7.33203125" style="1" bestFit="1" customWidth="1"/>
    <col min="776" max="776" width="13.77734375" style="1" customWidth="1"/>
    <col min="777" max="777" width="11.5546875" style="1" customWidth="1"/>
    <col min="778" max="778" width="8.44140625" style="1" customWidth="1"/>
    <col min="779" max="779" width="10.109375" style="1" bestFit="1" customWidth="1"/>
    <col min="780" max="780" width="3.21875" style="1" bestFit="1" customWidth="1"/>
    <col min="781" max="1024" width="7.21875" style="1"/>
    <col min="1025" max="1025" width="3.33203125" style="1" bestFit="1" customWidth="1"/>
    <col min="1026" max="1026" width="12" style="1" customWidth="1"/>
    <col min="1027" max="1027" width="9.109375" style="1" bestFit="1" customWidth="1"/>
    <col min="1028" max="1028" width="11.21875" style="1" customWidth="1"/>
    <col min="1029" max="1029" width="10.6640625" style="1" customWidth="1"/>
    <col min="1030" max="1030" width="14.33203125" style="1" customWidth="1"/>
    <col min="1031" max="1031" width="7.33203125" style="1" bestFit="1" customWidth="1"/>
    <col min="1032" max="1032" width="13.77734375" style="1" customWidth="1"/>
    <col min="1033" max="1033" width="11.5546875" style="1" customWidth="1"/>
    <col min="1034" max="1034" width="8.44140625" style="1" customWidth="1"/>
    <col min="1035" max="1035" width="10.109375" style="1" bestFit="1" customWidth="1"/>
    <col min="1036" max="1036" width="3.21875" style="1" bestFit="1" customWidth="1"/>
    <col min="1037" max="1280" width="7.21875" style="1"/>
    <col min="1281" max="1281" width="3.33203125" style="1" bestFit="1" customWidth="1"/>
    <col min="1282" max="1282" width="12" style="1" customWidth="1"/>
    <col min="1283" max="1283" width="9.109375" style="1" bestFit="1" customWidth="1"/>
    <col min="1284" max="1284" width="11.21875" style="1" customWidth="1"/>
    <col min="1285" max="1285" width="10.6640625" style="1" customWidth="1"/>
    <col min="1286" max="1286" width="14.33203125" style="1" customWidth="1"/>
    <col min="1287" max="1287" width="7.33203125" style="1" bestFit="1" customWidth="1"/>
    <col min="1288" max="1288" width="13.77734375" style="1" customWidth="1"/>
    <col min="1289" max="1289" width="11.5546875" style="1" customWidth="1"/>
    <col min="1290" max="1290" width="8.44140625" style="1" customWidth="1"/>
    <col min="1291" max="1291" width="10.109375" style="1" bestFit="1" customWidth="1"/>
    <col min="1292" max="1292" width="3.21875" style="1" bestFit="1" customWidth="1"/>
    <col min="1293" max="1536" width="7.21875" style="1"/>
    <col min="1537" max="1537" width="3.33203125" style="1" bestFit="1" customWidth="1"/>
    <col min="1538" max="1538" width="12" style="1" customWidth="1"/>
    <col min="1539" max="1539" width="9.109375" style="1" bestFit="1" customWidth="1"/>
    <col min="1540" max="1540" width="11.21875" style="1" customWidth="1"/>
    <col min="1541" max="1541" width="10.6640625" style="1" customWidth="1"/>
    <col min="1542" max="1542" width="14.33203125" style="1" customWidth="1"/>
    <col min="1543" max="1543" width="7.33203125" style="1" bestFit="1" customWidth="1"/>
    <col min="1544" max="1544" width="13.77734375" style="1" customWidth="1"/>
    <col min="1545" max="1545" width="11.5546875" style="1" customWidth="1"/>
    <col min="1546" max="1546" width="8.44140625" style="1" customWidth="1"/>
    <col min="1547" max="1547" width="10.109375" style="1" bestFit="1" customWidth="1"/>
    <col min="1548" max="1548" width="3.21875" style="1" bestFit="1" customWidth="1"/>
    <col min="1549" max="1792" width="7.21875" style="1"/>
    <col min="1793" max="1793" width="3.33203125" style="1" bestFit="1" customWidth="1"/>
    <col min="1794" max="1794" width="12" style="1" customWidth="1"/>
    <col min="1795" max="1795" width="9.109375" style="1" bestFit="1" customWidth="1"/>
    <col min="1796" max="1796" width="11.21875" style="1" customWidth="1"/>
    <col min="1797" max="1797" width="10.6640625" style="1" customWidth="1"/>
    <col min="1798" max="1798" width="14.33203125" style="1" customWidth="1"/>
    <col min="1799" max="1799" width="7.33203125" style="1" bestFit="1" customWidth="1"/>
    <col min="1800" max="1800" width="13.77734375" style="1" customWidth="1"/>
    <col min="1801" max="1801" width="11.5546875" style="1" customWidth="1"/>
    <col min="1802" max="1802" width="8.44140625" style="1" customWidth="1"/>
    <col min="1803" max="1803" width="10.109375" style="1" bestFit="1" customWidth="1"/>
    <col min="1804" max="1804" width="3.21875" style="1" bestFit="1" customWidth="1"/>
    <col min="1805" max="2048" width="7.21875" style="1"/>
    <col min="2049" max="2049" width="3.33203125" style="1" bestFit="1" customWidth="1"/>
    <col min="2050" max="2050" width="12" style="1" customWidth="1"/>
    <col min="2051" max="2051" width="9.109375" style="1" bestFit="1" customWidth="1"/>
    <col min="2052" max="2052" width="11.21875" style="1" customWidth="1"/>
    <col min="2053" max="2053" width="10.6640625" style="1" customWidth="1"/>
    <col min="2054" max="2054" width="14.33203125" style="1" customWidth="1"/>
    <col min="2055" max="2055" width="7.33203125" style="1" bestFit="1" customWidth="1"/>
    <col min="2056" max="2056" width="13.77734375" style="1" customWidth="1"/>
    <col min="2057" max="2057" width="11.5546875" style="1" customWidth="1"/>
    <col min="2058" max="2058" width="8.44140625" style="1" customWidth="1"/>
    <col min="2059" max="2059" width="10.109375" style="1" bestFit="1" customWidth="1"/>
    <col min="2060" max="2060" width="3.21875" style="1" bestFit="1" customWidth="1"/>
    <col min="2061" max="2304" width="7.21875" style="1"/>
    <col min="2305" max="2305" width="3.33203125" style="1" bestFit="1" customWidth="1"/>
    <col min="2306" max="2306" width="12" style="1" customWidth="1"/>
    <col min="2307" max="2307" width="9.109375" style="1" bestFit="1" customWidth="1"/>
    <col min="2308" max="2308" width="11.21875" style="1" customWidth="1"/>
    <col min="2309" max="2309" width="10.6640625" style="1" customWidth="1"/>
    <col min="2310" max="2310" width="14.33203125" style="1" customWidth="1"/>
    <col min="2311" max="2311" width="7.33203125" style="1" bestFit="1" customWidth="1"/>
    <col min="2312" max="2312" width="13.77734375" style="1" customWidth="1"/>
    <col min="2313" max="2313" width="11.5546875" style="1" customWidth="1"/>
    <col min="2314" max="2314" width="8.44140625" style="1" customWidth="1"/>
    <col min="2315" max="2315" width="10.109375" style="1" bestFit="1" customWidth="1"/>
    <col min="2316" max="2316" width="3.21875" style="1" bestFit="1" customWidth="1"/>
    <col min="2317" max="2560" width="7.21875" style="1"/>
    <col min="2561" max="2561" width="3.33203125" style="1" bestFit="1" customWidth="1"/>
    <col min="2562" max="2562" width="12" style="1" customWidth="1"/>
    <col min="2563" max="2563" width="9.109375" style="1" bestFit="1" customWidth="1"/>
    <col min="2564" max="2564" width="11.21875" style="1" customWidth="1"/>
    <col min="2565" max="2565" width="10.6640625" style="1" customWidth="1"/>
    <col min="2566" max="2566" width="14.33203125" style="1" customWidth="1"/>
    <col min="2567" max="2567" width="7.33203125" style="1" bestFit="1" customWidth="1"/>
    <col min="2568" max="2568" width="13.77734375" style="1" customWidth="1"/>
    <col min="2569" max="2569" width="11.5546875" style="1" customWidth="1"/>
    <col min="2570" max="2570" width="8.44140625" style="1" customWidth="1"/>
    <col min="2571" max="2571" width="10.109375" style="1" bestFit="1" customWidth="1"/>
    <col min="2572" max="2572" width="3.21875" style="1" bestFit="1" customWidth="1"/>
    <col min="2573" max="2816" width="7.21875" style="1"/>
    <col min="2817" max="2817" width="3.33203125" style="1" bestFit="1" customWidth="1"/>
    <col min="2818" max="2818" width="12" style="1" customWidth="1"/>
    <col min="2819" max="2819" width="9.109375" style="1" bestFit="1" customWidth="1"/>
    <col min="2820" max="2820" width="11.21875" style="1" customWidth="1"/>
    <col min="2821" max="2821" width="10.6640625" style="1" customWidth="1"/>
    <col min="2822" max="2822" width="14.33203125" style="1" customWidth="1"/>
    <col min="2823" max="2823" width="7.33203125" style="1" bestFit="1" customWidth="1"/>
    <col min="2824" max="2824" width="13.77734375" style="1" customWidth="1"/>
    <col min="2825" max="2825" width="11.5546875" style="1" customWidth="1"/>
    <col min="2826" max="2826" width="8.44140625" style="1" customWidth="1"/>
    <col min="2827" max="2827" width="10.109375" style="1" bestFit="1" customWidth="1"/>
    <col min="2828" max="2828" width="3.21875" style="1" bestFit="1" customWidth="1"/>
    <col min="2829" max="3072" width="7.21875" style="1"/>
    <col min="3073" max="3073" width="3.33203125" style="1" bestFit="1" customWidth="1"/>
    <col min="3074" max="3074" width="12" style="1" customWidth="1"/>
    <col min="3075" max="3075" width="9.109375" style="1" bestFit="1" customWidth="1"/>
    <col min="3076" max="3076" width="11.21875" style="1" customWidth="1"/>
    <col min="3077" max="3077" width="10.6640625" style="1" customWidth="1"/>
    <col min="3078" max="3078" width="14.33203125" style="1" customWidth="1"/>
    <col min="3079" max="3079" width="7.33203125" style="1" bestFit="1" customWidth="1"/>
    <col min="3080" max="3080" width="13.77734375" style="1" customWidth="1"/>
    <col min="3081" max="3081" width="11.5546875" style="1" customWidth="1"/>
    <col min="3082" max="3082" width="8.44140625" style="1" customWidth="1"/>
    <col min="3083" max="3083" width="10.109375" style="1" bestFit="1" customWidth="1"/>
    <col min="3084" max="3084" width="3.21875" style="1" bestFit="1" customWidth="1"/>
    <col min="3085" max="3328" width="7.21875" style="1"/>
    <col min="3329" max="3329" width="3.33203125" style="1" bestFit="1" customWidth="1"/>
    <col min="3330" max="3330" width="12" style="1" customWidth="1"/>
    <col min="3331" max="3331" width="9.109375" style="1" bestFit="1" customWidth="1"/>
    <col min="3332" max="3332" width="11.21875" style="1" customWidth="1"/>
    <col min="3333" max="3333" width="10.6640625" style="1" customWidth="1"/>
    <col min="3334" max="3334" width="14.33203125" style="1" customWidth="1"/>
    <col min="3335" max="3335" width="7.33203125" style="1" bestFit="1" customWidth="1"/>
    <col min="3336" max="3336" width="13.77734375" style="1" customWidth="1"/>
    <col min="3337" max="3337" width="11.5546875" style="1" customWidth="1"/>
    <col min="3338" max="3338" width="8.44140625" style="1" customWidth="1"/>
    <col min="3339" max="3339" width="10.109375" style="1" bestFit="1" customWidth="1"/>
    <col min="3340" max="3340" width="3.21875" style="1" bestFit="1" customWidth="1"/>
    <col min="3341" max="3584" width="7.21875" style="1"/>
    <col min="3585" max="3585" width="3.33203125" style="1" bestFit="1" customWidth="1"/>
    <col min="3586" max="3586" width="12" style="1" customWidth="1"/>
    <col min="3587" max="3587" width="9.109375" style="1" bestFit="1" customWidth="1"/>
    <col min="3588" max="3588" width="11.21875" style="1" customWidth="1"/>
    <col min="3589" max="3589" width="10.6640625" style="1" customWidth="1"/>
    <col min="3590" max="3590" width="14.33203125" style="1" customWidth="1"/>
    <col min="3591" max="3591" width="7.33203125" style="1" bestFit="1" customWidth="1"/>
    <col min="3592" max="3592" width="13.77734375" style="1" customWidth="1"/>
    <col min="3593" max="3593" width="11.5546875" style="1" customWidth="1"/>
    <col min="3594" max="3594" width="8.44140625" style="1" customWidth="1"/>
    <col min="3595" max="3595" width="10.109375" style="1" bestFit="1" customWidth="1"/>
    <col min="3596" max="3596" width="3.21875" style="1" bestFit="1" customWidth="1"/>
    <col min="3597" max="3840" width="7.21875" style="1"/>
    <col min="3841" max="3841" width="3.33203125" style="1" bestFit="1" customWidth="1"/>
    <col min="3842" max="3842" width="12" style="1" customWidth="1"/>
    <col min="3843" max="3843" width="9.109375" style="1" bestFit="1" customWidth="1"/>
    <col min="3844" max="3844" width="11.21875" style="1" customWidth="1"/>
    <col min="3845" max="3845" width="10.6640625" style="1" customWidth="1"/>
    <col min="3846" max="3846" width="14.33203125" style="1" customWidth="1"/>
    <col min="3847" max="3847" width="7.33203125" style="1" bestFit="1" customWidth="1"/>
    <col min="3848" max="3848" width="13.77734375" style="1" customWidth="1"/>
    <col min="3849" max="3849" width="11.5546875" style="1" customWidth="1"/>
    <col min="3850" max="3850" width="8.44140625" style="1" customWidth="1"/>
    <col min="3851" max="3851" width="10.109375" style="1" bestFit="1" customWidth="1"/>
    <col min="3852" max="3852" width="3.21875" style="1" bestFit="1" customWidth="1"/>
    <col min="3853" max="4096" width="7.21875" style="1"/>
    <col min="4097" max="4097" width="3.33203125" style="1" bestFit="1" customWidth="1"/>
    <col min="4098" max="4098" width="12" style="1" customWidth="1"/>
    <col min="4099" max="4099" width="9.109375" style="1" bestFit="1" customWidth="1"/>
    <col min="4100" max="4100" width="11.21875" style="1" customWidth="1"/>
    <col min="4101" max="4101" width="10.6640625" style="1" customWidth="1"/>
    <col min="4102" max="4102" width="14.33203125" style="1" customWidth="1"/>
    <col min="4103" max="4103" width="7.33203125" style="1" bestFit="1" customWidth="1"/>
    <col min="4104" max="4104" width="13.77734375" style="1" customWidth="1"/>
    <col min="4105" max="4105" width="11.5546875" style="1" customWidth="1"/>
    <col min="4106" max="4106" width="8.44140625" style="1" customWidth="1"/>
    <col min="4107" max="4107" width="10.109375" style="1" bestFit="1" customWidth="1"/>
    <col min="4108" max="4108" width="3.21875" style="1" bestFit="1" customWidth="1"/>
    <col min="4109" max="4352" width="7.21875" style="1"/>
    <col min="4353" max="4353" width="3.33203125" style="1" bestFit="1" customWidth="1"/>
    <col min="4354" max="4354" width="12" style="1" customWidth="1"/>
    <col min="4355" max="4355" width="9.109375" style="1" bestFit="1" customWidth="1"/>
    <col min="4356" max="4356" width="11.21875" style="1" customWidth="1"/>
    <col min="4357" max="4357" width="10.6640625" style="1" customWidth="1"/>
    <col min="4358" max="4358" width="14.33203125" style="1" customWidth="1"/>
    <col min="4359" max="4359" width="7.33203125" style="1" bestFit="1" customWidth="1"/>
    <col min="4360" max="4360" width="13.77734375" style="1" customWidth="1"/>
    <col min="4361" max="4361" width="11.5546875" style="1" customWidth="1"/>
    <col min="4362" max="4362" width="8.44140625" style="1" customWidth="1"/>
    <col min="4363" max="4363" width="10.109375" style="1" bestFit="1" customWidth="1"/>
    <col min="4364" max="4364" width="3.21875" style="1" bestFit="1" customWidth="1"/>
    <col min="4365" max="4608" width="7.21875" style="1"/>
    <col min="4609" max="4609" width="3.33203125" style="1" bestFit="1" customWidth="1"/>
    <col min="4610" max="4610" width="12" style="1" customWidth="1"/>
    <col min="4611" max="4611" width="9.109375" style="1" bestFit="1" customWidth="1"/>
    <col min="4612" max="4612" width="11.21875" style="1" customWidth="1"/>
    <col min="4613" max="4613" width="10.6640625" style="1" customWidth="1"/>
    <col min="4614" max="4614" width="14.33203125" style="1" customWidth="1"/>
    <col min="4615" max="4615" width="7.33203125" style="1" bestFit="1" customWidth="1"/>
    <col min="4616" max="4616" width="13.77734375" style="1" customWidth="1"/>
    <col min="4617" max="4617" width="11.5546875" style="1" customWidth="1"/>
    <col min="4618" max="4618" width="8.44140625" style="1" customWidth="1"/>
    <col min="4619" max="4619" width="10.109375" style="1" bestFit="1" customWidth="1"/>
    <col min="4620" max="4620" width="3.21875" style="1" bestFit="1" customWidth="1"/>
    <col min="4621" max="4864" width="7.21875" style="1"/>
    <col min="4865" max="4865" width="3.33203125" style="1" bestFit="1" customWidth="1"/>
    <col min="4866" max="4866" width="12" style="1" customWidth="1"/>
    <col min="4867" max="4867" width="9.109375" style="1" bestFit="1" customWidth="1"/>
    <col min="4868" max="4868" width="11.21875" style="1" customWidth="1"/>
    <col min="4869" max="4869" width="10.6640625" style="1" customWidth="1"/>
    <col min="4870" max="4870" width="14.33203125" style="1" customWidth="1"/>
    <col min="4871" max="4871" width="7.33203125" style="1" bestFit="1" customWidth="1"/>
    <col min="4872" max="4872" width="13.77734375" style="1" customWidth="1"/>
    <col min="4873" max="4873" width="11.5546875" style="1" customWidth="1"/>
    <col min="4874" max="4874" width="8.44140625" style="1" customWidth="1"/>
    <col min="4875" max="4875" width="10.109375" style="1" bestFit="1" customWidth="1"/>
    <col min="4876" max="4876" width="3.21875" style="1" bestFit="1" customWidth="1"/>
    <col min="4877" max="5120" width="7.21875" style="1"/>
    <col min="5121" max="5121" width="3.33203125" style="1" bestFit="1" customWidth="1"/>
    <col min="5122" max="5122" width="12" style="1" customWidth="1"/>
    <col min="5123" max="5123" width="9.109375" style="1" bestFit="1" customWidth="1"/>
    <col min="5124" max="5124" width="11.21875" style="1" customWidth="1"/>
    <col min="5125" max="5125" width="10.6640625" style="1" customWidth="1"/>
    <col min="5126" max="5126" width="14.33203125" style="1" customWidth="1"/>
    <col min="5127" max="5127" width="7.33203125" style="1" bestFit="1" customWidth="1"/>
    <col min="5128" max="5128" width="13.77734375" style="1" customWidth="1"/>
    <col min="5129" max="5129" width="11.5546875" style="1" customWidth="1"/>
    <col min="5130" max="5130" width="8.44140625" style="1" customWidth="1"/>
    <col min="5131" max="5131" width="10.109375" style="1" bestFit="1" customWidth="1"/>
    <col min="5132" max="5132" width="3.21875" style="1" bestFit="1" customWidth="1"/>
    <col min="5133" max="5376" width="7.21875" style="1"/>
    <col min="5377" max="5377" width="3.33203125" style="1" bestFit="1" customWidth="1"/>
    <col min="5378" max="5378" width="12" style="1" customWidth="1"/>
    <col min="5379" max="5379" width="9.109375" style="1" bestFit="1" customWidth="1"/>
    <col min="5380" max="5380" width="11.21875" style="1" customWidth="1"/>
    <col min="5381" max="5381" width="10.6640625" style="1" customWidth="1"/>
    <col min="5382" max="5382" width="14.33203125" style="1" customWidth="1"/>
    <col min="5383" max="5383" width="7.33203125" style="1" bestFit="1" customWidth="1"/>
    <col min="5384" max="5384" width="13.77734375" style="1" customWidth="1"/>
    <col min="5385" max="5385" width="11.5546875" style="1" customWidth="1"/>
    <col min="5386" max="5386" width="8.44140625" style="1" customWidth="1"/>
    <col min="5387" max="5387" width="10.109375" style="1" bestFit="1" customWidth="1"/>
    <col min="5388" max="5388" width="3.21875" style="1" bestFit="1" customWidth="1"/>
    <col min="5389" max="5632" width="7.21875" style="1"/>
    <col min="5633" max="5633" width="3.33203125" style="1" bestFit="1" customWidth="1"/>
    <col min="5634" max="5634" width="12" style="1" customWidth="1"/>
    <col min="5635" max="5635" width="9.109375" style="1" bestFit="1" customWidth="1"/>
    <col min="5636" max="5636" width="11.21875" style="1" customWidth="1"/>
    <col min="5637" max="5637" width="10.6640625" style="1" customWidth="1"/>
    <col min="5638" max="5638" width="14.33203125" style="1" customWidth="1"/>
    <col min="5639" max="5639" width="7.33203125" style="1" bestFit="1" customWidth="1"/>
    <col min="5640" max="5640" width="13.77734375" style="1" customWidth="1"/>
    <col min="5641" max="5641" width="11.5546875" style="1" customWidth="1"/>
    <col min="5642" max="5642" width="8.44140625" style="1" customWidth="1"/>
    <col min="5643" max="5643" width="10.109375" style="1" bestFit="1" customWidth="1"/>
    <col min="5644" max="5644" width="3.21875" style="1" bestFit="1" customWidth="1"/>
    <col min="5645" max="5888" width="7.21875" style="1"/>
    <col min="5889" max="5889" width="3.33203125" style="1" bestFit="1" customWidth="1"/>
    <col min="5890" max="5890" width="12" style="1" customWidth="1"/>
    <col min="5891" max="5891" width="9.109375" style="1" bestFit="1" customWidth="1"/>
    <col min="5892" max="5892" width="11.21875" style="1" customWidth="1"/>
    <col min="5893" max="5893" width="10.6640625" style="1" customWidth="1"/>
    <col min="5894" max="5894" width="14.33203125" style="1" customWidth="1"/>
    <col min="5895" max="5895" width="7.33203125" style="1" bestFit="1" customWidth="1"/>
    <col min="5896" max="5896" width="13.77734375" style="1" customWidth="1"/>
    <col min="5897" max="5897" width="11.5546875" style="1" customWidth="1"/>
    <col min="5898" max="5898" width="8.44140625" style="1" customWidth="1"/>
    <col min="5899" max="5899" width="10.109375" style="1" bestFit="1" customWidth="1"/>
    <col min="5900" max="5900" width="3.21875" style="1" bestFit="1" customWidth="1"/>
    <col min="5901" max="6144" width="7.21875" style="1"/>
    <col min="6145" max="6145" width="3.33203125" style="1" bestFit="1" customWidth="1"/>
    <col min="6146" max="6146" width="12" style="1" customWidth="1"/>
    <col min="6147" max="6147" width="9.109375" style="1" bestFit="1" customWidth="1"/>
    <col min="6148" max="6148" width="11.21875" style="1" customWidth="1"/>
    <col min="6149" max="6149" width="10.6640625" style="1" customWidth="1"/>
    <col min="6150" max="6150" width="14.33203125" style="1" customWidth="1"/>
    <col min="6151" max="6151" width="7.33203125" style="1" bestFit="1" customWidth="1"/>
    <col min="6152" max="6152" width="13.77734375" style="1" customWidth="1"/>
    <col min="6153" max="6153" width="11.5546875" style="1" customWidth="1"/>
    <col min="6154" max="6154" width="8.44140625" style="1" customWidth="1"/>
    <col min="6155" max="6155" width="10.109375" style="1" bestFit="1" customWidth="1"/>
    <col min="6156" max="6156" width="3.21875" style="1" bestFit="1" customWidth="1"/>
    <col min="6157" max="6400" width="7.21875" style="1"/>
    <col min="6401" max="6401" width="3.33203125" style="1" bestFit="1" customWidth="1"/>
    <col min="6402" max="6402" width="12" style="1" customWidth="1"/>
    <col min="6403" max="6403" width="9.109375" style="1" bestFit="1" customWidth="1"/>
    <col min="6404" max="6404" width="11.21875" style="1" customWidth="1"/>
    <col min="6405" max="6405" width="10.6640625" style="1" customWidth="1"/>
    <col min="6406" max="6406" width="14.33203125" style="1" customWidth="1"/>
    <col min="6407" max="6407" width="7.33203125" style="1" bestFit="1" customWidth="1"/>
    <col min="6408" max="6408" width="13.77734375" style="1" customWidth="1"/>
    <col min="6409" max="6409" width="11.5546875" style="1" customWidth="1"/>
    <col min="6410" max="6410" width="8.44140625" style="1" customWidth="1"/>
    <col min="6411" max="6411" width="10.109375" style="1" bestFit="1" customWidth="1"/>
    <col min="6412" max="6412" width="3.21875" style="1" bestFit="1" customWidth="1"/>
    <col min="6413" max="6656" width="7.21875" style="1"/>
    <col min="6657" max="6657" width="3.33203125" style="1" bestFit="1" customWidth="1"/>
    <col min="6658" max="6658" width="12" style="1" customWidth="1"/>
    <col min="6659" max="6659" width="9.109375" style="1" bestFit="1" customWidth="1"/>
    <col min="6660" max="6660" width="11.21875" style="1" customWidth="1"/>
    <col min="6661" max="6661" width="10.6640625" style="1" customWidth="1"/>
    <col min="6662" max="6662" width="14.33203125" style="1" customWidth="1"/>
    <col min="6663" max="6663" width="7.33203125" style="1" bestFit="1" customWidth="1"/>
    <col min="6664" max="6664" width="13.77734375" style="1" customWidth="1"/>
    <col min="6665" max="6665" width="11.5546875" style="1" customWidth="1"/>
    <col min="6666" max="6666" width="8.44140625" style="1" customWidth="1"/>
    <col min="6667" max="6667" width="10.109375" style="1" bestFit="1" customWidth="1"/>
    <col min="6668" max="6668" width="3.21875" style="1" bestFit="1" customWidth="1"/>
    <col min="6669" max="6912" width="7.21875" style="1"/>
    <col min="6913" max="6913" width="3.33203125" style="1" bestFit="1" customWidth="1"/>
    <col min="6914" max="6914" width="12" style="1" customWidth="1"/>
    <col min="6915" max="6915" width="9.109375" style="1" bestFit="1" customWidth="1"/>
    <col min="6916" max="6916" width="11.21875" style="1" customWidth="1"/>
    <col min="6917" max="6917" width="10.6640625" style="1" customWidth="1"/>
    <col min="6918" max="6918" width="14.33203125" style="1" customWidth="1"/>
    <col min="6919" max="6919" width="7.33203125" style="1" bestFit="1" customWidth="1"/>
    <col min="6920" max="6920" width="13.77734375" style="1" customWidth="1"/>
    <col min="6921" max="6921" width="11.5546875" style="1" customWidth="1"/>
    <col min="6922" max="6922" width="8.44140625" style="1" customWidth="1"/>
    <col min="6923" max="6923" width="10.109375" style="1" bestFit="1" customWidth="1"/>
    <col min="6924" max="6924" width="3.21875" style="1" bestFit="1" customWidth="1"/>
    <col min="6925" max="7168" width="7.21875" style="1"/>
    <col min="7169" max="7169" width="3.33203125" style="1" bestFit="1" customWidth="1"/>
    <col min="7170" max="7170" width="12" style="1" customWidth="1"/>
    <col min="7171" max="7171" width="9.109375" style="1" bestFit="1" customWidth="1"/>
    <col min="7172" max="7172" width="11.21875" style="1" customWidth="1"/>
    <col min="7173" max="7173" width="10.6640625" style="1" customWidth="1"/>
    <col min="7174" max="7174" width="14.33203125" style="1" customWidth="1"/>
    <col min="7175" max="7175" width="7.33203125" style="1" bestFit="1" customWidth="1"/>
    <col min="7176" max="7176" width="13.77734375" style="1" customWidth="1"/>
    <col min="7177" max="7177" width="11.5546875" style="1" customWidth="1"/>
    <col min="7178" max="7178" width="8.44140625" style="1" customWidth="1"/>
    <col min="7179" max="7179" width="10.109375" style="1" bestFit="1" customWidth="1"/>
    <col min="7180" max="7180" width="3.21875" style="1" bestFit="1" customWidth="1"/>
    <col min="7181" max="7424" width="7.21875" style="1"/>
    <col min="7425" max="7425" width="3.33203125" style="1" bestFit="1" customWidth="1"/>
    <col min="7426" max="7426" width="12" style="1" customWidth="1"/>
    <col min="7427" max="7427" width="9.109375" style="1" bestFit="1" customWidth="1"/>
    <col min="7428" max="7428" width="11.21875" style="1" customWidth="1"/>
    <col min="7429" max="7429" width="10.6640625" style="1" customWidth="1"/>
    <col min="7430" max="7430" width="14.33203125" style="1" customWidth="1"/>
    <col min="7431" max="7431" width="7.33203125" style="1" bestFit="1" customWidth="1"/>
    <col min="7432" max="7432" width="13.77734375" style="1" customWidth="1"/>
    <col min="7433" max="7433" width="11.5546875" style="1" customWidth="1"/>
    <col min="7434" max="7434" width="8.44140625" style="1" customWidth="1"/>
    <col min="7435" max="7435" width="10.109375" style="1" bestFit="1" customWidth="1"/>
    <col min="7436" max="7436" width="3.21875" style="1" bestFit="1" customWidth="1"/>
    <col min="7437" max="7680" width="7.21875" style="1"/>
    <col min="7681" max="7681" width="3.33203125" style="1" bestFit="1" customWidth="1"/>
    <col min="7682" max="7682" width="12" style="1" customWidth="1"/>
    <col min="7683" max="7683" width="9.109375" style="1" bestFit="1" customWidth="1"/>
    <col min="7684" max="7684" width="11.21875" style="1" customWidth="1"/>
    <col min="7685" max="7685" width="10.6640625" style="1" customWidth="1"/>
    <col min="7686" max="7686" width="14.33203125" style="1" customWidth="1"/>
    <col min="7687" max="7687" width="7.33203125" style="1" bestFit="1" customWidth="1"/>
    <col min="7688" max="7688" width="13.77734375" style="1" customWidth="1"/>
    <col min="7689" max="7689" width="11.5546875" style="1" customWidth="1"/>
    <col min="7690" max="7690" width="8.44140625" style="1" customWidth="1"/>
    <col min="7691" max="7691" width="10.109375" style="1" bestFit="1" customWidth="1"/>
    <col min="7692" max="7692" width="3.21875" style="1" bestFit="1" customWidth="1"/>
    <col min="7693" max="7936" width="7.21875" style="1"/>
    <col min="7937" max="7937" width="3.33203125" style="1" bestFit="1" customWidth="1"/>
    <col min="7938" max="7938" width="12" style="1" customWidth="1"/>
    <col min="7939" max="7939" width="9.109375" style="1" bestFit="1" customWidth="1"/>
    <col min="7940" max="7940" width="11.21875" style="1" customWidth="1"/>
    <col min="7941" max="7941" width="10.6640625" style="1" customWidth="1"/>
    <col min="7942" max="7942" width="14.33203125" style="1" customWidth="1"/>
    <col min="7943" max="7943" width="7.33203125" style="1" bestFit="1" customWidth="1"/>
    <col min="7944" max="7944" width="13.77734375" style="1" customWidth="1"/>
    <col min="7945" max="7945" width="11.5546875" style="1" customWidth="1"/>
    <col min="7946" max="7946" width="8.44140625" style="1" customWidth="1"/>
    <col min="7947" max="7947" width="10.109375" style="1" bestFit="1" customWidth="1"/>
    <col min="7948" max="7948" width="3.21875" style="1" bestFit="1" customWidth="1"/>
    <col min="7949" max="8192" width="7.21875" style="1"/>
    <col min="8193" max="8193" width="3.33203125" style="1" bestFit="1" customWidth="1"/>
    <col min="8194" max="8194" width="12" style="1" customWidth="1"/>
    <col min="8195" max="8195" width="9.109375" style="1" bestFit="1" customWidth="1"/>
    <col min="8196" max="8196" width="11.21875" style="1" customWidth="1"/>
    <col min="8197" max="8197" width="10.6640625" style="1" customWidth="1"/>
    <col min="8198" max="8198" width="14.33203125" style="1" customWidth="1"/>
    <col min="8199" max="8199" width="7.33203125" style="1" bestFit="1" customWidth="1"/>
    <col min="8200" max="8200" width="13.77734375" style="1" customWidth="1"/>
    <col min="8201" max="8201" width="11.5546875" style="1" customWidth="1"/>
    <col min="8202" max="8202" width="8.44140625" style="1" customWidth="1"/>
    <col min="8203" max="8203" width="10.109375" style="1" bestFit="1" customWidth="1"/>
    <col min="8204" max="8204" width="3.21875" style="1" bestFit="1" customWidth="1"/>
    <col min="8205" max="8448" width="7.21875" style="1"/>
    <col min="8449" max="8449" width="3.33203125" style="1" bestFit="1" customWidth="1"/>
    <col min="8450" max="8450" width="12" style="1" customWidth="1"/>
    <col min="8451" max="8451" width="9.109375" style="1" bestFit="1" customWidth="1"/>
    <col min="8452" max="8452" width="11.21875" style="1" customWidth="1"/>
    <col min="8453" max="8453" width="10.6640625" style="1" customWidth="1"/>
    <col min="8454" max="8454" width="14.33203125" style="1" customWidth="1"/>
    <col min="8455" max="8455" width="7.33203125" style="1" bestFit="1" customWidth="1"/>
    <col min="8456" max="8456" width="13.77734375" style="1" customWidth="1"/>
    <col min="8457" max="8457" width="11.5546875" style="1" customWidth="1"/>
    <col min="8458" max="8458" width="8.44140625" style="1" customWidth="1"/>
    <col min="8459" max="8459" width="10.109375" style="1" bestFit="1" customWidth="1"/>
    <col min="8460" max="8460" width="3.21875" style="1" bestFit="1" customWidth="1"/>
    <col min="8461" max="8704" width="7.21875" style="1"/>
    <col min="8705" max="8705" width="3.33203125" style="1" bestFit="1" customWidth="1"/>
    <col min="8706" max="8706" width="12" style="1" customWidth="1"/>
    <col min="8707" max="8707" width="9.109375" style="1" bestFit="1" customWidth="1"/>
    <col min="8708" max="8708" width="11.21875" style="1" customWidth="1"/>
    <col min="8709" max="8709" width="10.6640625" style="1" customWidth="1"/>
    <col min="8710" max="8710" width="14.33203125" style="1" customWidth="1"/>
    <col min="8711" max="8711" width="7.33203125" style="1" bestFit="1" customWidth="1"/>
    <col min="8712" max="8712" width="13.77734375" style="1" customWidth="1"/>
    <col min="8713" max="8713" width="11.5546875" style="1" customWidth="1"/>
    <col min="8714" max="8714" width="8.44140625" style="1" customWidth="1"/>
    <col min="8715" max="8715" width="10.109375" style="1" bestFit="1" customWidth="1"/>
    <col min="8716" max="8716" width="3.21875" style="1" bestFit="1" customWidth="1"/>
    <col min="8717" max="8960" width="7.21875" style="1"/>
    <col min="8961" max="8961" width="3.33203125" style="1" bestFit="1" customWidth="1"/>
    <col min="8962" max="8962" width="12" style="1" customWidth="1"/>
    <col min="8963" max="8963" width="9.109375" style="1" bestFit="1" customWidth="1"/>
    <col min="8964" max="8964" width="11.21875" style="1" customWidth="1"/>
    <col min="8965" max="8965" width="10.6640625" style="1" customWidth="1"/>
    <col min="8966" max="8966" width="14.33203125" style="1" customWidth="1"/>
    <col min="8967" max="8967" width="7.33203125" style="1" bestFit="1" customWidth="1"/>
    <col min="8968" max="8968" width="13.77734375" style="1" customWidth="1"/>
    <col min="8969" max="8969" width="11.5546875" style="1" customWidth="1"/>
    <col min="8970" max="8970" width="8.44140625" style="1" customWidth="1"/>
    <col min="8971" max="8971" width="10.109375" style="1" bestFit="1" customWidth="1"/>
    <col min="8972" max="8972" width="3.21875" style="1" bestFit="1" customWidth="1"/>
    <col min="8973" max="9216" width="7.21875" style="1"/>
    <col min="9217" max="9217" width="3.33203125" style="1" bestFit="1" customWidth="1"/>
    <col min="9218" max="9218" width="12" style="1" customWidth="1"/>
    <col min="9219" max="9219" width="9.109375" style="1" bestFit="1" customWidth="1"/>
    <col min="9220" max="9220" width="11.21875" style="1" customWidth="1"/>
    <col min="9221" max="9221" width="10.6640625" style="1" customWidth="1"/>
    <col min="9222" max="9222" width="14.33203125" style="1" customWidth="1"/>
    <col min="9223" max="9223" width="7.33203125" style="1" bestFit="1" customWidth="1"/>
    <col min="9224" max="9224" width="13.77734375" style="1" customWidth="1"/>
    <col min="9225" max="9225" width="11.5546875" style="1" customWidth="1"/>
    <col min="9226" max="9226" width="8.44140625" style="1" customWidth="1"/>
    <col min="9227" max="9227" width="10.109375" style="1" bestFit="1" customWidth="1"/>
    <col min="9228" max="9228" width="3.21875" style="1" bestFit="1" customWidth="1"/>
    <col min="9229" max="9472" width="7.21875" style="1"/>
    <col min="9473" max="9473" width="3.33203125" style="1" bestFit="1" customWidth="1"/>
    <col min="9474" max="9474" width="12" style="1" customWidth="1"/>
    <col min="9475" max="9475" width="9.109375" style="1" bestFit="1" customWidth="1"/>
    <col min="9476" max="9476" width="11.21875" style="1" customWidth="1"/>
    <col min="9477" max="9477" width="10.6640625" style="1" customWidth="1"/>
    <col min="9478" max="9478" width="14.33203125" style="1" customWidth="1"/>
    <col min="9479" max="9479" width="7.33203125" style="1" bestFit="1" customWidth="1"/>
    <col min="9480" max="9480" width="13.77734375" style="1" customWidth="1"/>
    <col min="9481" max="9481" width="11.5546875" style="1" customWidth="1"/>
    <col min="9482" max="9482" width="8.44140625" style="1" customWidth="1"/>
    <col min="9483" max="9483" width="10.109375" style="1" bestFit="1" customWidth="1"/>
    <col min="9484" max="9484" width="3.21875" style="1" bestFit="1" customWidth="1"/>
    <col min="9485" max="9728" width="7.21875" style="1"/>
    <col min="9729" max="9729" width="3.33203125" style="1" bestFit="1" customWidth="1"/>
    <col min="9730" max="9730" width="12" style="1" customWidth="1"/>
    <col min="9731" max="9731" width="9.109375" style="1" bestFit="1" customWidth="1"/>
    <col min="9732" max="9732" width="11.21875" style="1" customWidth="1"/>
    <col min="9733" max="9733" width="10.6640625" style="1" customWidth="1"/>
    <col min="9734" max="9734" width="14.33203125" style="1" customWidth="1"/>
    <col min="9735" max="9735" width="7.33203125" style="1" bestFit="1" customWidth="1"/>
    <col min="9736" max="9736" width="13.77734375" style="1" customWidth="1"/>
    <col min="9737" max="9737" width="11.5546875" style="1" customWidth="1"/>
    <col min="9738" max="9738" width="8.44140625" style="1" customWidth="1"/>
    <col min="9739" max="9739" width="10.109375" style="1" bestFit="1" customWidth="1"/>
    <col min="9740" max="9740" width="3.21875" style="1" bestFit="1" customWidth="1"/>
    <col min="9741" max="9984" width="7.21875" style="1"/>
    <col min="9985" max="9985" width="3.33203125" style="1" bestFit="1" customWidth="1"/>
    <col min="9986" max="9986" width="12" style="1" customWidth="1"/>
    <col min="9987" max="9987" width="9.109375" style="1" bestFit="1" customWidth="1"/>
    <col min="9988" max="9988" width="11.21875" style="1" customWidth="1"/>
    <col min="9989" max="9989" width="10.6640625" style="1" customWidth="1"/>
    <col min="9990" max="9990" width="14.33203125" style="1" customWidth="1"/>
    <col min="9991" max="9991" width="7.33203125" style="1" bestFit="1" customWidth="1"/>
    <col min="9992" max="9992" width="13.77734375" style="1" customWidth="1"/>
    <col min="9993" max="9993" width="11.5546875" style="1" customWidth="1"/>
    <col min="9994" max="9994" width="8.44140625" style="1" customWidth="1"/>
    <col min="9995" max="9995" width="10.109375" style="1" bestFit="1" customWidth="1"/>
    <col min="9996" max="9996" width="3.21875" style="1" bestFit="1" customWidth="1"/>
    <col min="9997" max="10240" width="7.21875" style="1"/>
    <col min="10241" max="10241" width="3.33203125" style="1" bestFit="1" customWidth="1"/>
    <col min="10242" max="10242" width="12" style="1" customWidth="1"/>
    <col min="10243" max="10243" width="9.109375" style="1" bestFit="1" customWidth="1"/>
    <col min="10244" max="10244" width="11.21875" style="1" customWidth="1"/>
    <col min="10245" max="10245" width="10.6640625" style="1" customWidth="1"/>
    <col min="10246" max="10246" width="14.33203125" style="1" customWidth="1"/>
    <col min="10247" max="10247" width="7.33203125" style="1" bestFit="1" customWidth="1"/>
    <col min="10248" max="10248" width="13.77734375" style="1" customWidth="1"/>
    <col min="10249" max="10249" width="11.5546875" style="1" customWidth="1"/>
    <col min="10250" max="10250" width="8.44140625" style="1" customWidth="1"/>
    <col min="10251" max="10251" width="10.109375" style="1" bestFit="1" customWidth="1"/>
    <col min="10252" max="10252" width="3.21875" style="1" bestFit="1" customWidth="1"/>
    <col min="10253" max="10496" width="7.21875" style="1"/>
    <col min="10497" max="10497" width="3.33203125" style="1" bestFit="1" customWidth="1"/>
    <col min="10498" max="10498" width="12" style="1" customWidth="1"/>
    <col min="10499" max="10499" width="9.109375" style="1" bestFit="1" customWidth="1"/>
    <col min="10500" max="10500" width="11.21875" style="1" customWidth="1"/>
    <col min="10501" max="10501" width="10.6640625" style="1" customWidth="1"/>
    <col min="10502" max="10502" width="14.33203125" style="1" customWidth="1"/>
    <col min="10503" max="10503" width="7.33203125" style="1" bestFit="1" customWidth="1"/>
    <col min="10504" max="10504" width="13.77734375" style="1" customWidth="1"/>
    <col min="10505" max="10505" width="11.5546875" style="1" customWidth="1"/>
    <col min="10506" max="10506" width="8.44140625" style="1" customWidth="1"/>
    <col min="10507" max="10507" width="10.109375" style="1" bestFit="1" customWidth="1"/>
    <col min="10508" max="10508" width="3.21875" style="1" bestFit="1" customWidth="1"/>
    <col min="10509" max="10752" width="7.21875" style="1"/>
    <col min="10753" max="10753" width="3.33203125" style="1" bestFit="1" customWidth="1"/>
    <col min="10754" max="10754" width="12" style="1" customWidth="1"/>
    <col min="10755" max="10755" width="9.109375" style="1" bestFit="1" customWidth="1"/>
    <col min="10756" max="10756" width="11.21875" style="1" customWidth="1"/>
    <col min="10757" max="10757" width="10.6640625" style="1" customWidth="1"/>
    <col min="10758" max="10758" width="14.33203125" style="1" customWidth="1"/>
    <col min="10759" max="10759" width="7.33203125" style="1" bestFit="1" customWidth="1"/>
    <col min="10760" max="10760" width="13.77734375" style="1" customWidth="1"/>
    <col min="10761" max="10761" width="11.5546875" style="1" customWidth="1"/>
    <col min="10762" max="10762" width="8.44140625" style="1" customWidth="1"/>
    <col min="10763" max="10763" width="10.109375" style="1" bestFit="1" customWidth="1"/>
    <col min="10764" max="10764" width="3.21875" style="1" bestFit="1" customWidth="1"/>
    <col min="10765" max="11008" width="7.21875" style="1"/>
    <col min="11009" max="11009" width="3.33203125" style="1" bestFit="1" customWidth="1"/>
    <col min="11010" max="11010" width="12" style="1" customWidth="1"/>
    <col min="11011" max="11011" width="9.109375" style="1" bestFit="1" customWidth="1"/>
    <col min="11012" max="11012" width="11.21875" style="1" customWidth="1"/>
    <col min="11013" max="11013" width="10.6640625" style="1" customWidth="1"/>
    <col min="11014" max="11014" width="14.33203125" style="1" customWidth="1"/>
    <col min="11015" max="11015" width="7.33203125" style="1" bestFit="1" customWidth="1"/>
    <col min="11016" max="11016" width="13.77734375" style="1" customWidth="1"/>
    <col min="11017" max="11017" width="11.5546875" style="1" customWidth="1"/>
    <col min="11018" max="11018" width="8.44140625" style="1" customWidth="1"/>
    <col min="11019" max="11019" width="10.109375" style="1" bestFit="1" customWidth="1"/>
    <col min="11020" max="11020" width="3.21875" style="1" bestFit="1" customWidth="1"/>
    <col min="11021" max="11264" width="7.21875" style="1"/>
    <col min="11265" max="11265" width="3.33203125" style="1" bestFit="1" customWidth="1"/>
    <col min="11266" max="11266" width="12" style="1" customWidth="1"/>
    <col min="11267" max="11267" width="9.109375" style="1" bestFit="1" customWidth="1"/>
    <col min="11268" max="11268" width="11.21875" style="1" customWidth="1"/>
    <col min="11269" max="11269" width="10.6640625" style="1" customWidth="1"/>
    <col min="11270" max="11270" width="14.33203125" style="1" customWidth="1"/>
    <col min="11271" max="11271" width="7.33203125" style="1" bestFit="1" customWidth="1"/>
    <col min="11272" max="11272" width="13.77734375" style="1" customWidth="1"/>
    <col min="11273" max="11273" width="11.5546875" style="1" customWidth="1"/>
    <col min="11274" max="11274" width="8.44140625" style="1" customWidth="1"/>
    <col min="11275" max="11275" width="10.109375" style="1" bestFit="1" customWidth="1"/>
    <col min="11276" max="11276" width="3.21875" style="1" bestFit="1" customWidth="1"/>
    <col min="11277" max="11520" width="7.21875" style="1"/>
    <col min="11521" max="11521" width="3.33203125" style="1" bestFit="1" customWidth="1"/>
    <col min="11522" max="11522" width="12" style="1" customWidth="1"/>
    <col min="11523" max="11523" width="9.109375" style="1" bestFit="1" customWidth="1"/>
    <col min="11524" max="11524" width="11.21875" style="1" customWidth="1"/>
    <col min="11525" max="11525" width="10.6640625" style="1" customWidth="1"/>
    <col min="11526" max="11526" width="14.33203125" style="1" customWidth="1"/>
    <col min="11527" max="11527" width="7.33203125" style="1" bestFit="1" customWidth="1"/>
    <col min="11528" max="11528" width="13.77734375" style="1" customWidth="1"/>
    <col min="11529" max="11529" width="11.5546875" style="1" customWidth="1"/>
    <col min="11530" max="11530" width="8.44140625" style="1" customWidth="1"/>
    <col min="11531" max="11531" width="10.109375" style="1" bestFit="1" customWidth="1"/>
    <col min="11532" max="11532" width="3.21875" style="1" bestFit="1" customWidth="1"/>
    <col min="11533" max="11776" width="7.21875" style="1"/>
    <col min="11777" max="11777" width="3.33203125" style="1" bestFit="1" customWidth="1"/>
    <col min="11778" max="11778" width="12" style="1" customWidth="1"/>
    <col min="11779" max="11779" width="9.109375" style="1" bestFit="1" customWidth="1"/>
    <col min="11780" max="11780" width="11.21875" style="1" customWidth="1"/>
    <col min="11781" max="11781" width="10.6640625" style="1" customWidth="1"/>
    <col min="11782" max="11782" width="14.33203125" style="1" customWidth="1"/>
    <col min="11783" max="11783" width="7.33203125" style="1" bestFit="1" customWidth="1"/>
    <col min="11784" max="11784" width="13.77734375" style="1" customWidth="1"/>
    <col min="11785" max="11785" width="11.5546875" style="1" customWidth="1"/>
    <col min="11786" max="11786" width="8.44140625" style="1" customWidth="1"/>
    <col min="11787" max="11787" width="10.109375" style="1" bestFit="1" customWidth="1"/>
    <col min="11788" max="11788" width="3.21875" style="1" bestFit="1" customWidth="1"/>
    <col min="11789" max="12032" width="7.21875" style="1"/>
    <col min="12033" max="12033" width="3.33203125" style="1" bestFit="1" customWidth="1"/>
    <col min="12034" max="12034" width="12" style="1" customWidth="1"/>
    <col min="12035" max="12035" width="9.109375" style="1" bestFit="1" customWidth="1"/>
    <col min="12036" max="12036" width="11.21875" style="1" customWidth="1"/>
    <col min="12037" max="12037" width="10.6640625" style="1" customWidth="1"/>
    <col min="12038" max="12038" width="14.33203125" style="1" customWidth="1"/>
    <col min="12039" max="12039" width="7.33203125" style="1" bestFit="1" customWidth="1"/>
    <col min="12040" max="12040" width="13.77734375" style="1" customWidth="1"/>
    <col min="12041" max="12041" width="11.5546875" style="1" customWidth="1"/>
    <col min="12042" max="12042" width="8.44140625" style="1" customWidth="1"/>
    <col min="12043" max="12043" width="10.109375" style="1" bestFit="1" customWidth="1"/>
    <col min="12044" max="12044" width="3.21875" style="1" bestFit="1" customWidth="1"/>
    <col min="12045" max="12288" width="7.21875" style="1"/>
    <col min="12289" max="12289" width="3.33203125" style="1" bestFit="1" customWidth="1"/>
    <col min="12290" max="12290" width="12" style="1" customWidth="1"/>
    <col min="12291" max="12291" width="9.109375" style="1" bestFit="1" customWidth="1"/>
    <col min="12292" max="12292" width="11.21875" style="1" customWidth="1"/>
    <col min="12293" max="12293" width="10.6640625" style="1" customWidth="1"/>
    <col min="12294" max="12294" width="14.33203125" style="1" customWidth="1"/>
    <col min="12295" max="12295" width="7.33203125" style="1" bestFit="1" customWidth="1"/>
    <col min="12296" max="12296" width="13.77734375" style="1" customWidth="1"/>
    <col min="12297" max="12297" width="11.5546875" style="1" customWidth="1"/>
    <col min="12298" max="12298" width="8.44140625" style="1" customWidth="1"/>
    <col min="12299" max="12299" width="10.109375" style="1" bestFit="1" customWidth="1"/>
    <col min="12300" max="12300" width="3.21875" style="1" bestFit="1" customWidth="1"/>
    <col min="12301" max="12544" width="7.21875" style="1"/>
    <col min="12545" max="12545" width="3.33203125" style="1" bestFit="1" customWidth="1"/>
    <col min="12546" max="12546" width="12" style="1" customWidth="1"/>
    <col min="12547" max="12547" width="9.109375" style="1" bestFit="1" customWidth="1"/>
    <col min="12548" max="12548" width="11.21875" style="1" customWidth="1"/>
    <col min="12549" max="12549" width="10.6640625" style="1" customWidth="1"/>
    <col min="12550" max="12550" width="14.33203125" style="1" customWidth="1"/>
    <col min="12551" max="12551" width="7.33203125" style="1" bestFit="1" customWidth="1"/>
    <col min="12552" max="12552" width="13.77734375" style="1" customWidth="1"/>
    <col min="12553" max="12553" width="11.5546875" style="1" customWidth="1"/>
    <col min="12554" max="12554" width="8.44140625" style="1" customWidth="1"/>
    <col min="12555" max="12555" width="10.109375" style="1" bestFit="1" customWidth="1"/>
    <col min="12556" max="12556" width="3.21875" style="1" bestFit="1" customWidth="1"/>
    <col min="12557" max="12800" width="7.21875" style="1"/>
    <col min="12801" max="12801" width="3.33203125" style="1" bestFit="1" customWidth="1"/>
    <col min="12802" max="12802" width="12" style="1" customWidth="1"/>
    <col min="12803" max="12803" width="9.109375" style="1" bestFit="1" customWidth="1"/>
    <col min="12804" max="12804" width="11.21875" style="1" customWidth="1"/>
    <col min="12805" max="12805" width="10.6640625" style="1" customWidth="1"/>
    <col min="12806" max="12806" width="14.33203125" style="1" customWidth="1"/>
    <col min="12807" max="12807" width="7.33203125" style="1" bestFit="1" customWidth="1"/>
    <col min="12808" max="12808" width="13.77734375" style="1" customWidth="1"/>
    <col min="12809" max="12809" width="11.5546875" style="1" customWidth="1"/>
    <col min="12810" max="12810" width="8.44140625" style="1" customWidth="1"/>
    <col min="12811" max="12811" width="10.109375" style="1" bestFit="1" customWidth="1"/>
    <col min="12812" max="12812" width="3.21875" style="1" bestFit="1" customWidth="1"/>
    <col min="12813" max="13056" width="7.21875" style="1"/>
    <col min="13057" max="13057" width="3.33203125" style="1" bestFit="1" customWidth="1"/>
    <col min="13058" max="13058" width="12" style="1" customWidth="1"/>
    <col min="13059" max="13059" width="9.109375" style="1" bestFit="1" customWidth="1"/>
    <col min="13060" max="13060" width="11.21875" style="1" customWidth="1"/>
    <col min="13061" max="13061" width="10.6640625" style="1" customWidth="1"/>
    <col min="13062" max="13062" width="14.33203125" style="1" customWidth="1"/>
    <col min="13063" max="13063" width="7.33203125" style="1" bestFit="1" customWidth="1"/>
    <col min="13064" max="13064" width="13.77734375" style="1" customWidth="1"/>
    <col min="13065" max="13065" width="11.5546875" style="1" customWidth="1"/>
    <col min="13066" max="13066" width="8.44140625" style="1" customWidth="1"/>
    <col min="13067" max="13067" width="10.109375" style="1" bestFit="1" customWidth="1"/>
    <col min="13068" max="13068" width="3.21875" style="1" bestFit="1" customWidth="1"/>
    <col min="13069" max="13312" width="7.21875" style="1"/>
    <col min="13313" max="13313" width="3.33203125" style="1" bestFit="1" customWidth="1"/>
    <col min="13314" max="13314" width="12" style="1" customWidth="1"/>
    <col min="13315" max="13315" width="9.109375" style="1" bestFit="1" customWidth="1"/>
    <col min="13316" max="13316" width="11.21875" style="1" customWidth="1"/>
    <col min="13317" max="13317" width="10.6640625" style="1" customWidth="1"/>
    <col min="13318" max="13318" width="14.33203125" style="1" customWidth="1"/>
    <col min="13319" max="13319" width="7.33203125" style="1" bestFit="1" customWidth="1"/>
    <col min="13320" max="13320" width="13.77734375" style="1" customWidth="1"/>
    <col min="13321" max="13321" width="11.5546875" style="1" customWidth="1"/>
    <col min="13322" max="13322" width="8.44140625" style="1" customWidth="1"/>
    <col min="13323" max="13323" width="10.109375" style="1" bestFit="1" customWidth="1"/>
    <col min="13324" max="13324" width="3.21875" style="1" bestFit="1" customWidth="1"/>
    <col min="13325" max="13568" width="7.21875" style="1"/>
    <col min="13569" max="13569" width="3.33203125" style="1" bestFit="1" customWidth="1"/>
    <col min="13570" max="13570" width="12" style="1" customWidth="1"/>
    <col min="13571" max="13571" width="9.109375" style="1" bestFit="1" customWidth="1"/>
    <col min="13572" max="13572" width="11.21875" style="1" customWidth="1"/>
    <col min="13573" max="13573" width="10.6640625" style="1" customWidth="1"/>
    <col min="13574" max="13574" width="14.33203125" style="1" customWidth="1"/>
    <col min="13575" max="13575" width="7.33203125" style="1" bestFit="1" customWidth="1"/>
    <col min="13576" max="13576" width="13.77734375" style="1" customWidth="1"/>
    <col min="13577" max="13577" width="11.5546875" style="1" customWidth="1"/>
    <col min="13578" max="13578" width="8.44140625" style="1" customWidth="1"/>
    <col min="13579" max="13579" width="10.109375" style="1" bestFit="1" customWidth="1"/>
    <col min="13580" max="13580" width="3.21875" style="1" bestFit="1" customWidth="1"/>
    <col min="13581" max="13824" width="7.21875" style="1"/>
    <col min="13825" max="13825" width="3.33203125" style="1" bestFit="1" customWidth="1"/>
    <col min="13826" max="13826" width="12" style="1" customWidth="1"/>
    <col min="13827" max="13827" width="9.109375" style="1" bestFit="1" customWidth="1"/>
    <col min="13828" max="13828" width="11.21875" style="1" customWidth="1"/>
    <col min="13829" max="13829" width="10.6640625" style="1" customWidth="1"/>
    <col min="13830" max="13830" width="14.33203125" style="1" customWidth="1"/>
    <col min="13831" max="13831" width="7.33203125" style="1" bestFit="1" customWidth="1"/>
    <col min="13832" max="13832" width="13.77734375" style="1" customWidth="1"/>
    <col min="13833" max="13833" width="11.5546875" style="1" customWidth="1"/>
    <col min="13834" max="13834" width="8.44140625" style="1" customWidth="1"/>
    <col min="13835" max="13835" width="10.109375" style="1" bestFit="1" customWidth="1"/>
    <col min="13836" max="13836" width="3.21875" style="1" bestFit="1" customWidth="1"/>
    <col min="13837" max="14080" width="7.21875" style="1"/>
    <col min="14081" max="14081" width="3.33203125" style="1" bestFit="1" customWidth="1"/>
    <col min="14082" max="14082" width="12" style="1" customWidth="1"/>
    <col min="14083" max="14083" width="9.109375" style="1" bestFit="1" customWidth="1"/>
    <col min="14084" max="14084" width="11.21875" style="1" customWidth="1"/>
    <col min="14085" max="14085" width="10.6640625" style="1" customWidth="1"/>
    <col min="14086" max="14086" width="14.33203125" style="1" customWidth="1"/>
    <col min="14087" max="14087" width="7.33203125" style="1" bestFit="1" customWidth="1"/>
    <col min="14088" max="14088" width="13.77734375" style="1" customWidth="1"/>
    <col min="14089" max="14089" width="11.5546875" style="1" customWidth="1"/>
    <col min="14090" max="14090" width="8.44140625" style="1" customWidth="1"/>
    <col min="14091" max="14091" width="10.109375" style="1" bestFit="1" customWidth="1"/>
    <col min="14092" max="14092" width="3.21875" style="1" bestFit="1" customWidth="1"/>
    <col min="14093" max="14336" width="7.21875" style="1"/>
    <col min="14337" max="14337" width="3.33203125" style="1" bestFit="1" customWidth="1"/>
    <col min="14338" max="14338" width="12" style="1" customWidth="1"/>
    <col min="14339" max="14339" width="9.109375" style="1" bestFit="1" customWidth="1"/>
    <col min="14340" max="14340" width="11.21875" style="1" customWidth="1"/>
    <col min="14341" max="14341" width="10.6640625" style="1" customWidth="1"/>
    <col min="14342" max="14342" width="14.33203125" style="1" customWidth="1"/>
    <col min="14343" max="14343" width="7.33203125" style="1" bestFit="1" customWidth="1"/>
    <col min="14344" max="14344" width="13.77734375" style="1" customWidth="1"/>
    <col min="14345" max="14345" width="11.5546875" style="1" customWidth="1"/>
    <col min="14346" max="14346" width="8.44140625" style="1" customWidth="1"/>
    <col min="14347" max="14347" width="10.109375" style="1" bestFit="1" customWidth="1"/>
    <col min="14348" max="14348" width="3.21875" style="1" bestFit="1" customWidth="1"/>
    <col min="14349" max="14592" width="7.21875" style="1"/>
    <col min="14593" max="14593" width="3.33203125" style="1" bestFit="1" customWidth="1"/>
    <col min="14594" max="14594" width="12" style="1" customWidth="1"/>
    <col min="14595" max="14595" width="9.109375" style="1" bestFit="1" customWidth="1"/>
    <col min="14596" max="14596" width="11.21875" style="1" customWidth="1"/>
    <col min="14597" max="14597" width="10.6640625" style="1" customWidth="1"/>
    <col min="14598" max="14598" width="14.33203125" style="1" customWidth="1"/>
    <col min="14599" max="14599" width="7.33203125" style="1" bestFit="1" customWidth="1"/>
    <col min="14600" max="14600" width="13.77734375" style="1" customWidth="1"/>
    <col min="14601" max="14601" width="11.5546875" style="1" customWidth="1"/>
    <col min="14602" max="14602" width="8.44140625" style="1" customWidth="1"/>
    <col min="14603" max="14603" width="10.109375" style="1" bestFit="1" customWidth="1"/>
    <col min="14604" max="14604" width="3.21875" style="1" bestFit="1" customWidth="1"/>
    <col min="14605" max="14848" width="7.21875" style="1"/>
    <col min="14849" max="14849" width="3.33203125" style="1" bestFit="1" customWidth="1"/>
    <col min="14850" max="14850" width="12" style="1" customWidth="1"/>
    <col min="14851" max="14851" width="9.109375" style="1" bestFit="1" customWidth="1"/>
    <col min="14852" max="14852" width="11.21875" style="1" customWidth="1"/>
    <col min="14853" max="14853" width="10.6640625" style="1" customWidth="1"/>
    <col min="14854" max="14854" width="14.33203125" style="1" customWidth="1"/>
    <col min="14855" max="14855" width="7.33203125" style="1" bestFit="1" customWidth="1"/>
    <col min="14856" max="14856" width="13.77734375" style="1" customWidth="1"/>
    <col min="14857" max="14857" width="11.5546875" style="1" customWidth="1"/>
    <col min="14858" max="14858" width="8.44140625" style="1" customWidth="1"/>
    <col min="14859" max="14859" width="10.109375" style="1" bestFit="1" customWidth="1"/>
    <col min="14860" max="14860" width="3.21875" style="1" bestFit="1" customWidth="1"/>
    <col min="14861" max="15104" width="7.21875" style="1"/>
    <col min="15105" max="15105" width="3.33203125" style="1" bestFit="1" customWidth="1"/>
    <col min="15106" max="15106" width="12" style="1" customWidth="1"/>
    <col min="15107" max="15107" width="9.109375" style="1" bestFit="1" customWidth="1"/>
    <col min="15108" max="15108" width="11.21875" style="1" customWidth="1"/>
    <col min="15109" max="15109" width="10.6640625" style="1" customWidth="1"/>
    <col min="15110" max="15110" width="14.33203125" style="1" customWidth="1"/>
    <col min="15111" max="15111" width="7.33203125" style="1" bestFit="1" customWidth="1"/>
    <col min="15112" max="15112" width="13.77734375" style="1" customWidth="1"/>
    <col min="15113" max="15113" width="11.5546875" style="1" customWidth="1"/>
    <col min="15114" max="15114" width="8.44140625" style="1" customWidth="1"/>
    <col min="15115" max="15115" width="10.109375" style="1" bestFit="1" customWidth="1"/>
    <col min="15116" max="15116" width="3.21875" style="1" bestFit="1" customWidth="1"/>
    <col min="15117" max="15360" width="7.21875" style="1"/>
    <col min="15361" max="15361" width="3.33203125" style="1" bestFit="1" customWidth="1"/>
    <col min="15362" max="15362" width="12" style="1" customWidth="1"/>
    <col min="15363" max="15363" width="9.109375" style="1" bestFit="1" customWidth="1"/>
    <col min="15364" max="15364" width="11.21875" style="1" customWidth="1"/>
    <col min="15365" max="15365" width="10.6640625" style="1" customWidth="1"/>
    <col min="15366" max="15366" width="14.33203125" style="1" customWidth="1"/>
    <col min="15367" max="15367" width="7.33203125" style="1" bestFit="1" customWidth="1"/>
    <col min="15368" max="15368" width="13.77734375" style="1" customWidth="1"/>
    <col min="15369" max="15369" width="11.5546875" style="1" customWidth="1"/>
    <col min="15370" max="15370" width="8.44140625" style="1" customWidth="1"/>
    <col min="15371" max="15371" width="10.109375" style="1" bestFit="1" customWidth="1"/>
    <col min="15372" max="15372" width="3.21875" style="1" bestFit="1" customWidth="1"/>
    <col min="15373" max="15616" width="7.21875" style="1"/>
    <col min="15617" max="15617" width="3.33203125" style="1" bestFit="1" customWidth="1"/>
    <col min="15618" max="15618" width="12" style="1" customWidth="1"/>
    <col min="15619" max="15619" width="9.109375" style="1" bestFit="1" customWidth="1"/>
    <col min="15620" max="15620" width="11.21875" style="1" customWidth="1"/>
    <col min="15621" max="15621" width="10.6640625" style="1" customWidth="1"/>
    <col min="15622" max="15622" width="14.33203125" style="1" customWidth="1"/>
    <col min="15623" max="15623" width="7.33203125" style="1" bestFit="1" customWidth="1"/>
    <col min="15624" max="15624" width="13.77734375" style="1" customWidth="1"/>
    <col min="15625" max="15625" width="11.5546875" style="1" customWidth="1"/>
    <col min="15626" max="15626" width="8.44140625" style="1" customWidth="1"/>
    <col min="15627" max="15627" width="10.109375" style="1" bestFit="1" customWidth="1"/>
    <col min="15628" max="15628" width="3.21875" style="1" bestFit="1" customWidth="1"/>
    <col min="15629" max="15872" width="7.21875" style="1"/>
    <col min="15873" max="15873" width="3.33203125" style="1" bestFit="1" customWidth="1"/>
    <col min="15874" max="15874" width="12" style="1" customWidth="1"/>
    <col min="15875" max="15875" width="9.109375" style="1" bestFit="1" customWidth="1"/>
    <col min="15876" max="15876" width="11.21875" style="1" customWidth="1"/>
    <col min="15877" max="15877" width="10.6640625" style="1" customWidth="1"/>
    <col min="15878" max="15878" width="14.33203125" style="1" customWidth="1"/>
    <col min="15879" max="15879" width="7.33203125" style="1" bestFit="1" customWidth="1"/>
    <col min="15880" max="15880" width="13.77734375" style="1" customWidth="1"/>
    <col min="15881" max="15881" width="11.5546875" style="1" customWidth="1"/>
    <col min="15882" max="15882" width="8.44140625" style="1" customWidth="1"/>
    <col min="15883" max="15883" width="10.109375" style="1" bestFit="1" customWidth="1"/>
    <col min="15884" max="15884" width="3.21875" style="1" bestFit="1" customWidth="1"/>
    <col min="15885" max="16128" width="7.21875" style="1"/>
    <col min="16129" max="16129" width="3.33203125" style="1" bestFit="1" customWidth="1"/>
    <col min="16130" max="16130" width="12" style="1" customWidth="1"/>
    <col min="16131" max="16131" width="9.109375" style="1" bestFit="1" customWidth="1"/>
    <col min="16132" max="16132" width="11.21875" style="1" customWidth="1"/>
    <col min="16133" max="16133" width="10.6640625" style="1" customWidth="1"/>
    <col min="16134" max="16134" width="14.33203125" style="1" customWidth="1"/>
    <col min="16135" max="16135" width="7.33203125" style="1" bestFit="1" customWidth="1"/>
    <col min="16136" max="16136" width="13.77734375" style="1" customWidth="1"/>
    <col min="16137" max="16137" width="11.5546875" style="1" customWidth="1"/>
    <col min="16138" max="16138" width="8.44140625" style="1" customWidth="1"/>
    <col min="16139" max="16139" width="10.109375" style="1" bestFit="1" customWidth="1"/>
    <col min="16140" max="16140" width="3.21875" style="1" bestFit="1" customWidth="1"/>
    <col min="16141" max="16384" width="7.21875" style="1"/>
  </cols>
  <sheetData>
    <row r="1" spans="1:12" x14ac:dyDescent="0.25">
      <c r="A1" s="1" t="s">
        <v>1</v>
      </c>
    </row>
    <row r="2" spans="1:12" x14ac:dyDescent="0.25">
      <c r="A2" s="1" t="s">
        <v>281</v>
      </c>
      <c r="C2" s="78" t="s">
        <v>262</v>
      </c>
      <c r="G2" s="2"/>
      <c r="H2" s="92"/>
      <c r="L2" s="2"/>
    </row>
    <row r="3" spans="1:12" x14ac:dyDescent="0.25">
      <c r="A3" s="1" t="s">
        <v>356</v>
      </c>
      <c r="G3" s="2"/>
      <c r="H3" s="92"/>
      <c r="L3" s="2"/>
    </row>
    <row r="5" spans="1:12" x14ac:dyDescent="0.25">
      <c r="C5" s="5" t="s">
        <v>63</v>
      </c>
      <c r="D5" s="5"/>
      <c r="E5" s="5"/>
      <c r="H5" s="4"/>
      <c r="I5" s="4"/>
      <c r="J5" s="4"/>
    </row>
    <row r="6" spans="1:12" ht="13.05" customHeight="1" x14ac:dyDescent="0.25">
      <c r="D6" s="5" t="s">
        <v>49</v>
      </c>
      <c r="E6" s="5"/>
      <c r="H6" s="5" t="s">
        <v>50</v>
      </c>
      <c r="I6" s="5"/>
      <c r="J6" s="5"/>
      <c r="K6" s="5"/>
    </row>
    <row r="7" spans="1:12" s="84" customFormat="1" ht="36" customHeight="1" x14ac:dyDescent="0.25">
      <c r="A7" s="82" t="s">
        <v>8</v>
      </c>
      <c r="B7" s="82" t="s">
        <v>10</v>
      </c>
      <c r="C7" s="82" t="s">
        <v>52</v>
      </c>
      <c r="D7" s="102" t="s">
        <v>64</v>
      </c>
      <c r="E7" s="82" t="s">
        <v>65</v>
      </c>
      <c r="F7" s="10" t="s">
        <v>66</v>
      </c>
      <c r="G7" s="82" t="s">
        <v>22</v>
      </c>
      <c r="H7" s="10" t="s">
        <v>61</v>
      </c>
      <c r="I7" s="10" t="s">
        <v>12</v>
      </c>
      <c r="J7" s="10" t="s">
        <v>13</v>
      </c>
      <c r="K7" s="10" t="s">
        <v>62</v>
      </c>
      <c r="L7" s="82" t="s">
        <v>8</v>
      </c>
    </row>
    <row r="8" spans="1:12" x14ac:dyDescent="0.25">
      <c r="A8" s="1">
        <v>1</v>
      </c>
      <c r="B8" s="1" t="s">
        <v>487</v>
      </c>
      <c r="C8" s="107">
        <v>0</v>
      </c>
      <c r="D8" s="107">
        <v>0</v>
      </c>
      <c r="E8" s="107">
        <v>0</v>
      </c>
      <c r="F8" s="107">
        <v>0</v>
      </c>
      <c r="G8" s="35">
        <v>0</v>
      </c>
      <c r="H8" s="107">
        <v>0</v>
      </c>
      <c r="I8" s="108">
        <v>0</v>
      </c>
      <c r="J8" s="107">
        <v>0</v>
      </c>
      <c r="K8" s="107">
        <v>0</v>
      </c>
      <c r="L8" s="1">
        <v>1</v>
      </c>
    </row>
    <row r="9" spans="1:12" x14ac:dyDescent="0.25">
      <c r="A9" s="1">
        <v>2</v>
      </c>
      <c r="B9" s="1" t="s">
        <v>488</v>
      </c>
      <c r="C9" s="107">
        <v>0</v>
      </c>
      <c r="D9" s="107">
        <v>0</v>
      </c>
      <c r="E9" s="107">
        <v>0</v>
      </c>
      <c r="F9" s="107">
        <v>0</v>
      </c>
      <c r="G9" s="35">
        <v>0</v>
      </c>
      <c r="H9" s="107">
        <v>0</v>
      </c>
      <c r="I9" s="108">
        <v>0</v>
      </c>
      <c r="J9" s="107">
        <v>0</v>
      </c>
      <c r="K9" s="107">
        <v>0</v>
      </c>
      <c r="L9" s="1">
        <v>2</v>
      </c>
    </row>
    <row r="10" spans="1:12" x14ac:dyDescent="0.25">
      <c r="A10" s="1">
        <v>3</v>
      </c>
      <c r="B10" s="1" t="s">
        <v>405</v>
      </c>
      <c r="C10" s="107">
        <v>0</v>
      </c>
      <c r="D10" s="107">
        <v>0</v>
      </c>
      <c r="E10" s="107">
        <v>0</v>
      </c>
      <c r="F10" s="107">
        <v>3850</v>
      </c>
      <c r="G10" s="35">
        <v>3850</v>
      </c>
      <c r="H10" s="107">
        <v>0</v>
      </c>
      <c r="I10" s="108">
        <v>0</v>
      </c>
      <c r="J10" s="107">
        <v>0</v>
      </c>
      <c r="K10" s="107">
        <v>0</v>
      </c>
      <c r="L10" s="1">
        <v>3</v>
      </c>
    </row>
    <row r="11" spans="1:12" x14ac:dyDescent="0.25">
      <c r="A11" s="1">
        <v>4</v>
      </c>
      <c r="B11" s="1" t="s">
        <v>489</v>
      </c>
      <c r="C11" s="107">
        <v>0</v>
      </c>
      <c r="D11" s="107">
        <v>0</v>
      </c>
      <c r="E11" s="107">
        <v>0</v>
      </c>
      <c r="F11" s="107">
        <v>0</v>
      </c>
      <c r="G11" s="35">
        <v>0</v>
      </c>
      <c r="H11" s="107">
        <v>0</v>
      </c>
      <c r="I11" s="108">
        <v>0</v>
      </c>
      <c r="J11" s="107">
        <v>0</v>
      </c>
      <c r="K11" s="107">
        <v>0</v>
      </c>
      <c r="L11" s="1">
        <v>4</v>
      </c>
    </row>
    <row r="12" spans="1:12" x14ac:dyDescent="0.25">
      <c r="A12" s="1">
        <v>5</v>
      </c>
      <c r="B12" s="1" t="s">
        <v>490</v>
      </c>
      <c r="C12" s="107">
        <v>0</v>
      </c>
      <c r="D12" s="107">
        <v>0</v>
      </c>
      <c r="E12" s="107">
        <v>0</v>
      </c>
      <c r="F12" s="107">
        <v>0</v>
      </c>
      <c r="G12" s="35">
        <v>0</v>
      </c>
      <c r="H12" s="107">
        <v>0</v>
      </c>
      <c r="I12" s="108">
        <v>0</v>
      </c>
      <c r="J12" s="107">
        <v>0</v>
      </c>
      <c r="K12" s="107">
        <v>0</v>
      </c>
      <c r="L12" s="1">
        <v>5</v>
      </c>
    </row>
    <row r="13" spans="1:12" x14ac:dyDescent="0.25">
      <c r="A13" s="1">
        <v>6</v>
      </c>
      <c r="B13" s="1" t="s">
        <v>491</v>
      </c>
      <c r="C13" s="107">
        <v>0</v>
      </c>
      <c r="D13" s="107">
        <v>0</v>
      </c>
      <c r="E13" s="107">
        <v>0</v>
      </c>
      <c r="F13" s="107">
        <v>0</v>
      </c>
      <c r="G13" s="35">
        <v>0</v>
      </c>
      <c r="H13" s="107">
        <v>0</v>
      </c>
      <c r="I13" s="108">
        <v>0</v>
      </c>
      <c r="J13" s="107">
        <v>0</v>
      </c>
      <c r="K13" s="107">
        <v>0</v>
      </c>
      <c r="L13" s="1">
        <v>6</v>
      </c>
    </row>
    <row r="14" spans="1:12" x14ac:dyDescent="0.25">
      <c r="A14" s="1">
        <v>7</v>
      </c>
      <c r="B14" s="1" t="s">
        <v>492</v>
      </c>
      <c r="C14" s="107">
        <v>0</v>
      </c>
      <c r="D14" s="107">
        <v>0</v>
      </c>
      <c r="E14" s="107">
        <v>0</v>
      </c>
      <c r="F14" s="107">
        <v>0</v>
      </c>
      <c r="G14" s="35">
        <v>0</v>
      </c>
      <c r="H14" s="107">
        <v>0</v>
      </c>
      <c r="I14" s="108">
        <v>0</v>
      </c>
      <c r="J14" s="107">
        <v>0</v>
      </c>
      <c r="K14" s="107">
        <v>0</v>
      </c>
      <c r="L14" s="1">
        <v>7</v>
      </c>
    </row>
    <row r="15" spans="1:12" x14ac:dyDescent="0.25">
      <c r="A15" s="1">
        <v>8</v>
      </c>
      <c r="B15" s="1" t="s">
        <v>493</v>
      </c>
      <c r="C15" s="107">
        <v>0</v>
      </c>
      <c r="D15" s="107">
        <v>0</v>
      </c>
      <c r="E15" s="107">
        <v>0</v>
      </c>
      <c r="F15" s="107">
        <v>0</v>
      </c>
      <c r="G15" s="35">
        <v>0</v>
      </c>
      <c r="H15" s="107">
        <v>0</v>
      </c>
      <c r="I15" s="108">
        <v>0</v>
      </c>
      <c r="J15" s="107">
        <v>0</v>
      </c>
      <c r="K15" s="107">
        <v>0</v>
      </c>
      <c r="L15" s="1">
        <v>8</v>
      </c>
    </row>
    <row r="16" spans="1:12" x14ac:dyDescent="0.25">
      <c r="A16" s="1">
        <v>9</v>
      </c>
      <c r="B16" s="1" t="s">
        <v>494</v>
      </c>
      <c r="C16" s="107">
        <v>0</v>
      </c>
      <c r="D16" s="107">
        <v>0</v>
      </c>
      <c r="E16" s="107">
        <v>0</v>
      </c>
      <c r="F16" s="107">
        <v>0</v>
      </c>
      <c r="G16" s="35">
        <v>0</v>
      </c>
      <c r="H16" s="107">
        <v>0</v>
      </c>
      <c r="I16" s="108">
        <v>0</v>
      </c>
      <c r="J16" s="107">
        <v>0</v>
      </c>
      <c r="K16" s="107">
        <v>0</v>
      </c>
      <c r="L16" s="1">
        <v>9</v>
      </c>
    </row>
    <row r="17" spans="1:12" x14ac:dyDescent="0.25">
      <c r="A17" s="1">
        <v>10</v>
      </c>
      <c r="B17" s="1" t="s">
        <v>495</v>
      </c>
      <c r="C17" s="107">
        <v>0</v>
      </c>
      <c r="D17" s="107">
        <v>0</v>
      </c>
      <c r="E17" s="107">
        <v>0</v>
      </c>
      <c r="F17" s="107">
        <v>0</v>
      </c>
      <c r="G17" s="35">
        <v>0</v>
      </c>
      <c r="H17" s="107">
        <v>0</v>
      </c>
      <c r="I17" s="108">
        <v>0</v>
      </c>
      <c r="J17" s="107">
        <v>0</v>
      </c>
      <c r="K17" s="107">
        <v>0</v>
      </c>
      <c r="L17" s="1">
        <v>10</v>
      </c>
    </row>
    <row r="18" spans="1:12" x14ac:dyDescent="0.25">
      <c r="A18" s="1">
        <v>11</v>
      </c>
      <c r="B18" s="1" t="s">
        <v>496</v>
      </c>
      <c r="C18" s="107">
        <v>0</v>
      </c>
      <c r="D18" s="107">
        <v>0</v>
      </c>
      <c r="E18" s="107">
        <v>0</v>
      </c>
      <c r="F18" s="107">
        <v>0</v>
      </c>
      <c r="G18" s="35">
        <v>0</v>
      </c>
      <c r="H18" s="107">
        <v>0</v>
      </c>
      <c r="I18" s="108">
        <v>0</v>
      </c>
      <c r="J18" s="107">
        <v>0</v>
      </c>
      <c r="K18" s="107">
        <v>0</v>
      </c>
      <c r="L18" s="1">
        <v>11</v>
      </c>
    </row>
    <row r="19" spans="1:12" x14ac:dyDescent="0.25">
      <c r="A19" s="1">
        <v>12</v>
      </c>
      <c r="B19" s="1" t="s">
        <v>497</v>
      </c>
      <c r="C19" s="107">
        <v>0</v>
      </c>
      <c r="D19" s="107">
        <v>0</v>
      </c>
      <c r="E19" s="107">
        <v>0</v>
      </c>
      <c r="F19" s="107">
        <v>0</v>
      </c>
      <c r="G19" s="35">
        <v>0</v>
      </c>
      <c r="H19" s="107">
        <v>0</v>
      </c>
      <c r="I19" s="108">
        <v>0</v>
      </c>
      <c r="J19" s="107">
        <v>0</v>
      </c>
      <c r="K19" s="107">
        <v>0</v>
      </c>
      <c r="L19" s="1">
        <v>12</v>
      </c>
    </row>
    <row r="20" spans="1:12" x14ac:dyDescent="0.25">
      <c r="A20" s="1">
        <v>13</v>
      </c>
      <c r="B20" s="1" t="s">
        <v>498</v>
      </c>
      <c r="C20" s="107">
        <v>0</v>
      </c>
      <c r="D20" s="107">
        <v>0</v>
      </c>
      <c r="E20" s="107">
        <v>0</v>
      </c>
      <c r="F20" s="107">
        <v>0</v>
      </c>
      <c r="G20" s="35">
        <v>0</v>
      </c>
      <c r="H20" s="107">
        <v>0</v>
      </c>
      <c r="I20" s="108">
        <v>0</v>
      </c>
      <c r="J20" s="107">
        <v>0</v>
      </c>
      <c r="K20" s="107">
        <v>0</v>
      </c>
      <c r="L20" s="1">
        <v>13</v>
      </c>
    </row>
    <row r="21" spans="1:12" x14ac:dyDescent="0.25">
      <c r="A21" s="1">
        <v>14</v>
      </c>
      <c r="B21" s="1" t="s">
        <v>419</v>
      </c>
      <c r="C21" s="107">
        <v>0</v>
      </c>
      <c r="D21" s="107">
        <v>0</v>
      </c>
      <c r="E21" s="107">
        <v>0</v>
      </c>
      <c r="F21" s="107">
        <v>0</v>
      </c>
      <c r="G21" s="35">
        <v>0</v>
      </c>
      <c r="H21" s="107">
        <v>0</v>
      </c>
      <c r="I21" s="108">
        <v>0</v>
      </c>
      <c r="J21" s="107">
        <v>0</v>
      </c>
      <c r="K21" s="107">
        <v>0</v>
      </c>
      <c r="L21" s="1">
        <v>14</v>
      </c>
    </row>
    <row r="22" spans="1:12" x14ac:dyDescent="0.25">
      <c r="A22" s="1">
        <v>15</v>
      </c>
      <c r="B22" s="1" t="s">
        <v>499</v>
      </c>
      <c r="C22" s="107">
        <v>0</v>
      </c>
      <c r="D22" s="107">
        <v>0</v>
      </c>
      <c r="E22" s="107">
        <v>0</v>
      </c>
      <c r="F22" s="107">
        <v>0</v>
      </c>
      <c r="G22" s="35">
        <v>0</v>
      </c>
      <c r="H22" s="107">
        <v>0</v>
      </c>
      <c r="I22" s="108">
        <v>0</v>
      </c>
      <c r="J22" s="107">
        <v>0</v>
      </c>
      <c r="K22" s="107">
        <v>0</v>
      </c>
      <c r="L22" s="1">
        <v>15</v>
      </c>
    </row>
    <row r="23" spans="1:12" x14ac:dyDescent="0.25">
      <c r="A23" s="1">
        <v>16</v>
      </c>
      <c r="B23" s="1" t="s">
        <v>500</v>
      </c>
      <c r="C23" s="107">
        <v>0</v>
      </c>
      <c r="D23" s="107">
        <v>0</v>
      </c>
      <c r="E23" s="107">
        <v>0</v>
      </c>
      <c r="F23" s="107">
        <v>0</v>
      </c>
      <c r="G23" s="35">
        <v>0</v>
      </c>
      <c r="H23" s="107">
        <v>0</v>
      </c>
      <c r="I23" s="108">
        <v>0</v>
      </c>
      <c r="J23" s="107">
        <v>0</v>
      </c>
      <c r="K23" s="107">
        <v>0</v>
      </c>
      <c r="L23" s="1">
        <v>16</v>
      </c>
    </row>
    <row r="24" spans="1:12" x14ac:dyDescent="0.25">
      <c r="A24" s="1">
        <v>17</v>
      </c>
      <c r="B24" s="1" t="s">
        <v>501</v>
      </c>
      <c r="C24" s="107">
        <v>0</v>
      </c>
      <c r="D24" s="107">
        <v>0</v>
      </c>
      <c r="E24" s="107">
        <v>0</v>
      </c>
      <c r="F24" s="107">
        <v>0</v>
      </c>
      <c r="G24" s="35">
        <v>0</v>
      </c>
      <c r="H24" s="107">
        <v>0</v>
      </c>
      <c r="I24" s="108">
        <v>0</v>
      </c>
      <c r="J24" s="107">
        <v>0</v>
      </c>
      <c r="K24" s="107">
        <v>0</v>
      </c>
      <c r="L24" s="1">
        <v>17</v>
      </c>
    </row>
    <row r="25" spans="1:12" x14ac:dyDescent="0.25">
      <c r="A25" s="1">
        <v>18</v>
      </c>
      <c r="B25" s="1" t="s">
        <v>502</v>
      </c>
      <c r="C25" s="107">
        <v>0</v>
      </c>
      <c r="D25" s="107">
        <v>0</v>
      </c>
      <c r="E25" s="107">
        <v>0</v>
      </c>
      <c r="F25" s="107">
        <v>0</v>
      </c>
      <c r="G25" s="35">
        <v>0</v>
      </c>
      <c r="H25" s="107">
        <v>0</v>
      </c>
      <c r="I25" s="108">
        <v>0</v>
      </c>
      <c r="J25" s="107">
        <v>0</v>
      </c>
      <c r="K25" s="107">
        <v>0</v>
      </c>
      <c r="L25" s="1">
        <v>18</v>
      </c>
    </row>
    <row r="26" spans="1:12" x14ac:dyDescent="0.25">
      <c r="A26" s="1">
        <v>19</v>
      </c>
      <c r="B26" s="1" t="s">
        <v>503</v>
      </c>
      <c r="C26" s="107">
        <v>0</v>
      </c>
      <c r="D26" s="107">
        <v>0</v>
      </c>
      <c r="E26" s="107">
        <v>0</v>
      </c>
      <c r="F26" s="107">
        <v>0</v>
      </c>
      <c r="G26" s="35">
        <v>0</v>
      </c>
      <c r="H26" s="107">
        <v>0</v>
      </c>
      <c r="I26" s="108">
        <v>0</v>
      </c>
      <c r="J26" s="107">
        <v>0</v>
      </c>
      <c r="K26" s="107">
        <v>0</v>
      </c>
      <c r="L26" s="1">
        <v>19</v>
      </c>
    </row>
    <row r="27" spans="1:12" x14ac:dyDescent="0.25">
      <c r="A27" s="1">
        <v>20</v>
      </c>
      <c r="B27" s="1" t="s">
        <v>504</v>
      </c>
      <c r="C27" s="107">
        <v>0</v>
      </c>
      <c r="D27" s="107">
        <v>0</v>
      </c>
      <c r="E27" s="107">
        <v>0</v>
      </c>
      <c r="F27" s="107">
        <v>0</v>
      </c>
      <c r="G27" s="35">
        <v>0</v>
      </c>
      <c r="H27" s="107">
        <v>0</v>
      </c>
      <c r="I27" s="108">
        <v>0</v>
      </c>
      <c r="J27" s="107">
        <v>0</v>
      </c>
      <c r="K27" s="107">
        <v>0</v>
      </c>
      <c r="L27" s="1">
        <v>20</v>
      </c>
    </row>
    <row r="28" spans="1:12" x14ac:dyDescent="0.25">
      <c r="A28" s="1">
        <v>21</v>
      </c>
      <c r="B28" s="1" t="s">
        <v>505</v>
      </c>
      <c r="C28" s="107">
        <v>0</v>
      </c>
      <c r="D28" s="107">
        <v>0</v>
      </c>
      <c r="E28" s="107">
        <v>0</v>
      </c>
      <c r="F28" s="107">
        <v>0</v>
      </c>
      <c r="G28" s="35">
        <v>0</v>
      </c>
      <c r="H28" s="107">
        <v>0</v>
      </c>
      <c r="I28" s="108">
        <v>0</v>
      </c>
      <c r="J28" s="107">
        <v>0</v>
      </c>
      <c r="K28" s="107">
        <v>0</v>
      </c>
      <c r="L28" s="1">
        <v>21</v>
      </c>
    </row>
    <row r="29" spans="1:12" x14ac:dyDescent="0.25">
      <c r="A29" s="1">
        <v>22</v>
      </c>
      <c r="B29" s="1" t="s">
        <v>459</v>
      </c>
      <c r="C29" s="107">
        <v>0</v>
      </c>
      <c r="D29" s="107">
        <v>0</v>
      </c>
      <c r="E29" s="107">
        <v>0</v>
      </c>
      <c r="F29" s="107">
        <v>0</v>
      </c>
      <c r="G29" s="35">
        <v>0</v>
      </c>
      <c r="H29" s="107">
        <v>0</v>
      </c>
      <c r="I29" s="108">
        <v>0</v>
      </c>
      <c r="J29" s="107">
        <v>0</v>
      </c>
      <c r="K29" s="107">
        <v>0</v>
      </c>
      <c r="L29" s="1">
        <v>22</v>
      </c>
    </row>
    <row r="30" spans="1:12" x14ac:dyDescent="0.25">
      <c r="A30" s="1">
        <v>23</v>
      </c>
      <c r="B30" s="1" t="s">
        <v>467</v>
      </c>
      <c r="C30" s="107">
        <v>0</v>
      </c>
      <c r="D30" s="107">
        <v>0</v>
      </c>
      <c r="E30" s="107">
        <v>0</v>
      </c>
      <c r="F30" s="107">
        <v>0</v>
      </c>
      <c r="G30" s="35">
        <v>0</v>
      </c>
      <c r="H30" s="107">
        <v>0</v>
      </c>
      <c r="I30" s="108">
        <v>0</v>
      </c>
      <c r="J30" s="107">
        <v>0</v>
      </c>
      <c r="K30" s="107">
        <v>0</v>
      </c>
      <c r="L30" s="1">
        <v>23</v>
      </c>
    </row>
    <row r="31" spans="1:12" x14ac:dyDescent="0.25">
      <c r="A31" s="1">
        <v>24</v>
      </c>
      <c r="B31" s="3" t="s">
        <v>506</v>
      </c>
      <c r="C31" s="107">
        <v>0</v>
      </c>
      <c r="D31" s="107">
        <v>0</v>
      </c>
      <c r="E31" s="107">
        <v>0</v>
      </c>
      <c r="F31" s="107">
        <v>0</v>
      </c>
      <c r="G31" s="35">
        <v>0</v>
      </c>
      <c r="H31" s="107">
        <v>0</v>
      </c>
      <c r="I31" s="108">
        <v>0</v>
      </c>
      <c r="J31" s="107">
        <v>0</v>
      </c>
      <c r="K31" s="107">
        <v>0</v>
      </c>
      <c r="L31" s="1">
        <v>24</v>
      </c>
    </row>
    <row r="32" spans="1:12" x14ac:dyDescent="0.25">
      <c r="A32" s="1">
        <v>25</v>
      </c>
      <c r="B32" s="1" t="s">
        <v>507</v>
      </c>
      <c r="C32" s="107">
        <v>0</v>
      </c>
      <c r="D32" s="107">
        <v>0</v>
      </c>
      <c r="E32" s="107">
        <v>0</v>
      </c>
      <c r="F32" s="107">
        <v>0</v>
      </c>
      <c r="G32" s="35">
        <v>0</v>
      </c>
      <c r="H32" s="107">
        <v>0</v>
      </c>
      <c r="I32" s="108">
        <v>0</v>
      </c>
      <c r="J32" s="107">
        <v>0</v>
      </c>
      <c r="K32" s="107">
        <v>0</v>
      </c>
      <c r="L32" s="1">
        <v>25</v>
      </c>
    </row>
    <row r="33" spans="1:12" x14ac:dyDescent="0.25">
      <c r="A33" s="1">
        <v>26</v>
      </c>
      <c r="B33" s="1" t="s">
        <v>508</v>
      </c>
      <c r="C33" s="107">
        <v>0</v>
      </c>
      <c r="D33" s="107">
        <v>0</v>
      </c>
      <c r="E33" s="107">
        <v>0</v>
      </c>
      <c r="F33" s="107">
        <v>0</v>
      </c>
      <c r="G33" s="35">
        <v>0</v>
      </c>
      <c r="H33" s="107">
        <v>0</v>
      </c>
      <c r="I33" s="108">
        <v>0</v>
      </c>
      <c r="J33" s="107">
        <v>0</v>
      </c>
      <c r="K33" s="107">
        <v>0</v>
      </c>
      <c r="L33" s="1">
        <v>26</v>
      </c>
    </row>
    <row r="34" spans="1:12" x14ac:dyDescent="0.25">
      <c r="A34" s="1">
        <v>27</v>
      </c>
      <c r="B34" s="1" t="s">
        <v>509</v>
      </c>
      <c r="C34" s="107">
        <v>0</v>
      </c>
      <c r="D34" s="107">
        <v>0</v>
      </c>
      <c r="E34" s="107">
        <v>0</v>
      </c>
      <c r="F34" s="107">
        <v>0</v>
      </c>
      <c r="G34" s="35">
        <v>0</v>
      </c>
      <c r="H34" s="107">
        <v>0</v>
      </c>
      <c r="I34" s="108">
        <v>0</v>
      </c>
      <c r="J34" s="107">
        <v>0</v>
      </c>
      <c r="K34" s="107">
        <v>0</v>
      </c>
      <c r="L34" s="1">
        <v>27</v>
      </c>
    </row>
    <row r="35" spans="1:12" x14ac:dyDescent="0.25">
      <c r="A35" s="1">
        <v>28</v>
      </c>
      <c r="B35" s="1" t="s">
        <v>510</v>
      </c>
      <c r="C35" s="107">
        <v>0</v>
      </c>
      <c r="D35" s="107">
        <v>0</v>
      </c>
      <c r="E35" s="107">
        <v>0</v>
      </c>
      <c r="F35" s="107">
        <v>0</v>
      </c>
      <c r="G35" s="35">
        <v>0</v>
      </c>
      <c r="H35" s="107">
        <v>0</v>
      </c>
      <c r="I35" s="108">
        <v>0</v>
      </c>
      <c r="J35" s="107">
        <v>0</v>
      </c>
      <c r="K35" s="107">
        <v>0</v>
      </c>
      <c r="L35" s="1">
        <v>28</v>
      </c>
    </row>
    <row r="36" spans="1:12" x14ac:dyDescent="0.25">
      <c r="A36" s="1">
        <v>29</v>
      </c>
      <c r="B36" s="1" t="s">
        <v>511</v>
      </c>
      <c r="C36" s="107">
        <v>0</v>
      </c>
      <c r="D36" s="107">
        <v>0</v>
      </c>
      <c r="E36" s="107">
        <v>0</v>
      </c>
      <c r="F36" s="107">
        <v>0</v>
      </c>
      <c r="G36" s="35">
        <v>0</v>
      </c>
      <c r="H36" s="107">
        <v>0</v>
      </c>
      <c r="I36" s="108">
        <v>0</v>
      </c>
      <c r="J36" s="107">
        <v>0</v>
      </c>
      <c r="K36" s="107">
        <v>0</v>
      </c>
      <c r="L36" s="1">
        <v>29</v>
      </c>
    </row>
    <row r="37" spans="1:12" x14ac:dyDescent="0.25">
      <c r="A37" s="1">
        <v>30</v>
      </c>
      <c r="B37" s="1" t="s">
        <v>512</v>
      </c>
      <c r="C37" s="107">
        <v>0</v>
      </c>
      <c r="D37" s="107">
        <v>0</v>
      </c>
      <c r="E37" s="107">
        <v>0</v>
      </c>
      <c r="F37" s="107">
        <v>0</v>
      </c>
      <c r="G37" s="35">
        <v>0</v>
      </c>
      <c r="H37" s="107">
        <v>0</v>
      </c>
      <c r="I37" s="108">
        <v>0</v>
      </c>
      <c r="J37" s="107">
        <v>0</v>
      </c>
      <c r="K37" s="107">
        <v>0</v>
      </c>
      <c r="L37" s="1">
        <v>30</v>
      </c>
    </row>
    <row r="38" spans="1:12" x14ac:dyDescent="0.25">
      <c r="A38" s="1">
        <v>31</v>
      </c>
      <c r="B38" s="1" t="s">
        <v>480</v>
      </c>
      <c r="C38" s="107">
        <v>0</v>
      </c>
      <c r="D38" s="107">
        <v>0</v>
      </c>
      <c r="E38" s="107">
        <v>0</v>
      </c>
      <c r="F38" s="107">
        <v>0</v>
      </c>
      <c r="G38" s="35">
        <v>0</v>
      </c>
      <c r="H38" s="107">
        <v>0</v>
      </c>
      <c r="I38" s="108">
        <v>0</v>
      </c>
      <c r="J38" s="107">
        <v>0</v>
      </c>
      <c r="K38" s="107">
        <v>0</v>
      </c>
      <c r="L38" s="1">
        <v>31</v>
      </c>
    </row>
    <row r="39" spans="1:12" x14ac:dyDescent="0.25">
      <c r="A39" s="1">
        <v>32</v>
      </c>
      <c r="B39" s="1" t="s">
        <v>513</v>
      </c>
      <c r="C39" s="107">
        <v>0</v>
      </c>
      <c r="D39" s="107">
        <v>0</v>
      </c>
      <c r="E39" s="107">
        <v>0</v>
      </c>
      <c r="F39" s="107">
        <v>0</v>
      </c>
      <c r="G39" s="35">
        <v>0</v>
      </c>
      <c r="H39" s="107">
        <v>0</v>
      </c>
      <c r="I39" s="108">
        <v>0</v>
      </c>
      <c r="J39" s="107">
        <v>0</v>
      </c>
      <c r="K39" s="107">
        <v>0</v>
      </c>
      <c r="L39" s="1">
        <v>32</v>
      </c>
    </row>
    <row r="40" spans="1:12" x14ac:dyDescent="0.25">
      <c r="A40" s="1">
        <v>33</v>
      </c>
      <c r="B40" s="1" t="s">
        <v>514</v>
      </c>
      <c r="C40" s="107">
        <v>0</v>
      </c>
      <c r="D40" s="107">
        <v>0</v>
      </c>
      <c r="E40" s="107">
        <v>0</v>
      </c>
      <c r="F40" s="107">
        <v>0</v>
      </c>
      <c r="G40" s="35">
        <v>0</v>
      </c>
      <c r="H40" s="107">
        <v>0</v>
      </c>
      <c r="I40" s="108">
        <v>0</v>
      </c>
      <c r="J40" s="107">
        <v>0</v>
      </c>
      <c r="K40" s="107">
        <v>0</v>
      </c>
      <c r="L40" s="1">
        <v>33</v>
      </c>
    </row>
    <row r="41" spans="1:12" x14ac:dyDescent="0.25">
      <c r="A41" s="1">
        <v>34</v>
      </c>
      <c r="B41" s="1" t="s">
        <v>515</v>
      </c>
      <c r="C41" s="107">
        <v>0</v>
      </c>
      <c r="D41" s="107">
        <v>0</v>
      </c>
      <c r="E41" s="107">
        <v>0</v>
      </c>
      <c r="F41" s="107">
        <v>0</v>
      </c>
      <c r="G41" s="35">
        <v>0</v>
      </c>
      <c r="H41" s="107">
        <v>0</v>
      </c>
      <c r="I41" s="108">
        <v>0</v>
      </c>
      <c r="J41" s="107">
        <v>0</v>
      </c>
      <c r="K41" s="107">
        <v>0</v>
      </c>
      <c r="L41" s="1">
        <v>34</v>
      </c>
    </row>
    <row r="42" spans="1:12" x14ac:dyDescent="0.25">
      <c r="A42" s="1">
        <v>35</v>
      </c>
      <c r="B42" s="1" t="s">
        <v>516</v>
      </c>
      <c r="C42" s="107">
        <v>0</v>
      </c>
      <c r="D42" s="107">
        <v>0</v>
      </c>
      <c r="E42" s="107">
        <v>0</v>
      </c>
      <c r="F42" s="107">
        <v>0</v>
      </c>
      <c r="G42" s="35">
        <v>0</v>
      </c>
      <c r="H42" s="107">
        <v>0</v>
      </c>
      <c r="I42" s="108">
        <v>0</v>
      </c>
      <c r="J42" s="107">
        <v>0</v>
      </c>
      <c r="K42" s="107">
        <v>0</v>
      </c>
      <c r="L42" s="1">
        <v>35</v>
      </c>
    </row>
    <row r="43" spans="1:12" x14ac:dyDescent="0.25">
      <c r="A43" s="1">
        <v>36</v>
      </c>
      <c r="B43" s="1" t="s">
        <v>484</v>
      </c>
      <c r="C43" s="107">
        <v>0</v>
      </c>
      <c r="D43" s="107">
        <v>0</v>
      </c>
      <c r="E43" s="107">
        <v>0</v>
      </c>
      <c r="F43" s="107">
        <v>0</v>
      </c>
      <c r="G43" s="35">
        <v>0</v>
      </c>
      <c r="H43" s="107">
        <v>0</v>
      </c>
      <c r="I43" s="108">
        <v>0</v>
      </c>
      <c r="J43" s="107">
        <v>0</v>
      </c>
      <c r="K43" s="107">
        <v>0</v>
      </c>
      <c r="L43" s="1">
        <v>36</v>
      </c>
    </row>
    <row r="44" spans="1:12" x14ac:dyDescent="0.25">
      <c r="A44" s="1">
        <v>37</v>
      </c>
      <c r="B44" s="1" t="s">
        <v>517</v>
      </c>
      <c r="C44" s="107">
        <v>0</v>
      </c>
      <c r="D44" s="107">
        <v>0</v>
      </c>
      <c r="E44" s="107">
        <v>0</v>
      </c>
      <c r="F44" s="107">
        <v>0</v>
      </c>
      <c r="G44" s="35">
        <v>0</v>
      </c>
      <c r="H44" s="107">
        <v>0</v>
      </c>
      <c r="I44" s="108">
        <v>0</v>
      </c>
      <c r="J44" s="107">
        <v>0</v>
      </c>
      <c r="K44" s="107">
        <v>0</v>
      </c>
      <c r="L44" s="1">
        <v>37</v>
      </c>
    </row>
    <row r="45" spans="1:12" x14ac:dyDescent="0.25">
      <c r="A45" s="15">
        <v>38</v>
      </c>
      <c r="B45" s="1" t="s">
        <v>518</v>
      </c>
      <c r="C45" s="109">
        <v>0</v>
      </c>
      <c r="D45" s="109">
        <v>0</v>
      </c>
      <c r="E45" s="109">
        <v>0</v>
      </c>
      <c r="F45" s="109">
        <v>0</v>
      </c>
      <c r="G45" s="37">
        <v>0</v>
      </c>
      <c r="H45" s="109">
        <v>0</v>
      </c>
      <c r="I45" s="109">
        <v>0</v>
      </c>
      <c r="J45" s="109">
        <v>0</v>
      </c>
      <c r="K45" s="109">
        <v>2152</v>
      </c>
      <c r="L45" s="15">
        <v>38</v>
      </c>
    </row>
    <row r="46" spans="1:12" x14ac:dyDescent="0.25">
      <c r="A46" s="15">
        <f>A45</f>
        <v>38</v>
      </c>
      <c r="B46" s="6" t="s">
        <v>22</v>
      </c>
      <c r="C46" s="38">
        <f t="shared" ref="C46:K46" si="0">SUM(C8:C45)</f>
        <v>0</v>
      </c>
      <c r="D46" s="38">
        <f t="shared" si="0"/>
        <v>0</v>
      </c>
      <c r="E46" s="38">
        <f t="shared" si="0"/>
        <v>0</v>
      </c>
      <c r="F46" s="38">
        <f t="shared" si="0"/>
        <v>3850</v>
      </c>
      <c r="G46" s="38">
        <f t="shared" si="0"/>
        <v>3850</v>
      </c>
      <c r="H46" s="38">
        <f t="shared" si="0"/>
        <v>0</v>
      </c>
      <c r="I46" s="38">
        <f t="shared" si="0"/>
        <v>0</v>
      </c>
      <c r="J46" s="38">
        <f t="shared" si="0"/>
        <v>0</v>
      </c>
      <c r="K46" s="38">
        <f t="shared" si="0"/>
        <v>2152</v>
      </c>
      <c r="L46" s="15">
        <f>L45</f>
        <v>38</v>
      </c>
    </row>
  </sheetData>
  <printOptions horizontalCentered="1" verticalCentered="1" gridLines="1"/>
  <pageMargins left="0.5" right="0.5" top="0.5" bottom="0.5" header="0" footer="0"/>
  <pageSetup paperSize="3" fitToHeight="0"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41B2EA-32CC-4C6B-9ADC-E224F12A7C90}">
  <sheetPr transitionEvaluation="1" transitionEntry="1">
    <pageSetUpPr fitToPage="1"/>
  </sheetPr>
  <dimension ref="A1:Q274"/>
  <sheetViews>
    <sheetView zoomScaleNormal="100" workbookViewId="0"/>
  </sheetViews>
  <sheetFormatPr defaultColWidth="11.5546875" defaultRowHeight="9.75" customHeight="1" x14ac:dyDescent="0.25"/>
  <cols>
    <col min="1" max="1" width="4.77734375" style="1" customWidth="1"/>
    <col min="2" max="2" width="16.33203125" style="1" customWidth="1"/>
    <col min="3" max="16" width="12.77734375" style="1" customWidth="1"/>
    <col min="17" max="17" width="4.109375" style="1" customWidth="1"/>
    <col min="18" max="256" width="11.5546875" style="1"/>
    <col min="257" max="257" width="4.5546875" style="1" customWidth="1"/>
    <col min="258" max="258" width="12.77734375" style="1" bestFit="1" customWidth="1"/>
    <col min="259" max="259" width="13.77734375" style="1" customWidth="1"/>
    <col min="260" max="260" width="11.44140625" style="1" customWidth="1"/>
    <col min="261" max="264" width="11.88671875" style="1" bestFit="1" customWidth="1"/>
    <col min="265" max="265" width="10" style="1" bestFit="1" customWidth="1"/>
    <col min="266" max="267" width="11" style="1" bestFit="1" customWidth="1"/>
    <col min="268" max="268" width="13.21875" style="1" bestFit="1" customWidth="1"/>
    <col min="269" max="269" width="12.77734375" style="1" customWidth="1"/>
    <col min="270" max="272" width="11" style="1" bestFit="1" customWidth="1"/>
    <col min="273" max="273" width="4.109375" style="1" customWidth="1"/>
    <col min="274" max="512" width="11.5546875" style="1"/>
    <col min="513" max="513" width="4.5546875" style="1" customWidth="1"/>
    <col min="514" max="514" width="12.77734375" style="1" bestFit="1" customWidth="1"/>
    <col min="515" max="515" width="13.77734375" style="1" customWidth="1"/>
    <col min="516" max="516" width="11.44140625" style="1" customWidth="1"/>
    <col min="517" max="520" width="11.88671875" style="1" bestFit="1" customWidth="1"/>
    <col min="521" max="521" width="10" style="1" bestFit="1" customWidth="1"/>
    <col min="522" max="523" width="11" style="1" bestFit="1" customWidth="1"/>
    <col min="524" max="524" width="13.21875" style="1" bestFit="1" customWidth="1"/>
    <col min="525" max="525" width="12.77734375" style="1" customWidth="1"/>
    <col min="526" max="528" width="11" style="1" bestFit="1" customWidth="1"/>
    <col min="529" max="529" width="4.109375" style="1" customWidth="1"/>
    <col min="530" max="768" width="11.5546875" style="1"/>
    <col min="769" max="769" width="4.5546875" style="1" customWidth="1"/>
    <col min="770" max="770" width="12.77734375" style="1" bestFit="1" customWidth="1"/>
    <col min="771" max="771" width="13.77734375" style="1" customWidth="1"/>
    <col min="772" max="772" width="11.44140625" style="1" customWidth="1"/>
    <col min="773" max="776" width="11.88671875" style="1" bestFit="1" customWidth="1"/>
    <col min="777" max="777" width="10" style="1" bestFit="1" customWidth="1"/>
    <col min="778" max="779" width="11" style="1" bestFit="1" customWidth="1"/>
    <col min="780" max="780" width="13.21875" style="1" bestFit="1" customWidth="1"/>
    <col min="781" max="781" width="12.77734375" style="1" customWidth="1"/>
    <col min="782" max="784" width="11" style="1" bestFit="1" customWidth="1"/>
    <col min="785" max="785" width="4.109375" style="1" customWidth="1"/>
    <col min="786" max="1024" width="11.5546875" style="1"/>
    <col min="1025" max="1025" width="4.5546875" style="1" customWidth="1"/>
    <col min="1026" max="1026" width="12.77734375" style="1" bestFit="1" customWidth="1"/>
    <col min="1027" max="1027" width="13.77734375" style="1" customWidth="1"/>
    <col min="1028" max="1028" width="11.44140625" style="1" customWidth="1"/>
    <col min="1029" max="1032" width="11.88671875" style="1" bestFit="1" customWidth="1"/>
    <col min="1033" max="1033" width="10" style="1" bestFit="1" customWidth="1"/>
    <col min="1034" max="1035" width="11" style="1" bestFit="1" customWidth="1"/>
    <col min="1036" max="1036" width="13.21875" style="1" bestFit="1" customWidth="1"/>
    <col min="1037" max="1037" width="12.77734375" style="1" customWidth="1"/>
    <col min="1038" max="1040" width="11" style="1" bestFit="1" customWidth="1"/>
    <col min="1041" max="1041" width="4.109375" style="1" customWidth="1"/>
    <col min="1042" max="1280" width="11.5546875" style="1"/>
    <col min="1281" max="1281" width="4.5546875" style="1" customWidth="1"/>
    <col min="1282" max="1282" width="12.77734375" style="1" bestFit="1" customWidth="1"/>
    <col min="1283" max="1283" width="13.77734375" style="1" customWidth="1"/>
    <col min="1284" max="1284" width="11.44140625" style="1" customWidth="1"/>
    <col min="1285" max="1288" width="11.88671875" style="1" bestFit="1" customWidth="1"/>
    <col min="1289" max="1289" width="10" style="1" bestFit="1" customWidth="1"/>
    <col min="1290" max="1291" width="11" style="1" bestFit="1" customWidth="1"/>
    <col min="1292" max="1292" width="13.21875" style="1" bestFit="1" customWidth="1"/>
    <col min="1293" max="1293" width="12.77734375" style="1" customWidth="1"/>
    <col min="1294" max="1296" width="11" style="1" bestFit="1" customWidth="1"/>
    <col min="1297" max="1297" width="4.109375" style="1" customWidth="1"/>
    <col min="1298" max="1536" width="11.5546875" style="1"/>
    <col min="1537" max="1537" width="4.5546875" style="1" customWidth="1"/>
    <col min="1538" max="1538" width="12.77734375" style="1" bestFit="1" customWidth="1"/>
    <col min="1539" max="1539" width="13.77734375" style="1" customWidth="1"/>
    <col min="1540" max="1540" width="11.44140625" style="1" customWidth="1"/>
    <col min="1541" max="1544" width="11.88671875" style="1" bestFit="1" customWidth="1"/>
    <col min="1545" max="1545" width="10" style="1" bestFit="1" customWidth="1"/>
    <col min="1546" max="1547" width="11" style="1" bestFit="1" customWidth="1"/>
    <col min="1548" max="1548" width="13.21875" style="1" bestFit="1" customWidth="1"/>
    <col min="1549" max="1549" width="12.77734375" style="1" customWidth="1"/>
    <col min="1550" max="1552" width="11" style="1" bestFit="1" customWidth="1"/>
    <col min="1553" max="1553" width="4.109375" style="1" customWidth="1"/>
    <col min="1554" max="1792" width="11.5546875" style="1"/>
    <col min="1793" max="1793" width="4.5546875" style="1" customWidth="1"/>
    <col min="1794" max="1794" width="12.77734375" style="1" bestFit="1" customWidth="1"/>
    <col min="1795" max="1795" width="13.77734375" style="1" customWidth="1"/>
    <col min="1796" max="1796" width="11.44140625" style="1" customWidth="1"/>
    <col min="1797" max="1800" width="11.88671875" style="1" bestFit="1" customWidth="1"/>
    <col min="1801" max="1801" width="10" style="1" bestFit="1" customWidth="1"/>
    <col min="1802" max="1803" width="11" style="1" bestFit="1" customWidth="1"/>
    <col min="1804" max="1804" width="13.21875" style="1" bestFit="1" customWidth="1"/>
    <col min="1805" max="1805" width="12.77734375" style="1" customWidth="1"/>
    <col min="1806" max="1808" width="11" style="1" bestFit="1" customWidth="1"/>
    <col min="1809" max="1809" width="4.109375" style="1" customWidth="1"/>
    <col min="1810" max="2048" width="11.5546875" style="1"/>
    <col min="2049" max="2049" width="4.5546875" style="1" customWidth="1"/>
    <col min="2050" max="2050" width="12.77734375" style="1" bestFit="1" customWidth="1"/>
    <col min="2051" max="2051" width="13.77734375" style="1" customWidth="1"/>
    <col min="2052" max="2052" width="11.44140625" style="1" customWidth="1"/>
    <col min="2053" max="2056" width="11.88671875" style="1" bestFit="1" customWidth="1"/>
    <col min="2057" max="2057" width="10" style="1" bestFit="1" customWidth="1"/>
    <col min="2058" max="2059" width="11" style="1" bestFit="1" customWidth="1"/>
    <col min="2060" max="2060" width="13.21875" style="1" bestFit="1" customWidth="1"/>
    <col min="2061" max="2061" width="12.77734375" style="1" customWidth="1"/>
    <col min="2062" max="2064" width="11" style="1" bestFit="1" customWidth="1"/>
    <col min="2065" max="2065" width="4.109375" style="1" customWidth="1"/>
    <col min="2066" max="2304" width="11.5546875" style="1"/>
    <col min="2305" max="2305" width="4.5546875" style="1" customWidth="1"/>
    <col min="2306" max="2306" width="12.77734375" style="1" bestFit="1" customWidth="1"/>
    <col min="2307" max="2307" width="13.77734375" style="1" customWidth="1"/>
    <col min="2308" max="2308" width="11.44140625" style="1" customWidth="1"/>
    <col min="2309" max="2312" width="11.88671875" style="1" bestFit="1" customWidth="1"/>
    <col min="2313" max="2313" width="10" style="1" bestFit="1" customWidth="1"/>
    <col min="2314" max="2315" width="11" style="1" bestFit="1" customWidth="1"/>
    <col min="2316" max="2316" width="13.21875" style="1" bestFit="1" customWidth="1"/>
    <col min="2317" max="2317" width="12.77734375" style="1" customWidth="1"/>
    <col min="2318" max="2320" width="11" style="1" bestFit="1" customWidth="1"/>
    <col min="2321" max="2321" width="4.109375" style="1" customWidth="1"/>
    <col min="2322" max="2560" width="11.5546875" style="1"/>
    <col min="2561" max="2561" width="4.5546875" style="1" customWidth="1"/>
    <col min="2562" max="2562" width="12.77734375" style="1" bestFit="1" customWidth="1"/>
    <col min="2563" max="2563" width="13.77734375" style="1" customWidth="1"/>
    <col min="2564" max="2564" width="11.44140625" style="1" customWidth="1"/>
    <col min="2565" max="2568" width="11.88671875" style="1" bestFit="1" customWidth="1"/>
    <col min="2569" max="2569" width="10" style="1" bestFit="1" customWidth="1"/>
    <col min="2570" max="2571" width="11" style="1" bestFit="1" customWidth="1"/>
    <col min="2572" max="2572" width="13.21875" style="1" bestFit="1" customWidth="1"/>
    <col min="2573" max="2573" width="12.77734375" style="1" customWidth="1"/>
    <col min="2574" max="2576" width="11" style="1" bestFit="1" customWidth="1"/>
    <col min="2577" max="2577" width="4.109375" style="1" customWidth="1"/>
    <col min="2578" max="2816" width="11.5546875" style="1"/>
    <col min="2817" max="2817" width="4.5546875" style="1" customWidth="1"/>
    <col min="2818" max="2818" width="12.77734375" style="1" bestFit="1" customWidth="1"/>
    <col min="2819" max="2819" width="13.77734375" style="1" customWidth="1"/>
    <col min="2820" max="2820" width="11.44140625" style="1" customWidth="1"/>
    <col min="2821" max="2824" width="11.88671875" style="1" bestFit="1" customWidth="1"/>
    <col min="2825" max="2825" width="10" style="1" bestFit="1" customWidth="1"/>
    <col min="2826" max="2827" width="11" style="1" bestFit="1" customWidth="1"/>
    <col min="2828" max="2828" width="13.21875" style="1" bestFit="1" customWidth="1"/>
    <col min="2829" max="2829" width="12.77734375" style="1" customWidth="1"/>
    <col min="2830" max="2832" width="11" style="1" bestFit="1" customWidth="1"/>
    <col min="2833" max="2833" width="4.109375" style="1" customWidth="1"/>
    <col min="2834" max="3072" width="11.5546875" style="1"/>
    <col min="3073" max="3073" width="4.5546875" style="1" customWidth="1"/>
    <col min="3074" max="3074" width="12.77734375" style="1" bestFit="1" customWidth="1"/>
    <col min="3075" max="3075" width="13.77734375" style="1" customWidth="1"/>
    <col min="3076" max="3076" width="11.44140625" style="1" customWidth="1"/>
    <col min="3077" max="3080" width="11.88671875" style="1" bestFit="1" customWidth="1"/>
    <col min="3081" max="3081" width="10" style="1" bestFit="1" customWidth="1"/>
    <col min="3082" max="3083" width="11" style="1" bestFit="1" customWidth="1"/>
    <col min="3084" max="3084" width="13.21875" style="1" bestFit="1" customWidth="1"/>
    <col min="3085" max="3085" width="12.77734375" style="1" customWidth="1"/>
    <col min="3086" max="3088" width="11" style="1" bestFit="1" customWidth="1"/>
    <col min="3089" max="3089" width="4.109375" style="1" customWidth="1"/>
    <col min="3090" max="3328" width="11.5546875" style="1"/>
    <col min="3329" max="3329" width="4.5546875" style="1" customWidth="1"/>
    <col min="3330" max="3330" width="12.77734375" style="1" bestFit="1" customWidth="1"/>
    <col min="3331" max="3331" width="13.77734375" style="1" customWidth="1"/>
    <col min="3332" max="3332" width="11.44140625" style="1" customWidth="1"/>
    <col min="3333" max="3336" width="11.88671875" style="1" bestFit="1" customWidth="1"/>
    <col min="3337" max="3337" width="10" style="1" bestFit="1" customWidth="1"/>
    <col min="3338" max="3339" width="11" style="1" bestFit="1" customWidth="1"/>
    <col min="3340" max="3340" width="13.21875" style="1" bestFit="1" customWidth="1"/>
    <col min="3341" max="3341" width="12.77734375" style="1" customWidth="1"/>
    <col min="3342" max="3344" width="11" style="1" bestFit="1" customWidth="1"/>
    <col min="3345" max="3345" width="4.109375" style="1" customWidth="1"/>
    <col min="3346" max="3584" width="11.5546875" style="1"/>
    <col min="3585" max="3585" width="4.5546875" style="1" customWidth="1"/>
    <col min="3586" max="3586" width="12.77734375" style="1" bestFit="1" customWidth="1"/>
    <col min="3587" max="3587" width="13.77734375" style="1" customWidth="1"/>
    <col min="3588" max="3588" width="11.44140625" style="1" customWidth="1"/>
    <col min="3589" max="3592" width="11.88671875" style="1" bestFit="1" customWidth="1"/>
    <col min="3593" max="3593" width="10" style="1" bestFit="1" customWidth="1"/>
    <col min="3594" max="3595" width="11" style="1" bestFit="1" customWidth="1"/>
    <col min="3596" max="3596" width="13.21875" style="1" bestFit="1" customWidth="1"/>
    <col min="3597" max="3597" width="12.77734375" style="1" customWidth="1"/>
    <col min="3598" max="3600" width="11" style="1" bestFit="1" customWidth="1"/>
    <col min="3601" max="3601" width="4.109375" style="1" customWidth="1"/>
    <col min="3602" max="3840" width="11.5546875" style="1"/>
    <col min="3841" max="3841" width="4.5546875" style="1" customWidth="1"/>
    <col min="3842" max="3842" width="12.77734375" style="1" bestFit="1" customWidth="1"/>
    <col min="3843" max="3843" width="13.77734375" style="1" customWidth="1"/>
    <col min="3844" max="3844" width="11.44140625" style="1" customWidth="1"/>
    <col min="3845" max="3848" width="11.88671875" style="1" bestFit="1" customWidth="1"/>
    <col min="3849" max="3849" width="10" style="1" bestFit="1" customWidth="1"/>
    <col min="3850" max="3851" width="11" style="1" bestFit="1" customWidth="1"/>
    <col min="3852" max="3852" width="13.21875" style="1" bestFit="1" customWidth="1"/>
    <col min="3853" max="3853" width="12.77734375" style="1" customWidth="1"/>
    <col min="3854" max="3856" width="11" style="1" bestFit="1" customWidth="1"/>
    <col min="3857" max="3857" width="4.109375" style="1" customWidth="1"/>
    <col min="3858" max="4096" width="11.5546875" style="1"/>
    <col min="4097" max="4097" width="4.5546875" style="1" customWidth="1"/>
    <col min="4098" max="4098" width="12.77734375" style="1" bestFit="1" customWidth="1"/>
    <col min="4099" max="4099" width="13.77734375" style="1" customWidth="1"/>
    <col min="4100" max="4100" width="11.44140625" style="1" customWidth="1"/>
    <col min="4101" max="4104" width="11.88671875" style="1" bestFit="1" customWidth="1"/>
    <col min="4105" max="4105" width="10" style="1" bestFit="1" customWidth="1"/>
    <col min="4106" max="4107" width="11" style="1" bestFit="1" customWidth="1"/>
    <col min="4108" max="4108" width="13.21875" style="1" bestFit="1" customWidth="1"/>
    <col min="4109" max="4109" width="12.77734375" style="1" customWidth="1"/>
    <col min="4110" max="4112" width="11" style="1" bestFit="1" customWidth="1"/>
    <col min="4113" max="4113" width="4.109375" style="1" customWidth="1"/>
    <col min="4114" max="4352" width="11.5546875" style="1"/>
    <col min="4353" max="4353" width="4.5546875" style="1" customWidth="1"/>
    <col min="4354" max="4354" width="12.77734375" style="1" bestFit="1" customWidth="1"/>
    <col min="4355" max="4355" width="13.77734375" style="1" customWidth="1"/>
    <col min="4356" max="4356" width="11.44140625" style="1" customWidth="1"/>
    <col min="4357" max="4360" width="11.88671875" style="1" bestFit="1" customWidth="1"/>
    <col min="4361" max="4361" width="10" style="1" bestFit="1" customWidth="1"/>
    <col min="4362" max="4363" width="11" style="1" bestFit="1" customWidth="1"/>
    <col min="4364" max="4364" width="13.21875" style="1" bestFit="1" customWidth="1"/>
    <col min="4365" max="4365" width="12.77734375" style="1" customWidth="1"/>
    <col min="4366" max="4368" width="11" style="1" bestFit="1" customWidth="1"/>
    <col min="4369" max="4369" width="4.109375" style="1" customWidth="1"/>
    <col min="4370" max="4608" width="11.5546875" style="1"/>
    <col min="4609" max="4609" width="4.5546875" style="1" customWidth="1"/>
    <col min="4610" max="4610" width="12.77734375" style="1" bestFit="1" customWidth="1"/>
    <col min="4611" max="4611" width="13.77734375" style="1" customWidth="1"/>
    <col min="4612" max="4612" width="11.44140625" style="1" customWidth="1"/>
    <col min="4613" max="4616" width="11.88671875" style="1" bestFit="1" customWidth="1"/>
    <col min="4617" max="4617" width="10" style="1" bestFit="1" customWidth="1"/>
    <col min="4618" max="4619" width="11" style="1" bestFit="1" customWidth="1"/>
    <col min="4620" max="4620" width="13.21875" style="1" bestFit="1" customWidth="1"/>
    <col min="4621" max="4621" width="12.77734375" style="1" customWidth="1"/>
    <col min="4622" max="4624" width="11" style="1" bestFit="1" customWidth="1"/>
    <col min="4625" max="4625" width="4.109375" style="1" customWidth="1"/>
    <col min="4626" max="4864" width="11.5546875" style="1"/>
    <col min="4865" max="4865" width="4.5546875" style="1" customWidth="1"/>
    <col min="4866" max="4866" width="12.77734375" style="1" bestFit="1" customWidth="1"/>
    <col min="4867" max="4867" width="13.77734375" style="1" customWidth="1"/>
    <col min="4868" max="4868" width="11.44140625" style="1" customWidth="1"/>
    <col min="4869" max="4872" width="11.88671875" style="1" bestFit="1" customWidth="1"/>
    <col min="4873" max="4873" width="10" style="1" bestFit="1" customWidth="1"/>
    <col min="4874" max="4875" width="11" style="1" bestFit="1" customWidth="1"/>
    <col min="4876" max="4876" width="13.21875" style="1" bestFit="1" customWidth="1"/>
    <col min="4877" max="4877" width="12.77734375" style="1" customWidth="1"/>
    <col min="4878" max="4880" width="11" style="1" bestFit="1" customWidth="1"/>
    <col min="4881" max="4881" width="4.109375" style="1" customWidth="1"/>
    <col min="4882" max="5120" width="11.5546875" style="1"/>
    <col min="5121" max="5121" width="4.5546875" style="1" customWidth="1"/>
    <col min="5122" max="5122" width="12.77734375" style="1" bestFit="1" customWidth="1"/>
    <col min="5123" max="5123" width="13.77734375" style="1" customWidth="1"/>
    <col min="5124" max="5124" width="11.44140625" style="1" customWidth="1"/>
    <col min="5125" max="5128" width="11.88671875" style="1" bestFit="1" customWidth="1"/>
    <col min="5129" max="5129" width="10" style="1" bestFit="1" customWidth="1"/>
    <col min="5130" max="5131" width="11" style="1" bestFit="1" customWidth="1"/>
    <col min="5132" max="5132" width="13.21875" style="1" bestFit="1" customWidth="1"/>
    <col min="5133" max="5133" width="12.77734375" style="1" customWidth="1"/>
    <col min="5134" max="5136" width="11" style="1" bestFit="1" customWidth="1"/>
    <col min="5137" max="5137" width="4.109375" style="1" customWidth="1"/>
    <col min="5138" max="5376" width="11.5546875" style="1"/>
    <col min="5377" max="5377" width="4.5546875" style="1" customWidth="1"/>
    <col min="5378" max="5378" width="12.77734375" style="1" bestFit="1" customWidth="1"/>
    <col min="5379" max="5379" width="13.77734375" style="1" customWidth="1"/>
    <col min="5380" max="5380" width="11.44140625" style="1" customWidth="1"/>
    <col min="5381" max="5384" width="11.88671875" style="1" bestFit="1" customWidth="1"/>
    <col min="5385" max="5385" width="10" style="1" bestFit="1" customWidth="1"/>
    <col min="5386" max="5387" width="11" style="1" bestFit="1" customWidth="1"/>
    <col min="5388" max="5388" width="13.21875" style="1" bestFit="1" customWidth="1"/>
    <col min="5389" max="5389" width="12.77734375" style="1" customWidth="1"/>
    <col min="5390" max="5392" width="11" style="1" bestFit="1" customWidth="1"/>
    <col min="5393" max="5393" width="4.109375" style="1" customWidth="1"/>
    <col min="5394" max="5632" width="11.5546875" style="1"/>
    <col min="5633" max="5633" width="4.5546875" style="1" customWidth="1"/>
    <col min="5634" max="5634" width="12.77734375" style="1" bestFit="1" customWidth="1"/>
    <col min="5635" max="5635" width="13.77734375" style="1" customWidth="1"/>
    <col min="5636" max="5636" width="11.44140625" style="1" customWidth="1"/>
    <col min="5637" max="5640" width="11.88671875" style="1" bestFit="1" customWidth="1"/>
    <col min="5641" max="5641" width="10" style="1" bestFit="1" customWidth="1"/>
    <col min="5642" max="5643" width="11" style="1" bestFit="1" customWidth="1"/>
    <col min="5644" max="5644" width="13.21875" style="1" bestFit="1" customWidth="1"/>
    <col min="5645" max="5645" width="12.77734375" style="1" customWidth="1"/>
    <col min="5646" max="5648" width="11" style="1" bestFit="1" customWidth="1"/>
    <col min="5649" max="5649" width="4.109375" style="1" customWidth="1"/>
    <col min="5650" max="5888" width="11.5546875" style="1"/>
    <col min="5889" max="5889" width="4.5546875" style="1" customWidth="1"/>
    <col min="5890" max="5890" width="12.77734375" style="1" bestFit="1" customWidth="1"/>
    <col min="5891" max="5891" width="13.77734375" style="1" customWidth="1"/>
    <col min="5892" max="5892" width="11.44140625" style="1" customWidth="1"/>
    <col min="5893" max="5896" width="11.88671875" style="1" bestFit="1" customWidth="1"/>
    <col min="5897" max="5897" width="10" style="1" bestFit="1" customWidth="1"/>
    <col min="5898" max="5899" width="11" style="1" bestFit="1" customWidth="1"/>
    <col min="5900" max="5900" width="13.21875" style="1" bestFit="1" customWidth="1"/>
    <col min="5901" max="5901" width="12.77734375" style="1" customWidth="1"/>
    <col min="5902" max="5904" width="11" style="1" bestFit="1" customWidth="1"/>
    <col min="5905" max="5905" width="4.109375" style="1" customWidth="1"/>
    <col min="5906" max="6144" width="11.5546875" style="1"/>
    <col min="6145" max="6145" width="4.5546875" style="1" customWidth="1"/>
    <col min="6146" max="6146" width="12.77734375" style="1" bestFit="1" customWidth="1"/>
    <col min="6147" max="6147" width="13.77734375" style="1" customWidth="1"/>
    <col min="6148" max="6148" width="11.44140625" style="1" customWidth="1"/>
    <col min="6149" max="6152" width="11.88671875" style="1" bestFit="1" customWidth="1"/>
    <col min="6153" max="6153" width="10" style="1" bestFit="1" customWidth="1"/>
    <col min="6154" max="6155" width="11" style="1" bestFit="1" customWidth="1"/>
    <col min="6156" max="6156" width="13.21875" style="1" bestFit="1" customWidth="1"/>
    <col min="6157" max="6157" width="12.77734375" style="1" customWidth="1"/>
    <col min="6158" max="6160" width="11" style="1" bestFit="1" customWidth="1"/>
    <col min="6161" max="6161" width="4.109375" style="1" customWidth="1"/>
    <col min="6162" max="6400" width="11.5546875" style="1"/>
    <col min="6401" max="6401" width="4.5546875" style="1" customWidth="1"/>
    <col min="6402" max="6402" width="12.77734375" style="1" bestFit="1" customWidth="1"/>
    <col min="6403" max="6403" width="13.77734375" style="1" customWidth="1"/>
    <col min="6404" max="6404" width="11.44140625" style="1" customWidth="1"/>
    <col min="6405" max="6408" width="11.88671875" style="1" bestFit="1" customWidth="1"/>
    <col min="6409" max="6409" width="10" style="1" bestFit="1" customWidth="1"/>
    <col min="6410" max="6411" width="11" style="1" bestFit="1" customWidth="1"/>
    <col min="6412" max="6412" width="13.21875" style="1" bestFit="1" customWidth="1"/>
    <col min="6413" max="6413" width="12.77734375" style="1" customWidth="1"/>
    <col min="6414" max="6416" width="11" style="1" bestFit="1" customWidth="1"/>
    <col min="6417" max="6417" width="4.109375" style="1" customWidth="1"/>
    <col min="6418" max="6656" width="11.5546875" style="1"/>
    <col min="6657" max="6657" width="4.5546875" style="1" customWidth="1"/>
    <col min="6658" max="6658" width="12.77734375" style="1" bestFit="1" customWidth="1"/>
    <col min="6659" max="6659" width="13.77734375" style="1" customWidth="1"/>
    <col min="6660" max="6660" width="11.44140625" style="1" customWidth="1"/>
    <col min="6661" max="6664" width="11.88671875" style="1" bestFit="1" customWidth="1"/>
    <col min="6665" max="6665" width="10" style="1" bestFit="1" customWidth="1"/>
    <col min="6666" max="6667" width="11" style="1" bestFit="1" customWidth="1"/>
    <col min="6668" max="6668" width="13.21875" style="1" bestFit="1" customWidth="1"/>
    <col min="6669" max="6669" width="12.77734375" style="1" customWidth="1"/>
    <col min="6670" max="6672" width="11" style="1" bestFit="1" customWidth="1"/>
    <col min="6673" max="6673" width="4.109375" style="1" customWidth="1"/>
    <col min="6674" max="6912" width="11.5546875" style="1"/>
    <col min="6913" max="6913" width="4.5546875" style="1" customWidth="1"/>
    <col min="6914" max="6914" width="12.77734375" style="1" bestFit="1" customWidth="1"/>
    <col min="6915" max="6915" width="13.77734375" style="1" customWidth="1"/>
    <col min="6916" max="6916" width="11.44140625" style="1" customWidth="1"/>
    <col min="6917" max="6920" width="11.88671875" style="1" bestFit="1" customWidth="1"/>
    <col min="6921" max="6921" width="10" style="1" bestFit="1" customWidth="1"/>
    <col min="6922" max="6923" width="11" style="1" bestFit="1" customWidth="1"/>
    <col min="6924" max="6924" width="13.21875" style="1" bestFit="1" customWidth="1"/>
    <col min="6925" max="6925" width="12.77734375" style="1" customWidth="1"/>
    <col min="6926" max="6928" width="11" style="1" bestFit="1" customWidth="1"/>
    <col min="6929" max="6929" width="4.109375" style="1" customWidth="1"/>
    <col min="6930" max="7168" width="11.5546875" style="1"/>
    <col min="7169" max="7169" width="4.5546875" style="1" customWidth="1"/>
    <col min="7170" max="7170" width="12.77734375" style="1" bestFit="1" customWidth="1"/>
    <col min="7171" max="7171" width="13.77734375" style="1" customWidth="1"/>
    <col min="7172" max="7172" width="11.44140625" style="1" customWidth="1"/>
    <col min="7173" max="7176" width="11.88671875" style="1" bestFit="1" customWidth="1"/>
    <col min="7177" max="7177" width="10" style="1" bestFit="1" customWidth="1"/>
    <col min="7178" max="7179" width="11" style="1" bestFit="1" customWidth="1"/>
    <col min="7180" max="7180" width="13.21875" style="1" bestFit="1" customWidth="1"/>
    <col min="7181" max="7181" width="12.77734375" style="1" customWidth="1"/>
    <col min="7182" max="7184" width="11" style="1" bestFit="1" customWidth="1"/>
    <col min="7185" max="7185" width="4.109375" style="1" customWidth="1"/>
    <col min="7186" max="7424" width="11.5546875" style="1"/>
    <col min="7425" max="7425" width="4.5546875" style="1" customWidth="1"/>
    <col min="7426" max="7426" width="12.77734375" style="1" bestFit="1" customWidth="1"/>
    <col min="7427" max="7427" width="13.77734375" style="1" customWidth="1"/>
    <col min="7428" max="7428" width="11.44140625" style="1" customWidth="1"/>
    <col min="7429" max="7432" width="11.88671875" style="1" bestFit="1" customWidth="1"/>
    <col min="7433" max="7433" width="10" style="1" bestFit="1" customWidth="1"/>
    <col min="7434" max="7435" width="11" style="1" bestFit="1" customWidth="1"/>
    <col min="7436" max="7436" width="13.21875" style="1" bestFit="1" customWidth="1"/>
    <col min="7437" max="7437" width="12.77734375" style="1" customWidth="1"/>
    <col min="7438" max="7440" width="11" style="1" bestFit="1" customWidth="1"/>
    <col min="7441" max="7441" width="4.109375" style="1" customWidth="1"/>
    <col min="7442" max="7680" width="11.5546875" style="1"/>
    <col min="7681" max="7681" width="4.5546875" style="1" customWidth="1"/>
    <col min="7682" max="7682" width="12.77734375" style="1" bestFit="1" customWidth="1"/>
    <col min="7683" max="7683" width="13.77734375" style="1" customWidth="1"/>
    <col min="7684" max="7684" width="11.44140625" style="1" customWidth="1"/>
    <col min="7685" max="7688" width="11.88671875" style="1" bestFit="1" customWidth="1"/>
    <col min="7689" max="7689" width="10" style="1" bestFit="1" customWidth="1"/>
    <col min="7690" max="7691" width="11" style="1" bestFit="1" customWidth="1"/>
    <col min="7692" max="7692" width="13.21875" style="1" bestFit="1" customWidth="1"/>
    <col min="7693" max="7693" width="12.77734375" style="1" customWidth="1"/>
    <col min="7694" max="7696" width="11" style="1" bestFit="1" customWidth="1"/>
    <col min="7697" max="7697" width="4.109375" style="1" customWidth="1"/>
    <col min="7698" max="7936" width="11.5546875" style="1"/>
    <col min="7937" max="7937" width="4.5546875" style="1" customWidth="1"/>
    <col min="7938" max="7938" width="12.77734375" style="1" bestFit="1" customWidth="1"/>
    <col min="7939" max="7939" width="13.77734375" style="1" customWidth="1"/>
    <col min="7940" max="7940" width="11.44140625" style="1" customWidth="1"/>
    <col min="7941" max="7944" width="11.88671875" style="1" bestFit="1" customWidth="1"/>
    <col min="7945" max="7945" width="10" style="1" bestFit="1" customWidth="1"/>
    <col min="7946" max="7947" width="11" style="1" bestFit="1" customWidth="1"/>
    <col min="7948" max="7948" width="13.21875" style="1" bestFit="1" customWidth="1"/>
    <col min="7949" max="7949" width="12.77734375" style="1" customWidth="1"/>
    <col min="7950" max="7952" width="11" style="1" bestFit="1" customWidth="1"/>
    <col min="7953" max="7953" width="4.109375" style="1" customWidth="1"/>
    <col min="7954" max="8192" width="11.5546875" style="1"/>
    <col min="8193" max="8193" width="4.5546875" style="1" customWidth="1"/>
    <col min="8194" max="8194" width="12.77734375" style="1" bestFit="1" customWidth="1"/>
    <col min="8195" max="8195" width="13.77734375" style="1" customWidth="1"/>
    <col min="8196" max="8196" width="11.44140625" style="1" customWidth="1"/>
    <col min="8197" max="8200" width="11.88671875" style="1" bestFit="1" customWidth="1"/>
    <col min="8201" max="8201" width="10" style="1" bestFit="1" customWidth="1"/>
    <col min="8202" max="8203" width="11" style="1" bestFit="1" customWidth="1"/>
    <col min="8204" max="8204" width="13.21875" style="1" bestFit="1" customWidth="1"/>
    <col min="8205" max="8205" width="12.77734375" style="1" customWidth="1"/>
    <col min="8206" max="8208" width="11" style="1" bestFit="1" customWidth="1"/>
    <col min="8209" max="8209" width="4.109375" style="1" customWidth="1"/>
    <col min="8210" max="8448" width="11.5546875" style="1"/>
    <col min="8449" max="8449" width="4.5546875" style="1" customWidth="1"/>
    <col min="8450" max="8450" width="12.77734375" style="1" bestFit="1" customWidth="1"/>
    <col min="8451" max="8451" width="13.77734375" style="1" customWidth="1"/>
    <col min="8452" max="8452" width="11.44140625" style="1" customWidth="1"/>
    <col min="8453" max="8456" width="11.88671875" style="1" bestFit="1" customWidth="1"/>
    <col min="8457" max="8457" width="10" style="1" bestFit="1" customWidth="1"/>
    <col min="8458" max="8459" width="11" style="1" bestFit="1" customWidth="1"/>
    <col min="8460" max="8460" width="13.21875" style="1" bestFit="1" customWidth="1"/>
    <col min="8461" max="8461" width="12.77734375" style="1" customWidth="1"/>
    <col min="8462" max="8464" width="11" style="1" bestFit="1" customWidth="1"/>
    <col min="8465" max="8465" width="4.109375" style="1" customWidth="1"/>
    <col min="8466" max="8704" width="11.5546875" style="1"/>
    <col min="8705" max="8705" width="4.5546875" style="1" customWidth="1"/>
    <col min="8706" max="8706" width="12.77734375" style="1" bestFit="1" customWidth="1"/>
    <col min="8707" max="8707" width="13.77734375" style="1" customWidth="1"/>
    <col min="8708" max="8708" width="11.44140625" style="1" customWidth="1"/>
    <col min="8709" max="8712" width="11.88671875" style="1" bestFit="1" customWidth="1"/>
    <col min="8713" max="8713" width="10" style="1" bestFit="1" customWidth="1"/>
    <col min="8714" max="8715" width="11" style="1" bestFit="1" customWidth="1"/>
    <col min="8716" max="8716" width="13.21875" style="1" bestFit="1" customWidth="1"/>
    <col min="8717" max="8717" width="12.77734375" style="1" customWidth="1"/>
    <col min="8718" max="8720" width="11" style="1" bestFit="1" customWidth="1"/>
    <col min="8721" max="8721" width="4.109375" style="1" customWidth="1"/>
    <col min="8722" max="8960" width="11.5546875" style="1"/>
    <col min="8961" max="8961" width="4.5546875" style="1" customWidth="1"/>
    <col min="8962" max="8962" width="12.77734375" style="1" bestFit="1" customWidth="1"/>
    <col min="8963" max="8963" width="13.77734375" style="1" customWidth="1"/>
    <col min="8964" max="8964" width="11.44140625" style="1" customWidth="1"/>
    <col min="8965" max="8968" width="11.88671875" style="1" bestFit="1" customWidth="1"/>
    <col min="8969" max="8969" width="10" style="1" bestFit="1" customWidth="1"/>
    <col min="8970" max="8971" width="11" style="1" bestFit="1" customWidth="1"/>
    <col min="8972" max="8972" width="13.21875" style="1" bestFit="1" customWidth="1"/>
    <col min="8973" max="8973" width="12.77734375" style="1" customWidth="1"/>
    <col min="8974" max="8976" width="11" style="1" bestFit="1" customWidth="1"/>
    <col min="8977" max="8977" width="4.109375" style="1" customWidth="1"/>
    <col min="8978" max="9216" width="11.5546875" style="1"/>
    <col min="9217" max="9217" width="4.5546875" style="1" customWidth="1"/>
    <col min="9218" max="9218" width="12.77734375" style="1" bestFit="1" customWidth="1"/>
    <col min="9219" max="9219" width="13.77734375" style="1" customWidth="1"/>
    <col min="9220" max="9220" width="11.44140625" style="1" customWidth="1"/>
    <col min="9221" max="9224" width="11.88671875" style="1" bestFit="1" customWidth="1"/>
    <col min="9225" max="9225" width="10" style="1" bestFit="1" customWidth="1"/>
    <col min="9226" max="9227" width="11" style="1" bestFit="1" customWidth="1"/>
    <col min="9228" max="9228" width="13.21875" style="1" bestFit="1" customWidth="1"/>
    <col min="9229" max="9229" width="12.77734375" style="1" customWidth="1"/>
    <col min="9230" max="9232" width="11" style="1" bestFit="1" customWidth="1"/>
    <col min="9233" max="9233" width="4.109375" style="1" customWidth="1"/>
    <col min="9234" max="9472" width="11.5546875" style="1"/>
    <col min="9473" max="9473" width="4.5546875" style="1" customWidth="1"/>
    <col min="9474" max="9474" width="12.77734375" style="1" bestFit="1" customWidth="1"/>
    <col min="9475" max="9475" width="13.77734375" style="1" customWidth="1"/>
    <col min="9476" max="9476" width="11.44140625" style="1" customWidth="1"/>
    <col min="9477" max="9480" width="11.88671875" style="1" bestFit="1" customWidth="1"/>
    <col min="9481" max="9481" width="10" style="1" bestFit="1" customWidth="1"/>
    <col min="9482" max="9483" width="11" style="1" bestFit="1" customWidth="1"/>
    <col min="9484" max="9484" width="13.21875" style="1" bestFit="1" customWidth="1"/>
    <col min="9485" max="9485" width="12.77734375" style="1" customWidth="1"/>
    <col min="9486" max="9488" width="11" style="1" bestFit="1" customWidth="1"/>
    <col min="9489" max="9489" width="4.109375" style="1" customWidth="1"/>
    <col min="9490" max="9728" width="11.5546875" style="1"/>
    <col min="9729" max="9729" width="4.5546875" style="1" customWidth="1"/>
    <col min="9730" max="9730" width="12.77734375" style="1" bestFit="1" customWidth="1"/>
    <col min="9731" max="9731" width="13.77734375" style="1" customWidth="1"/>
    <col min="9732" max="9732" width="11.44140625" style="1" customWidth="1"/>
    <col min="9733" max="9736" width="11.88671875" style="1" bestFit="1" customWidth="1"/>
    <col min="9737" max="9737" width="10" style="1" bestFit="1" customWidth="1"/>
    <col min="9738" max="9739" width="11" style="1" bestFit="1" customWidth="1"/>
    <col min="9740" max="9740" width="13.21875" style="1" bestFit="1" customWidth="1"/>
    <col min="9741" max="9741" width="12.77734375" style="1" customWidth="1"/>
    <col min="9742" max="9744" width="11" style="1" bestFit="1" customWidth="1"/>
    <col min="9745" max="9745" width="4.109375" style="1" customWidth="1"/>
    <col min="9746" max="9984" width="11.5546875" style="1"/>
    <col min="9985" max="9985" width="4.5546875" style="1" customWidth="1"/>
    <col min="9986" max="9986" width="12.77734375" style="1" bestFit="1" customWidth="1"/>
    <col min="9987" max="9987" width="13.77734375" style="1" customWidth="1"/>
    <col min="9988" max="9988" width="11.44140625" style="1" customWidth="1"/>
    <col min="9989" max="9992" width="11.88671875" style="1" bestFit="1" customWidth="1"/>
    <col min="9993" max="9993" width="10" style="1" bestFit="1" customWidth="1"/>
    <col min="9994" max="9995" width="11" style="1" bestFit="1" customWidth="1"/>
    <col min="9996" max="9996" width="13.21875" style="1" bestFit="1" customWidth="1"/>
    <col min="9997" max="9997" width="12.77734375" style="1" customWidth="1"/>
    <col min="9998" max="10000" width="11" style="1" bestFit="1" customWidth="1"/>
    <col min="10001" max="10001" width="4.109375" style="1" customWidth="1"/>
    <col min="10002" max="10240" width="11.5546875" style="1"/>
    <col min="10241" max="10241" width="4.5546875" style="1" customWidth="1"/>
    <col min="10242" max="10242" width="12.77734375" style="1" bestFit="1" customWidth="1"/>
    <col min="10243" max="10243" width="13.77734375" style="1" customWidth="1"/>
    <col min="10244" max="10244" width="11.44140625" style="1" customWidth="1"/>
    <col min="10245" max="10248" width="11.88671875" style="1" bestFit="1" customWidth="1"/>
    <col min="10249" max="10249" width="10" style="1" bestFit="1" customWidth="1"/>
    <col min="10250" max="10251" width="11" style="1" bestFit="1" customWidth="1"/>
    <col min="10252" max="10252" width="13.21875" style="1" bestFit="1" customWidth="1"/>
    <col min="10253" max="10253" width="12.77734375" style="1" customWidth="1"/>
    <col min="10254" max="10256" width="11" style="1" bestFit="1" customWidth="1"/>
    <col min="10257" max="10257" width="4.109375" style="1" customWidth="1"/>
    <col min="10258" max="10496" width="11.5546875" style="1"/>
    <col min="10497" max="10497" width="4.5546875" style="1" customWidth="1"/>
    <col min="10498" max="10498" width="12.77734375" style="1" bestFit="1" customWidth="1"/>
    <col min="10499" max="10499" width="13.77734375" style="1" customWidth="1"/>
    <col min="10500" max="10500" width="11.44140625" style="1" customWidth="1"/>
    <col min="10501" max="10504" width="11.88671875" style="1" bestFit="1" customWidth="1"/>
    <col min="10505" max="10505" width="10" style="1" bestFit="1" customWidth="1"/>
    <col min="10506" max="10507" width="11" style="1" bestFit="1" customWidth="1"/>
    <col min="10508" max="10508" width="13.21875" style="1" bestFit="1" customWidth="1"/>
    <col min="10509" max="10509" width="12.77734375" style="1" customWidth="1"/>
    <col min="10510" max="10512" width="11" style="1" bestFit="1" customWidth="1"/>
    <col min="10513" max="10513" width="4.109375" style="1" customWidth="1"/>
    <col min="10514" max="10752" width="11.5546875" style="1"/>
    <col min="10753" max="10753" width="4.5546875" style="1" customWidth="1"/>
    <col min="10754" max="10754" width="12.77734375" style="1" bestFit="1" customWidth="1"/>
    <col min="10755" max="10755" width="13.77734375" style="1" customWidth="1"/>
    <col min="10756" max="10756" width="11.44140625" style="1" customWidth="1"/>
    <col min="10757" max="10760" width="11.88671875" style="1" bestFit="1" customWidth="1"/>
    <col min="10761" max="10761" width="10" style="1" bestFit="1" customWidth="1"/>
    <col min="10762" max="10763" width="11" style="1" bestFit="1" customWidth="1"/>
    <col min="10764" max="10764" width="13.21875" style="1" bestFit="1" customWidth="1"/>
    <col min="10765" max="10765" width="12.77734375" style="1" customWidth="1"/>
    <col min="10766" max="10768" width="11" style="1" bestFit="1" customWidth="1"/>
    <col min="10769" max="10769" width="4.109375" style="1" customWidth="1"/>
    <col min="10770" max="11008" width="11.5546875" style="1"/>
    <col min="11009" max="11009" width="4.5546875" style="1" customWidth="1"/>
    <col min="11010" max="11010" width="12.77734375" style="1" bestFit="1" customWidth="1"/>
    <col min="11011" max="11011" width="13.77734375" style="1" customWidth="1"/>
    <col min="11012" max="11012" width="11.44140625" style="1" customWidth="1"/>
    <col min="11013" max="11016" width="11.88671875" style="1" bestFit="1" customWidth="1"/>
    <col min="11017" max="11017" width="10" style="1" bestFit="1" customWidth="1"/>
    <col min="11018" max="11019" width="11" style="1" bestFit="1" customWidth="1"/>
    <col min="11020" max="11020" width="13.21875" style="1" bestFit="1" customWidth="1"/>
    <col min="11021" max="11021" width="12.77734375" style="1" customWidth="1"/>
    <col min="11022" max="11024" width="11" style="1" bestFit="1" customWidth="1"/>
    <col min="11025" max="11025" width="4.109375" style="1" customWidth="1"/>
    <col min="11026" max="11264" width="11.5546875" style="1"/>
    <col min="11265" max="11265" width="4.5546875" style="1" customWidth="1"/>
    <col min="11266" max="11266" width="12.77734375" style="1" bestFit="1" customWidth="1"/>
    <col min="11267" max="11267" width="13.77734375" style="1" customWidth="1"/>
    <col min="11268" max="11268" width="11.44140625" style="1" customWidth="1"/>
    <col min="11269" max="11272" width="11.88671875" style="1" bestFit="1" customWidth="1"/>
    <col min="11273" max="11273" width="10" style="1" bestFit="1" customWidth="1"/>
    <col min="11274" max="11275" width="11" style="1" bestFit="1" customWidth="1"/>
    <col min="11276" max="11276" width="13.21875" style="1" bestFit="1" customWidth="1"/>
    <col min="11277" max="11277" width="12.77734375" style="1" customWidth="1"/>
    <col min="11278" max="11280" width="11" style="1" bestFit="1" customWidth="1"/>
    <col min="11281" max="11281" width="4.109375" style="1" customWidth="1"/>
    <col min="11282" max="11520" width="11.5546875" style="1"/>
    <col min="11521" max="11521" width="4.5546875" style="1" customWidth="1"/>
    <col min="11522" max="11522" width="12.77734375" style="1" bestFit="1" customWidth="1"/>
    <col min="11523" max="11523" width="13.77734375" style="1" customWidth="1"/>
    <col min="11524" max="11524" width="11.44140625" style="1" customWidth="1"/>
    <col min="11525" max="11528" width="11.88671875" style="1" bestFit="1" customWidth="1"/>
    <col min="11529" max="11529" width="10" style="1" bestFit="1" customWidth="1"/>
    <col min="11530" max="11531" width="11" style="1" bestFit="1" customWidth="1"/>
    <col min="11532" max="11532" width="13.21875" style="1" bestFit="1" customWidth="1"/>
    <col min="11533" max="11533" width="12.77734375" style="1" customWidth="1"/>
    <col min="11534" max="11536" width="11" style="1" bestFit="1" customWidth="1"/>
    <col min="11537" max="11537" width="4.109375" style="1" customWidth="1"/>
    <col min="11538" max="11776" width="11.5546875" style="1"/>
    <col min="11777" max="11777" width="4.5546875" style="1" customWidth="1"/>
    <col min="11778" max="11778" width="12.77734375" style="1" bestFit="1" customWidth="1"/>
    <col min="11779" max="11779" width="13.77734375" style="1" customWidth="1"/>
    <col min="11780" max="11780" width="11.44140625" style="1" customWidth="1"/>
    <col min="11781" max="11784" width="11.88671875" style="1" bestFit="1" customWidth="1"/>
    <col min="11785" max="11785" width="10" style="1" bestFit="1" customWidth="1"/>
    <col min="11786" max="11787" width="11" style="1" bestFit="1" customWidth="1"/>
    <col min="11788" max="11788" width="13.21875" style="1" bestFit="1" customWidth="1"/>
    <col min="11789" max="11789" width="12.77734375" style="1" customWidth="1"/>
    <col min="11790" max="11792" width="11" style="1" bestFit="1" customWidth="1"/>
    <col min="11793" max="11793" width="4.109375" style="1" customWidth="1"/>
    <col min="11794" max="12032" width="11.5546875" style="1"/>
    <col min="12033" max="12033" width="4.5546875" style="1" customWidth="1"/>
    <col min="12034" max="12034" width="12.77734375" style="1" bestFit="1" customWidth="1"/>
    <col min="12035" max="12035" width="13.77734375" style="1" customWidth="1"/>
    <col min="12036" max="12036" width="11.44140625" style="1" customWidth="1"/>
    <col min="12037" max="12040" width="11.88671875" style="1" bestFit="1" customWidth="1"/>
    <col min="12041" max="12041" width="10" style="1" bestFit="1" customWidth="1"/>
    <col min="12042" max="12043" width="11" style="1" bestFit="1" customWidth="1"/>
    <col min="12044" max="12044" width="13.21875" style="1" bestFit="1" customWidth="1"/>
    <col min="12045" max="12045" width="12.77734375" style="1" customWidth="1"/>
    <col min="12046" max="12048" width="11" style="1" bestFit="1" customWidth="1"/>
    <col min="12049" max="12049" width="4.109375" style="1" customWidth="1"/>
    <col min="12050" max="12288" width="11.5546875" style="1"/>
    <col min="12289" max="12289" width="4.5546875" style="1" customWidth="1"/>
    <col min="12290" max="12290" width="12.77734375" style="1" bestFit="1" customWidth="1"/>
    <col min="12291" max="12291" width="13.77734375" style="1" customWidth="1"/>
    <col min="12292" max="12292" width="11.44140625" style="1" customWidth="1"/>
    <col min="12293" max="12296" width="11.88671875" style="1" bestFit="1" customWidth="1"/>
    <col min="12297" max="12297" width="10" style="1" bestFit="1" customWidth="1"/>
    <col min="12298" max="12299" width="11" style="1" bestFit="1" customWidth="1"/>
    <col min="12300" max="12300" width="13.21875" style="1" bestFit="1" customWidth="1"/>
    <col min="12301" max="12301" width="12.77734375" style="1" customWidth="1"/>
    <col min="12302" max="12304" width="11" style="1" bestFit="1" customWidth="1"/>
    <col min="12305" max="12305" width="4.109375" style="1" customWidth="1"/>
    <col min="12306" max="12544" width="11.5546875" style="1"/>
    <col min="12545" max="12545" width="4.5546875" style="1" customWidth="1"/>
    <col min="12546" max="12546" width="12.77734375" style="1" bestFit="1" customWidth="1"/>
    <col min="12547" max="12547" width="13.77734375" style="1" customWidth="1"/>
    <col min="12548" max="12548" width="11.44140625" style="1" customWidth="1"/>
    <col min="12549" max="12552" width="11.88671875" style="1" bestFit="1" customWidth="1"/>
    <col min="12553" max="12553" width="10" style="1" bestFit="1" customWidth="1"/>
    <col min="12554" max="12555" width="11" style="1" bestFit="1" customWidth="1"/>
    <col min="12556" max="12556" width="13.21875" style="1" bestFit="1" customWidth="1"/>
    <col min="12557" max="12557" width="12.77734375" style="1" customWidth="1"/>
    <col min="12558" max="12560" width="11" style="1" bestFit="1" customWidth="1"/>
    <col min="12561" max="12561" width="4.109375" style="1" customWidth="1"/>
    <col min="12562" max="12800" width="11.5546875" style="1"/>
    <col min="12801" max="12801" width="4.5546875" style="1" customWidth="1"/>
    <col min="12802" max="12802" width="12.77734375" style="1" bestFit="1" customWidth="1"/>
    <col min="12803" max="12803" width="13.77734375" style="1" customWidth="1"/>
    <col min="12804" max="12804" width="11.44140625" style="1" customWidth="1"/>
    <col min="12805" max="12808" width="11.88671875" style="1" bestFit="1" customWidth="1"/>
    <col min="12809" max="12809" width="10" style="1" bestFit="1" customWidth="1"/>
    <col min="12810" max="12811" width="11" style="1" bestFit="1" customWidth="1"/>
    <col min="12812" max="12812" width="13.21875" style="1" bestFit="1" customWidth="1"/>
    <col min="12813" max="12813" width="12.77734375" style="1" customWidth="1"/>
    <col min="12814" max="12816" width="11" style="1" bestFit="1" customWidth="1"/>
    <col min="12817" max="12817" width="4.109375" style="1" customWidth="1"/>
    <col min="12818" max="13056" width="11.5546875" style="1"/>
    <col min="13057" max="13057" width="4.5546875" style="1" customWidth="1"/>
    <col min="13058" max="13058" width="12.77734375" style="1" bestFit="1" customWidth="1"/>
    <col min="13059" max="13059" width="13.77734375" style="1" customWidth="1"/>
    <col min="13060" max="13060" width="11.44140625" style="1" customWidth="1"/>
    <col min="13061" max="13064" width="11.88671875" style="1" bestFit="1" customWidth="1"/>
    <col min="13065" max="13065" width="10" style="1" bestFit="1" customWidth="1"/>
    <col min="13066" max="13067" width="11" style="1" bestFit="1" customWidth="1"/>
    <col min="13068" max="13068" width="13.21875" style="1" bestFit="1" customWidth="1"/>
    <col min="13069" max="13069" width="12.77734375" style="1" customWidth="1"/>
    <col min="13070" max="13072" width="11" style="1" bestFit="1" customWidth="1"/>
    <col min="13073" max="13073" width="4.109375" style="1" customWidth="1"/>
    <col min="13074" max="13312" width="11.5546875" style="1"/>
    <col min="13313" max="13313" width="4.5546875" style="1" customWidth="1"/>
    <col min="13314" max="13314" width="12.77734375" style="1" bestFit="1" customWidth="1"/>
    <col min="13315" max="13315" width="13.77734375" style="1" customWidth="1"/>
    <col min="13316" max="13316" width="11.44140625" style="1" customWidth="1"/>
    <col min="13317" max="13320" width="11.88671875" style="1" bestFit="1" customWidth="1"/>
    <col min="13321" max="13321" width="10" style="1" bestFit="1" customWidth="1"/>
    <col min="13322" max="13323" width="11" style="1" bestFit="1" customWidth="1"/>
    <col min="13324" max="13324" width="13.21875" style="1" bestFit="1" customWidth="1"/>
    <col min="13325" max="13325" width="12.77734375" style="1" customWidth="1"/>
    <col min="13326" max="13328" width="11" style="1" bestFit="1" customWidth="1"/>
    <col min="13329" max="13329" width="4.109375" style="1" customWidth="1"/>
    <col min="13330" max="13568" width="11.5546875" style="1"/>
    <col min="13569" max="13569" width="4.5546875" style="1" customWidth="1"/>
    <col min="13570" max="13570" width="12.77734375" style="1" bestFit="1" customWidth="1"/>
    <col min="13571" max="13571" width="13.77734375" style="1" customWidth="1"/>
    <col min="13572" max="13572" width="11.44140625" style="1" customWidth="1"/>
    <col min="13573" max="13576" width="11.88671875" style="1" bestFit="1" customWidth="1"/>
    <col min="13577" max="13577" width="10" style="1" bestFit="1" customWidth="1"/>
    <col min="13578" max="13579" width="11" style="1" bestFit="1" customWidth="1"/>
    <col min="13580" max="13580" width="13.21875" style="1" bestFit="1" customWidth="1"/>
    <col min="13581" max="13581" width="12.77734375" style="1" customWidth="1"/>
    <col min="13582" max="13584" width="11" style="1" bestFit="1" customWidth="1"/>
    <col min="13585" max="13585" width="4.109375" style="1" customWidth="1"/>
    <col min="13586" max="13824" width="11.5546875" style="1"/>
    <col min="13825" max="13825" width="4.5546875" style="1" customWidth="1"/>
    <col min="13826" max="13826" width="12.77734375" style="1" bestFit="1" customWidth="1"/>
    <col min="13827" max="13827" width="13.77734375" style="1" customWidth="1"/>
    <col min="13828" max="13828" width="11.44140625" style="1" customWidth="1"/>
    <col min="13829" max="13832" width="11.88671875" style="1" bestFit="1" customWidth="1"/>
    <col min="13833" max="13833" width="10" style="1" bestFit="1" customWidth="1"/>
    <col min="13834" max="13835" width="11" style="1" bestFit="1" customWidth="1"/>
    <col min="13836" max="13836" width="13.21875" style="1" bestFit="1" customWidth="1"/>
    <col min="13837" max="13837" width="12.77734375" style="1" customWidth="1"/>
    <col min="13838" max="13840" width="11" style="1" bestFit="1" customWidth="1"/>
    <col min="13841" max="13841" width="4.109375" style="1" customWidth="1"/>
    <col min="13842" max="14080" width="11.5546875" style="1"/>
    <col min="14081" max="14081" width="4.5546875" style="1" customWidth="1"/>
    <col min="14082" max="14082" width="12.77734375" style="1" bestFit="1" customWidth="1"/>
    <col min="14083" max="14083" width="13.77734375" style="1" customWidth="1"/>
    <col min="14084" max="14084" width="11.44140625" style="1" customWidth="1"/>
    <col min="14085" max="14088" width="11.88671875" style="1" bestFit="1" customWidth="1"/>
    <col min="14089" max="14089" width="10" style="1" bestFit="1" customWidth="1"/>
    <col min="14090" max="14091" width="11" style="1" bestFit="1" customWidth="1"/>
    <col min="14092" max="14092" width="13.21875" style="1" bestFit="1" customWidth="1"/>
    <col min="14093" max="14093" width="12.77734375" style="1" customWidth="1"/>
    <col min="14094" max="14096" width="11" style="1" bestFit="1" customWidth="1"/>
    <col min="14097" max="14097" width="4.109375" style="1" customWidth="1"/>
    <col min="14098" max="14336" width="11.5546875" style="1"/>
    <col min="14337" max="14337" width="4.5546875" style="1" customWidth="1"/>
    <col min="14338" max="14338" width="12.77734375" style="1" bestFit="1" customWidth="1"/>
    <col min="14339" max="14339" width="13.77734375" style="1" customWidth="1"/>
    <col min="14340" max="14340" width="11.44140625" style="1" customWidth="1"/>
    <col min="14341" max="14344" width="11.88671875" style="1" bestFit="1" customWidth="1"/>
    <col min="14345" max="14345" width="10" style="1" bestFit="1" customWidth="1"/>
    <col min="14346" max="14347" width="11" style="1" bestFit="1" customWidth="1"/>
    <col min="14348" max="14348" width="13.21875" style="1" bestFit="1" customWidth="1"/>
    <col min="14349" max="14349" width="12.77734375" style="1" customWidth="1"/>
    <col min="14350" max="14352" width="11" style="1" bestFit="1" customWidth="1"/>
    <col min="14353" max="14353" width="4.109375" style="1" customWidth="1"/>
    <col min="14354" max="14592" width="11.5546875" style="1"/>
    <col min="14593" max="14593" width="4.5546875" style="1" customWidth="1"/>
    <col min="14594" max="14594" width="12.77734375" style="1" bestFit="1" customWidth="1"/>
    <col min="14595" max="14595" width="13.77734375" style="1" customWidth="1"/>
    <col min="14596" max="14596" width="11.44140625" style="1" customWidth="1"/>
    <col min="14597" max="14600" width="11.88671875" style="1" bestFit="1" customWidth="1"/>
    <col min="14601" max="14601" width="10" style="1" bestFit="1" customWidth="1"/>
    <col min="14602" max="14603" width="11" style="1" bestFit="1" customWidth="1"/>
    <col min="14604" max="14604" width="13.21875" style="1" bestFit="1" customWidth="1"/>
    <col min="14605" max="14605" width="12.77734375" style="1" customWidth="1"/>
    <col min="14606" max="14608" width="11" style="1" bestFit="1" customWidth="1"/>
    <col min="14609" max="14609" width="4.109375" style="1" customWidth="1"/>
    <col min="14610" max="14848" width="11.5546875" style="1"/>
    <col min="14849" max="14849" width="4.5546875" style="1" customWidth="1"/>
    <col min="14850" max="14850" width="12.77734375" style="1" bestFit="1" customWidth="1"/>
    <col min="14851" max="14851" width="13.77734375" style="1" customWidth="1"/>
    <col min="14852" max="14852" width="11.44140625" style="1" customWidth="1"/>
    <col min="14853" max="14856" width="11.88671875" style="1" bestFit="1" customWidth="1"/>
    <col min="14857" max="14857" width="10" style="1" bestFit="1" customWidth="1"/>
    <col min="14858" max="14859" width="11" style="1" bestFit="1" customWidth="1"/>
    <col min="14860" max="14860" width="13.21875" style="1" bestFit="1" customWidth="1"/>
    <col min="14861" max="14861" width="12.77734375" style="1" customWidth="1"/>
    <col min="14862" max="14864" width="11" style="1" bestFit="1" customWidth="1"/>
    <col min="14865" max="14865" width="4.109375" style="1" customWidth="1"/>
    <col min="14866" max="15104" width="11.5546875" style="1"/>
    <col min="15105" max="15105" width="4.5546875" style="1" customWidth="1"/>
    <col min="15106" max="15106" width="12.77734375" style="1" bestFit="1" customWidth="1"/>
    <col min="15107" max="15107" width="13.77734375" style="1" customWidth="1"/>
    <col min="15108" max="15108" width="11.44140625" style="1" customWidth="1"/>
    <col min="15109" max="15112" width="11.88671875" style="1" bestFit="1" customWidth="1"/>
    <col min="15113" max="15113" width="10" style="1" bestFit="1" customWidth="1"/>
    <col min="15114" max="15115" width="11" style="1" bestFit="1" customWidth="1"/>
    <col min="15116" max="15116" width="13.21875" style="1" bestFit="1" customWidth="1"/>
    <col min="15117" max="15117" width="12.77734375" style="1" customWidth="1"/>
    <col min="15118" max="15120" width="11" style="1" bestFit="1" customWidth="1"/>
    <col min="15121" max="15121" width="4.109375" style="1" customWidth="1"/>
    <col min="15122" max="15360" width="11.5546875" style="1"/>
    <col min="15361" max="15361" width="4.5546875" style="1" customWidth="1"/>
    <col min="15362" max="15362" width="12.77734375" style="1" bestFit="1" customWidth="1"/>
    <col min="15363" max="15363" width="13.77734375" style="1" customWidth="1"/>
    <col min="15364" max="15364" width="11.44140625" style="1" customWidth="1"/>
    <col min="15365" max="15368" width="11.88671875" style="1" bestFit="1" customWidth="1"/>
    <col min="15369" max="15369" width="10" style="1" bestFit="1" customWidth="1"/>
    <col min="15370" max="15371" width="11" style="1" bestFit="1" customWidth="1"/>
    <col min="15372" max="15372" width="13.21875" style="1" bestFit="1" customWidth="1"/>
    <col min="15373" max="15373" width="12.77734375" style="1" customWidth="1"/>
    <col min="15374" max="15376" width="11" style="1" bestFit="1" customWidth="1"/>
    <col min="15377" max="15377" width="4.109375" style="1" customWidth="1"/>
    <col min="15378" max="15616" width="11.5546875" style="1"/>
    <col min="15617" max="15617" width="4.5546875" style="1" customWidth="1"/>
    <col min="15618" max="15618" width="12.77734375" style="1" bestFit="1" customWidth="1"/>
    <col min="15619" max="15619" width="13.77734375" style="1" customWidth="1"/>
    <col min="15620" max="15620" width="11.44140625" style="1" customWidth="1"/>
    <col min="15621" max="15624" width="11.88671875" style="1" bestFit="1" customWidth="1"/>
    <col min="15625" max="15625" width="10" style="1" bestFit="1" customWidth="1"/>
    <col min="15626" max="15627" width="11" style="1" bestFit="1" customWidth="1"/>
    <col min="15628" max="15628" width="13.21875" style="1" bestFit="1" customWidth="1"/>
    <col min="15629" max="15629" width="12.77734375" style="1" customWidth="1"/>
    <col min="15630" max="15632" width="11" style="1" bestFit="1" customWidth="1"/>
    <col min="15633" max="15633" width="4.109375" style="1" customWidth="1"/>
    <col min="15634" max="15872" width="11.5546875" style="1"/>
    <col min="15873" max="15873" width="4.5546875" style="1" customWidth="1"/>
    <col min="15874" max="15874" width="12.77734375" style="1" bestFit="1" customWidth="1"/>
    <col min="15875" max="15875" width="13.77734375" style="1" customWidth="1"/>
    <col min="15876" max="15876" width="11.44140625" style="1" customWidth="1"/>
    <col min="15877" max="15880" width="11.88671875" style="1" bestFit="1" customWidth="1"/>
    <col min="15881" max="15881" width="10" style="1" bestFit="1" customWidth="1"/>
    <col min="15882" max="15883" width="11" style="1" bestFit="1" customWidth="1"/>
    <col min="15884" max="15884" width="13.21875" style="1" bestFit="1" customWidth="1"/>
    <col min="15885" max="15885" width="12.77734375" style="1" customWidth="1"/>
    <col min="15886" max="15888" width="11" style="1" bestFit="1" customWidth="1"/>
    <col min="15889" max="15889" width="4.109375" style="1" customWidth="1"/>
    <col min="15890" max="16128" width="11.5546875" style="1"/>
    <col min="16129" max="16129" width="4.5546875" style="1" customWidth="1"/>
    <col min="16130" max="16130" width="12.77734375" style="1" bestFit="1" customWidth="1"/>
    <col min="16131" max="16131" width="13.77734375" style="1" customWidth="1"/>
    <col min="16132" max="16132" width="11.44140625" style="1" customWidth="1"/>
    <col min="16133" max="16136" width="11.88671875" style="1" bestFit="1" customWidth="1"/>
    <col min="16137" max="16137" width="10" style="1" bestFit="1" customWidth="1"/>
    <col min="16138" max="16139" width="11" style="1" bestFit="1" customWidth="1"/>
    <col min="16140" max="16140" width="13.21875" style="1" bestFit="1" customWidth="1"/>
    <col min="16141" max="16141" width="12.77734375" style="1" customWidth="1"/>
    <col min="16142" max="16144" width="11" style="1" bestFit="1" customWidth="1"/>
    <col min="16145" max="16145" width="4.109375" style="1" customWidth="1"/>
    <col min="16146" max="16384" width="11.5546875" style="1"/>
  </cols>
  <sheetData>
    <row r="1" spans="1:17" ht="12.75" customHeight="1" x14ac:dyDescent="0.25">
      <c r="A1" s="105" t="s">
        <v>1</v>
      </c>
    </row>
    <row r="2" spans="1:17" ht="12.75" customHeight="1" x14ac:dyDescent="0.25">
      <c r="A2" s="1" t="s">
        <v>282</v>
      </c>
      <c r="C2" s="1" t="s">
        <v>261</v>
      </c>
      <c r="I2" s="2"/>
      <c r="J2" s="92"/>
      <c r="Q2" s="2"/>
    </row>
    <row r="3" spans="1:17" ht="12.75" customHeight="1" x14ac:dyDescent="0.25">
      <c r="A3" s="1" t="s">
        <v>356</v>
      </c>
      <c r="I3" s="2"/>
      <c r="J3" s="92"/>
      <c r="Q3" s="2"/>
    </row>
    <row r="4" spans="1:17" ht="12.6" x14ac:dyDescent="0.25">
      <c r="I4" s="2"/>
      <c r="J4" s="92"/>
      <c r="Q4" s="2"/>
    </row>
    <row r="5" spans="1:17" ht="12.6" x14ac:dyDescent="0.25">
      <c r="C5" s="141" t="s">
        <v>67</v>
      </c>
      <c r="D5" s="141"/>
      <c r="E5" s="141"/>
      <c r="F5" s="142" t="s">
        <v>68</v>
      </c>
      <c r="G5" s="142"/>
      <c r="H5" s="142"/>
      <c r="I5" s="142"/>
      <c r="P5" s="6"/>
    </row>
    <row r="6" spans="1:17" ht="12.6" x14ac:dyDescent="0.25">
      <c r="D6" s="82" t="s">
        <v>69</v>
      </c>
      <c r="G6" s="5" t="s">
        <v>49</v>
      </c>
      <c r="H6" s="5"/>
      <c r="I6" s="5"/>
      <c r="M6" s="5" t="s">
        <v>50</v>
      </c>
      <c r="N6" s="5"/>
      <c r="O6" s="5"/>
      <c r="P6" s="5"/>
    </row>
    <row r="7" spans="1:17" s="84" customFormat="1" ht="37.799999999999997" x14ac:dyDescent="0.25">
      <c r="A7" s="82" t="s">
        <v>8</v>
      </c>
      <c r="B7" s="82" t="s">
        <v>10</v>
      </c>
      <c r="C7" s="82" t="s">
        <v>52</v>
      </c>
      <c r="D7" s="82" t="s">
        <v>65</v>
      </c>
      <c r="E7" s="10" t="s">
        <v>70</v>
      </c>
      <c r="F7" s="82" t="s">
        <v>52</v>
      </c>
      <c r="G7" s="82" t="s">
        <v>65</v>
      </c>
      <c r="H7" s="102" t="s">
        <v>71</v>
      </c>
      <c r="I7" s="102" t="s">
        <v>72</v>
      </c>
      <c r="J7" s="10" t="s">
        <v>73</v>
      </c>
      <c r="K7" s="10" t="s">
        <v>74</v>
      </c>
      <c r="L7" s="82" t="s">
        <v>22</v>
      </c>
      <c r="M7" s="10" t="s">
        <v>61</v>
      </c>
      <c r="N7" s="10" t="s">
        <v>12</v>
      </c>
      <c r="O7" s="10" t="s">
        <v>13</v>
      </c>
      <c r="P7" s="10" t="s">
        <v>62</v>
      </c>
      <c r="Q7" s="82" t="s">
        <v>8</v>
      </c>
    </row>
    <row r="8" spans="1:17" ht="12.6" x14ac:dyDescent="0.25">
      <c r="A8" s="1">
        <v>1</v>
      </c>
      <c r="B8" s="1" t="s">
        <v>357</v>
      </c>
      <c r="C8" s="35">
        <v>62036925</v>
      </c>
      <c r="D8" s="35">
        <v>0</v>
      </c>
      <c r="E8" s="35">
        <v>56724092</v>
      </c>
      <c r="F8" s="35">
        <v>18338370</v>
      </c>
      <c r="G8" s="35">
        <v>15942058</v>
      </c>
      <c r="H8" s="35">
        <v>1519590</v>
      </c>
      <c r="I8" s="35">
        <v>0</v>
      </c>
      <c r="J8" s="35">
        <v>8908344</v>
      </c>
      <c r="K8" s="35">
        <v>10153016</v>
      </c>
      <c r="L8" s="35">
        <v>156160747</v>
      </c>
      <c r="M8" s="35">
        <v>5673430</v>
      </c>
      <c r="N8" s="35">
        <v>2971598</v>
      </c>
      <c r="O8" s="35">
        <v>151150</v>
      </c>
      <c r="P8" s="35">
        <v>2555186</v>
      </c>
      <c r="Q8" s="1">
        <v>1</v>
      </c>
    </row>
    <row r="9" spans="1:17" ht="12.6" x14ac:dyDescent="0.25">
      <c r="A9" s="1">
        <v>2</v>
      </c>
      <c r="B9" s="1" t="s">
        <v>358</v>
      </c>
      <c r="C9" s="35">
        <v>5823999</v>
      </c>
      <c r="D9" s="35">
        <v>0</v>
      </c>
      <c r="E9" s="35">
        <v>4169220</v>
      </c>
      <c r="F9" s="35">
        <v>5194022</v>
      </c>
      <c r="G9" s="35">
        <v>4946943</v>
      </c>
      <c r="H9" s="35">
        <v>247079</v>
      </c>
      <c r="I9" s="35">
        <v>0</v>
      </c>
      <c r="J9" s="35">
        <v>138511</v>
      </c>
      <c r="K9" s="35">
        <v>289852</v>
      </c>
      <c r="L9" s="35">
        <v>15615604</v>
      </c>
      <c r="M9" s="35">
        <v>3859008</v>
      </c>
      <c r="N9" s="35">
        <v>729101</v>
      </c>
      <c r="O9" s="35">
        <v>537113</v>
      </c>
      <c r="P9" s="35">
        <v>518978</v>
      </c>
      <c r="Q9" s="1">
        <v>2</v>
      </c>
    </row>
    <row r="10" spans="1:17" ht="12.6" x14ac:dyDescent="0.25">
      <c r="A10" s="1">
        <v>3</v>
      </c>
      <c r="B10" s="1" t="s">
        <v>359</v>
      </c>
      <c r="C10" s="35">
        <v>1809147</v>
      </c>
      <c r="D10" s="35">
        <v>0</v>
      </c>
      <c r="E10" s="35">
        <v>738011</v>
      </c>
      <c r="F10" s="35">
        <v>1179601</v>
      </c>
      <c r="G10" s="35">
        <v>0</v>
      </c>
      <c r="H10" s="35">
        <v>1178343</v>
      </c>
      <c r="I10" s="35">
        <v>1258</v>
      </c>
      <c r="J10" s="35">
        <v>74830</v>
      </c>
      <c r="K10" s="35">
        <v>52453</v>
      </c>
      <c r="L10" s="35">
        <v>3854042</v>
      </c>
      <c r="M10" s="35">
        <v>958952</v>
      </c>
      <c r="N10" s="35">
        <v>34194</v>
      </c>
      <c r="O10" s="35">
        <v>0</v>
      </c>
      <c r="P10" s="35">
        <v>58521</v>
      </c>
      <c r="Q10" s="1">
        <v>3</v>
      </c>
    </row>
    <row r="11" spans="1:17" ht="12.6" x14ac:dyDescent="0.25">
      <c r="A11" s="1">
        <v>4</v>
      </c>
      <c r="B11" s="1" t="s">
        <v>360</v>
      </c>
      <c r="C11" s="35">
        <v>16902615</v>
      </c>
      <c r="D11" s="35">
        <v>0</v>
      </c>
      <c r="E11" s="35">
        <v>14003301</v>
      </c>
      <c r="F11" s="35">
        <v>8210152</v>
      </c>
      <c r="G11" s="35">
        <v>0</v>
      </c>
      <c r="H11" s="35">
        <v>8205509</v>
      </c>
      <c r="I11" s="35">
        <v>0</v>
      </c>
      <c r="J11" s="35">
        <v>1012077</v>
      </c>
      <c r="K11" s="35">
        <v>2265407</v>
      </c>
      <c r="L11" s="35">
        <v>42393552</v>
      </c>
      <c r="M11" s="35">
        <v>2813126</v>
      </c>
      <c r="N11" s="35">
        <v>103520</v>
      </c>
      <c r="O11" s="35">
        <v>355868</v>
      </c>
      <c r="P11" s="35">
        <v>1884167</v>
      </c>
      <c r="Q11" s="1">
        <v>4</v>
      </c>
    </row>
    <row r="12" spans="1:17" ht="12.6" x14ac:dyDescent="0.25">
      <c r="A12" s="1">
        <v>5</v>
      </c>
      <c r="B12" s="1" t="s">
        <v>361</v>
      </c>
      <c r="C12" s="35">
        <v>57634848</v>
      </c>
      <c r="D12" s="35">
        <v>0</v>
      </c>
      <c r="E12" s="35">
        <v>57786710</v>
      </c>
      <c r="F12" s="35">
        <v>40452030</v>
      </c>
      <c r="G12" s="35">
        <v>31859382</v>
      </c>
      <c r="H12" s="35">
        <v>7984152</v>
      </c>
      <c r="I12" s="35">
        <v>608496</v>
      </c>
      <c r="J12" s="35">
        <v>7579039</v>
      </c>
      <c r="K12" s="35">
        <v>1138335</v>
      </c>
      <c r="L12" s="35">
        <v>164590962</v>
      </c>
      <c r="M12" s="35">
        <v>24463961</v>
      </c>
      <c r="N12" s="35">
        <v>1790838</v>
      </c>
      <c r="O12" s="35">
        <v>1538588</v>
      </c>
      <c r="P12" s="35">
        <v>9048442</v>
      </c>
      <c r="Q12" s="1">
        <v>5</v>
      </c>
    </row>
    <row r="13" spans="1:17" ht="12.6" x14ac:dyDescent="0.25">
      <c r="A13" s="1">
        <v>6</v>
      </c>
      <c r="B13" s="1" t="s">
        <v>362</v>
      </c>
      <c r="C13" s="35">
        <v>7928205</v>
      </c>
      <c r="D13" s="35">
        <v>0</v>
      </c>
      <c r="E13" s="35">
        <v>6394503</v>
      </c>
      <c r="F13" s="35">
        <v>4083912</v>
      </c>
      <c r="G13" s="35">
        <v>0</v>
      </c>
      <c r="H13" s="35">
        <v>3587275</v>
      </c>
      <c r="I13" s="35">
        <v>97319</v>
      </c>
      <c r="J13" s="35">
        <v>265618</v>
      </c>
      <c r="K13" s="35">
        <v>2982486</v>
      </c>
      <c r="L13" s="35">
        <v>21654724</v>
      </c>
      <c r="M13" s="35">
        <v>1662133</v>
      </c>
      <c r="N13" s="35">
        <v>512365</v>
      </c>
      <c r="O13" s="35">
        <v>0</v>
      </c>
      <c r="P13" s="35">
        <v>1272665</v>
      </c>
      <c r="Q13" s="1">
        <v>6</v>
      </c>
    </row>
    <row r="14" spans="1:17" ht="12.6" x14ac:dyDescent="0.25">
      <c r="A14" s="1">
        <v>7</v>
      </c>
      <c r="B14" s="1" t="s">
        <v>363</v>
      </c>
      <c r="C14" s="35">
        <v>1905319</v>
      </c>
      <c r="D14" s="35">
        <v>233608</v>
      </c>
      <c r="E14" s="35">
        <v>776390</v>
      </c>
      <c r="F14" s="35">
        <v>431447</v>
      </c>
      <c r="G14" s="35">
        <v>427719</v>
      </c>
      <c r="H14" s="35">
        <v>0</v>
      </c>
      <c r="I14" s="35">
        <v>3728</v>
      </c>
      <c r="J14" s="35">
        <v>153052</v>
      </c>
      <c r="K14" s="35">
        <v>800503</v>
      </c>
      <c r="L14" s="35">
        <v>4066711</v>
      </c>
      <c r="M14" s="35">
        <v>372713</v>
      </c>
      <c r="N14" s="35">
        <v>32730</v>
      </c>
      <c r="O14" s="35">
        <v>0</v>
      </c>
      <c r="P14" s="35">
        <v>323647</v>
      </c>
      <c r="Q14" s="1">
        <v>7</v>
      </c>
    </row>
    <row r="15" spans="1:17" ht="12.6" x14ac:dyDescent="0.25">
      <c r="A15" s="1">
        <v>8</v>
      </c>
      <c r="B15" s="1" t="s">
        <v>364</v>
      </c>
      <c r="C15" s="35">
        <v>12821649</v>
      </c>
      <c r="D15" s="35">
        <v>0</v>
      </c>
      <c r="E15" s="35">
        <v>10240023</v>
      </c>
      <c r="F15" s="35">
        <v>10474111</v>
      </c>
      <c r="G15" s="35">
        <v>5842502</v>
      </c>
      <c r="H15" s="35">
        <v>4631609</v>
      </c>
      <c r="I15" s="35">
        <v>0</v>
      </c>
      <c r="J15" s="35">
        <v>1080102</v>
      </c>
      <c r="K15" s="35">
        <v>1232358</v>
      </c>
      <c r="L15" s="35">
        <v>35848243</v>
      </c>
      <c r="M15" s="35">
        <v>3235162</v>
      </c>
      <c r="N15" s="35">
        <v>665638</v>
      </c>
      <c r="O15" s="35">
        <v>19</v>
      </c>
      <c r="P15" s="35">
        <v>8441</v>
      </c>
      <c r="Q15" s="1">
        <v>8</v>
      </c>
    </row>
    <row r="16" spans="1:17" ht="12.6" x14ac:dyDescent="0.25">
      <c r="A16" s="1">
        <v>9</v>
      </c>
      <c r="B16" s="1" t="s">
        <v>366</v>
      </c>
      <c r="C16" s="35">
        <v>0</v>
      </c>
      <c r="D16" s="35">
        <v>0</v>
      </c>
      <c r="E16" s="35">
        <v>0</v>
      </c>
      <c r="F16" s="35">
        <v>0</v>
      </c>
      <c r="G16" s="35">
        <v>0</v>
      </c>
      <c r="H16" s="35">
        <v>0</v>
      </c>
      <c r="I16" s="35">
        <v>0</v>
      </c>
      <c r="J16" s="35">
        <v>0</v>
      </c>
      <c r="K16" s="35">
        <v>0</v>
      </c>
      <c r="L16" s="35">
        <v>0</v>
      </c>
      <c r="M16" s="35">
        <v>0</v>
      </c>
      <c r="N16" s="35">
        <v>0</v>
      </c>
      <c r="O16" s="35">
        <v>0</v>
      </c>
      <c r="P16" s="35">
        <v>0</v>
      </c>
      <c r="Q16" s="1">
        <v>9</v>
      </c>
    </row>
    <row r="17" spans="1:17" ht="12.6" x14ac:dyDescent="0.25">
      <c r="A17" s="1">
        <v>10</v>
      </c>
      <c r="B17" s="1" t="s">
        <v>367</v>
      </c>
      <c r="C17" s="35">
        <v>15004673</v>
      </c>
      <c r="D17" s="35">
        <v>0</v>
      </c>
      <c r="E17" s="35">
        <v>12786149</v>
      </c>
      <c r="F17" s="35">
        <v>1544524</v>
      </c>
      <c r="G17" s="35">
        <v>0</v>
      </c>
      <c r="H17" s="35">
        <v>1544524</v>
      </c>
      <c r="I17" s="35">
        <v>0</v>
      </c>
      <c r="J17" s="35">
        <v>1981537</v>
      </c>
      <c r="K17" s="35">
        <v>0</v>
      </c>
      <c r="L17" s="35">
        <v>31316883</v>
      </c>
      <c r="M17" s="35">
        <v>821534</v>
      </c>
      <c r="N17" s="35">
        <v>17093</v>
      </c>
      <c r="O17" s="35">
        <v>216759</v>
      </c>
      <c r="P17" s="35">
        <v>1026990</v>
      </c>
      <c r="Q17" s="1">
        <v>10</v>
      </c>
    </row>
    <row r="18" spans="1:17" ht="12.6" x14ac:dyDescent="0.25">
      <c r="A18" s="1">
        <v>11</v>
      </c>
      <c r="B18" s="1" t="s">
        <v>368</v>
      </c>
      <c r="C18" s="35">
        <v>6017353</v>
      </c>
      <c r="D18" s="35">
        <v>0</v>
      </c>
      <c r="E18" s="35">
        <v>2678573</v>
      </c>
      <c r="F18" s="35">
        <v>1582111</v>
      </c>
      <c r="G18" s="35">
        <v>0</v>
      </c>
      <c r="H18" s="35">
        <v>1382638</v>
      </c>
      <c r="I18" s="35">
        <v>174044</v>
      </c>
      <c r="J18" s="35">
        <v>755320</v>
      </c>
      <c r="K18" s="35">
        <v>261589</v>
      </c>
      <c r="L18" s="35">
        <v>11294946</v>
      </c>
      <c r="M18" s="35">
        <v>496918</v>
      </c>
      <c r="N18" s="35">
        <v>48063</v>
      </c>
      <c r="O18" s="35">
        <v>43795</v>
      </c>
      <c r="P18" s="35">
        <v>969232</v>
      </c>
      <c r="Q18" s="1">
        <v>11</v>
      </c>
    </row>
    <row r="19" spans="1:17" ht="12.6" x14ac:dyDescent="0.25">
      <c r="A19" s="1">
        <v>12</v>
      </c>
      <c r="B19" s="1" t="s">
        <v>369</v>
      </c>
      <c r="C19" s="35">
        <v>2735192</v>
      </c>
      <c r="D19" s="35">
        <v>0</v>
      </c>
      <c r="E19" s="35">
        <v>3962160</v>
      </c>
      <c r="F19" s="35">
        <v>2835212</v>
      </c>
      <c r="G19" s="35">
        <v>0</v>
      </c>
      <c r="H19" s="35">
        <v>1814160</v>
      </c>
      <c r="I19" s="35">
        <v>0</v>
      </c>
      <c r="J19" s="35">
        <v>304024</v>
      </c>
      <c r="K19" s="35">
        <v>532406</v>
      </c>
      <c r="L19" s="35">
        <v>10368994</v>
      </c>
      <c r="M19" s="35">
        <v>1518835</v>
      </c>
      <c r="N19" s="35">
        <v>16595</v>
      </c>
      <c r="O19" s="35">
        <v>0</v>
      </c>
      <c r="P19" s="35">
        <v>1121474</v>
      </c>
      <c r="Q19" s="1">
        <v>12</v>
      </c>
    </row>
    <row r="20" spans="1:17" ht="12.6" x14ac:dyDescent="0.25">
      <c r="A20" s="1">
        <v>13</v>
      </c>
      <c r="B20" s="1" t="s">
        <v>370</v>
      </c>
      <c r="C20" s="35">
        <v>8450295</v>
      </c>
      <c r="D20" s="35">
        <v>0</v>
      </c>
      <c r="E20" s="35">
        <v>7716629</v>
      </c>
      <c r="F20" s="35">
        <v>8454769</v>
      </c>
      <c r="G20" s="35">
        <v>0</v>
      </c>
      <c r="H20" s="35">
        <v>8454769</v>
      </c>
      <c r="I20" s="35">
        <v>0</v>
      </c>
      <c r="J20" s="35">
        <v>707889</v>
      </c>
      <c r="K20" s="35">
        <v>3669522</v>
      </c>
      <c r="L20" s="35">
        <v>28999104</v>
      </c>
      <c r="M20" s="35">
        <v>4932204</v>
      </c>
      <c r="N20" s="35">
        <v>386829</v>
      </c>
      <c r="O20" s="35">
        <v>0</v>
      </c>
      <c r="P20" s="35">
        <v>1865298</v>
      </c>
      <c r="Q20" s="1">
        <v>13</v>
      </c>
    </row>
    <row r="21" spans="1:17" ht="12.6" x14ac:dyDescent="0.25">
      <c r="A21" s="1">
        <v>14</v>
      </c>
      <c r="B21" s="1" t="s">
        <v>371</v>
      </c>
      <c r="C21" s="35">
        <v>1845751</v>
      </c>
      <c r="D21" s="35">
        <v>0</v>
      </c>
      <c r="E21" s="35">
        <v>627788</v>
      </c>
      <c r="F21" s="35">
        <v>8794</v>
      </c>
      <c r="G21" s="35">
        <v>0</v>
      </c>
      <c r="H21" s="35">
        <v>0</v>
      </c>
      <c r="I21" s="35">
        <v>8794</v>
      </c>
      <c r="J21" s="35">
        <v>236549</v>
      </c>
      <c r="K21" s="35">
        <v>1460357</v>
      </c>
      <c r="L21" s="35">
        <v>4179239</v>
      </c>
      <c r="M21" s="35">
        <v>428861</v>
      </c>
      <c r="N21" s="35">
        <v>52702</v>
      </c>
      <c r="O21" s="35">
        <v>50000</v>
      </c>
      <c r="P21" s="35">
        <v>18520</v>
      </c>
      <c r="Q21" s="1">
        <v>14</v>
      </c>
    </row>
    <row r="22" spans="1:17" ht="12.6" x14ac:dyDescent="0.25">
      <c r="A22" s="1">
        <v>15</v>
      </c>
      <c r="B22" s="1" t="s">
        <v>372</v>
      </c>
      <c r="C22" s="35">
        <v>33899344</v>
      </c>
      <c r="D22" s="35">
        <v>0</v>
      </c>
      <c r="E22" s="35">
        <v>29041921</v>
      </c>
      <c r="F22" s="35">
        <v>20304808</v>
      </c>
      <c r="G22" s="35">
        <v>10118658</v>
      </c>
      <c r="H22" s="35">
        <v>6750809</v>
      </c>
      <c r="I22" s="35">
        <v>1089837</v>
      </c>
      <c r="J22" s="35">
        <v>372372</v>
      </c>
      <c r="K22" s="35">
        <v>6465784</v>
      </c>
      <c r="L22" s="35">
        <v>90084229</v>
      </c>
      <c r="M22" s="35">
        <v>18635535</v>
      </c>
      <c r="N22" s="35">
        <v>1585303</v>
      </c>
      <c r="O22" s="35">
        <v>146799</v>
      </c>
      <c r="P22" s="35">
        <v>4655159</v>
      </c>
      <c r="Q22" s="1">
        <v>15</v>
      </c>
    </row>
    <row r="23" spans="1:17" ht="12.6" x14ac:dyDescent="0.25">
      <c r="A23" s="1">
        <v>16</v>
      </c>
      <c r="B23" s="1" t="s">
        <v>373</v>
      </c>
      <c r="C23" s="35">
        <v>11831908</v>
      </c>
      <c r="D23" s="35">
        <v>0</v>
      </c>
      <c r="E23" s="35">
        <v>9277015</v>
      </c>
      <c r="F23" s="35">
        <v>9127616</v>
      </c>
      <c r="G23" s="35">
        <v>3449480</v>
      </c>
      <c r="H23" s="35">
        <v>5639202</v>
      </c>
      <c r="I23" s="35">
        <v>0</v>
      </c>
      <c r="J23" s="35">
        <v>876113</v>
      </c>
      <c r="K23" s="35">
        <v>4626932</v>
      </c>
      <c r="L23" s="35">
        <v>35739584</v>
      </c>
      <c r="M23" s="35">
        <v>3698367</v>
      </c>
      <c r="N23" s="35">
        <v>271190</v>
      </c>
      <c r="O23" s="35">
        <v>892129</v>
      </c>
      <c r="P23" s="35">
        <v>530092</v>
      </c>
      <c r="Q23" s="1">
        <v>16</v>
      </c>
    </row>
    <row r="24" spans="1:17" ht="12.6" x14ac:dyDescent="0.25">
      <c r="A24" s="1">
        <v>17</v>
      </c>
      <c r="B24" s="1" t="s">
        <v>374</v>
      </c>
      <c r="C24" s="35">
        <v>0</v>
      </c>
      <c r="D24" s="35">
        <v>0</v>
      </c>
      <c r="E24" s="35">
        <v>0</v>
      </c>
      <c r="F24" s="35">
        <v>0</v>
      </c>
      <c r="G24" s="35">
        <v>0</v>
      </c>
      <c r="H24" s="35">
        <v>0</v>
      </c>
      <c r="I24" s="35">
        <v>0</v>
      </c>
      <c r="J24" s="35">
        <v>0</v>
      </c>
      <c r="K24" s="35">
        <v>0</v>
      </c>
      <c r="L24" s="35">
        <v>0</v>
      </c>
      <c r="M24" s="35">
        <v>0</v>
      </c>
      <c r="N24" s="35">
        <v>0</v>
      </c>
      <c r="O24" s="35">
        <v>0</v>
      </c>
      <c r="P24" s="35">
        <v>0</v>
      </c>
      <c r="Q24" s="1">
        <v>17</v>
      </c>
    </row>
    <row r="25" spans="1:17" ht="12.6" x14ac:dyDescent="0.25">
      <c r="A25" s="1">
        <v>18</v>
      </c>
      <c r="B25" s="1" t="s">
        <v>375</v>
      </c>
      <c r="C25" s="35">
        <v>2176882</v>
      </c>
      <c r="D25" s="35">
        <v>0</v>
      </c>
      <c r="E25" s="35">
        <v>1578371</v>
      </c>
      <c r="F25" s="35">
        <v>135733</v>
      </c>
      <c r="G25" s="35">
        <v>0</v>
      </c>
      <c r="H25" s="35">
        <v>101348</v>
      </c>
      <c r="I25" s="35">
        <v>0</v>
      </c>
      <c r="J25" s="35">
        <v>0</v>
      </c>
      <c r="K25" s="35">
        <v>71775</v>
      </c>
      <c r="L25" s="35">
        <v>3962761</v>
      </c>
      <c r="M25" s="35">
        <v>479070</v>
      </c>
      <c r="N25" s="35">
        <v>29540</v>
      </c>
      <c r="O25" s="35">
        <v>0</v>
      </c>
      <c r="P25" s="35">
        <v>332198</v>
      </c>
      <c r="Q25" s="1">
        <v>18</v>
      </c>
    </row>
    <row r="26" spans="1:17" ht="12.6" x14ac:dyDescent="0.25">
      <c r="A26" s="1">
        <v>19</v>
      </c>
      <c r="B26" s="1" t="s">
        <v>376</v>
      </c>
      <c r="C26" s="35">
        <v>22822095</v>
      </c>
      <c r="D26" s="35">
        <v>0</v>
      </c>
      <c r="E26" s="35">
        <v>19245531</v>
      </c>
      <c r="F26" s="35">
        <v>15245548</v>
      </c>
      <c r="G26" s="35">
        <v>0</v>
      </c>
      <c r="H26" s="35">
        <v>15245548</v>
      </c>
      <c r="I26" s="35">
        <v>0</v>
      </c>
      <c r="J26" s="35">
        <v>939180</v>
      </c>
      <c r="K26" s="35">
        <v>2289583</v>
      </c>
      <c r="L26" s="35">
        <v>60541937</v>
      </c>
      <c r="M26" s="35">
        <v>11627771</v>
      </c>
      <c r="N26" s="35">
        <v>297135</v>
      </c>
      <c r="O26" s="35">
        <v>69975</v>
      </c>
      <c r="P26" s="35">
        <v>7507874</v>
      </c>
      <c r="Q26" s="1">
        <v>19</v>
      </c>
    </row>
    <row r="27" spans="1:17" ht="12.6" x14ac:dyDescent="0.25">
      <c r="A27" s="1">
        <v>20</v>
      </c>
      <c r="B27" s="1" t="s">
        <v>377</v>
      </c>
      <c r="C27" s="35">
        <v>14916427</v>
      </c>
      <c r="D27" s="35">
        <v>0</v>
      </c>
      <c r="E27" s="35">
        <v>10748971</v>
      </c>
      <c r="F27" s="35">
        <v>4468675</v>
      </c>
      <c r="G27" s="35">
        <v>0</v>
      </c>
      <c r="H27" s="35">
        <v>4213772</v>
      </c>
      <c r="I27" s="35">
        <v>0</v>
      </c>
      <c r="J27" s="35">
        <v>1371449</v>
      </c>
      <c r="K27" s="35">
        <v>1494679</v>
      </c>
      <c r="L27" s="35">
        <v>33000201</v>
      </c>
      <c r="M27" s="35">
        <v>361497</v>
      </c>
      <c r="N27" s="35">
        <v>189742</v>
      </c>
      <c r="O27" s="35">
        <v>41691</v>
      </c>
      <c r="P27" s="35">
        <v>1093232</v>
      </c>
      <c r="Q27" s="1">
        <v>20</v>
      </c>
    </row>
    <row r="28" spans="1:17" ht="12.6" x14ac:dyDescent="0.25">
      <c r="A28" s="1">
        <v>21</v>
      </c>
      <c r="B28" s="1" t="s">
        <v>378</v>
      </c>
      <c r="C28" s="35">
        <v>3859616</v>
      </c>
      <c r="D28" s="35">
        <v>0</v>
      </c>
      <c r="E28" s="35">
        <v>3498572</v>
      </c>
      <c r="F28" s="35">
        <v>551670</v>
      </c>
      <c r="G28" s="35">
        <v>0</v>
      </c>
      <c r="H28" s="35">
        <v>551670</v>
      </c>
      <c r="I28" s="35">
        <v>0</v>
      </c>
      <c r="J28" s="35">
        <v>20</v>
      </c>
      <c r="K28" s="35">
        <v>634991</v>
      </c>
      <c r="L28" s="35">
        <v>8544869</v>
      </c>
      <c r="M28" s="35">
        <v>540123</v>
      </c>
      <c r="N28" s="35">
        <v>82173</v>
      </c>
      <c r="O28" s="35">
        <v>0</v>
      </c>
      <c r="P28" s="35">
        <v>234079</v>
      </c>
      <c r="Q28" s="1">
        <v>21</v>
      </c>
    </row>
    <row r="29" spans="1:17" ht="12.6" x14ac:dyDescent="0.25">
      <c r="A29" s="1">
        <v>22</v>
      </c>
      <c r="B29" s="1" t="s">
        <v>379</v>
      </c>
      <c r="C29" s="35">
        <v>4134555</v>
      </c>
      <c r="D29" s="35">
        <v>0</v>
      </c>
      <c r="E29" s="35">
        <v>2630830</v>
      </c>
      <c r="F29" s="35">
        <v>3939844</v>
      </c>
      <c r="G29" s="35">
        <v>3476035</v>
      </c>
      <c r="H29" s="35">
        <v>182641</v>
      </c>
      <c r="I29" s="35">
        <v>281168</v>
      </c>
      <c r="J29" s="35">
        <v>291507</v>
      </c>
      <c r="K29" s="35">
        <v>1056126</v>
      </c>
      <c r="L29" s="35">
        <v>12052862</v>
      </c>
      <c r="M29" s="35">
        <v>2965467</v>
      </c>
      <c r="N29" s="35">
        <v>108828</v>
      </c>
      <c r="O29" s="35">
        <v>380189</v>
      </c>
      <c r="P29" s="35">
        <v>501662</v>
      </c>
      <c r="Q29" s="1">
        <v>22</v>
      </c>
    </row>
    <row r="30" spans="1:17" ht="12.6" x14ac:dyDescent="0.25">
      <c r="A30" s="1">
        <v>23</v>
      </c>
      <c r="B30" s="1" t="s">
        <v>380</v>
      </c>
      <c r="C30" s="35">
        <v>79547512</v>
      </c>
      <c r="D30" s="35">
        <v>0</v>
      </c>
      <c r="E30" s="35">
        <v>43556210</v>
      </c>
      <c r="F30" s="35">
        <v>32698342</v>
      </c>
      <c r="G30" s="35">
        <v>18432733</v>
      </c>
      <c r="H30" s="35">
        <v>13205112</v>
      </c>
      <c r="I30" s="35">
        <v>507639</v>
      </c>
      <c r="J30" s="35">
        <v>4186745</v>
      </c>
      <c r="K30" s="35">
        <v>242250</v>
      </c>
      <c r="L30" s="35">
        <v>160231059</v>
      </c>
      <c r="M30" s="35">
        <v>10465340</v>
      </c>
      <c r="N30" s="35">
        <v>446348</v>
      </c>
      <c r="O30" s="35">
        <v>757445</v>
      </c>
      <c r="P30" s="35">
        <v>5918770</v>
      </c>
      <c r="Q30" s="1">
        <v>23</v>
      </c>
    </row>
    <row r="31" spans="1:17" ht="12.6" x14ac:dyDescent="0.25">
      <c r="A31" s="1">
        <v>24</v>
      </c>
      <c r="B31" s="1" t="s">
        <v>381</v>
      </c>
      <c r="C31" s="35">
        <v>77750921</v>
      </c>
      <c r="D31" s="35">
        <v>0</v>
      </c>
      <c r="E31" s="35">
        <v>52490111</v>
      </c>
      <c r="F31" s="35">
        <v>45338392</v>
      </c>
      <c r="G31" s="35">
        <v>29804916</v>
      </c>
      <c r="H31" s="35">
        <v>9261427</v>
      </c>
      <c r="I31" s="35">
        <v>158735</v>
      </c>
      <c r="J31" s="35">
        <v>2385021</v>
      </c>
      <c r="K31" s="35">
        <v>6134531</v>
      </c>
      <c r="L31" s="35">
        <v>184098976</v>
      </c>
      <c r="M31" s="35">
        <v>23795437</v>
      </c>
      <c r="N31" s="35">
        <v>29024631</v>
      </c>
      <c r="O31" s="35">
        <v>3335514</v>
      </c>
      <c r="P31" s="35">
        <v>8108289</v>
      </c>
      <c r="Q31" s="1">
        <v>24</v>
      </c>
    </row>
    <row r="32" spans="1:17" ht="12.6" x14ac:dyDescent="0.25">
      <c r="A32" s="1">
        <v>25</v>
      </c>
      <c r="B32" s="1" t="s">
        <v>382</v>
      </c>
      <c r="C32" s="35">
        <v>0</v>
      </c>
      <c r="D32" s="35">
        <v>0</v>
      </c>
      <c r="E32" s="35">
        <v>0</v>
      </c>
      <c r="F32" s="35">
        <v>0</v>
      </c>
      <c r="G32" s="35">
        <v>0</v>
      </c>
      <c r="H32" s="35">
        <v>0</v>
      </c>
      <c r="I32" s="35">
        <v>0</v>
      </c>
      <c r="J32" s="35">
        <v>0</v>
      </c>
      <c r="K32" s="35">
        <v>0</v>
      </c>
      <c r="L32" s="35">
        <v>0</v>
      </c>
      <c r="M32" s="35">
        <v>0</v>
      </c>
      <c r="N32" s="35">
        <v>0</v>
      </c>
      <c r="O32" s="35">
        <v>0</v>
      </c>
      <c r="P32" s="35">
        <v>0</v>
      </c>
      <c r="Q32" s="1">
        <v>25</v>
      </c>
    </row>
    <row r="33" spans="1:17" ht="12.6" x14ac:dyDescent="0.25">
      <c r="A33" s="1">
        <v>26</v>
      </c>
      <c r="B33" s="1" t="s">
        <v>383</v>
      </c>
      <c r="C33" s="35">
        <v>0</v>
      </c>
      <c r="D33" s="35">
        <v>0</v>
      </c>
      <c r="E33" s="35">
        <v>0</v>
      </c>
      <c r="F33" s="35">
        <v>0</v>
      </c>
      <c r="G33" s="35">
        <v>0</v>
      </c>
      <c r="H33" s="35">
        <v>0</v>
      </c>
      <c r="I33" s="35">
        <v>0</v>
      </c>
      <c r="J33" s="35">
        <v>0</v>
      </c>
      <c r="K33" s="35">
        <v>0</v>
      </c>
      <c r="L33" s="35">
        <v>0</v>
      </c>
      <c r="M33" s="35">
        <v>0</v>
      </c>
      <c r="N33" s="35">
        <v>0</v>
      </c>
      <c r="O33" s="35">
        <v>0</v>
      </c>
      <c r="P33" s="35">
        <v>0</v>
      </c>
      <c r="Q33" s="1">
        <v>26</v>
      </c>
    </row>
    <row r="34" spans="1:17" ht="12.6" x14ac:dyDescent="0.25">
      <c r="A34" s="1">
        <v>27</v>
      </c>
      <c r="B34" s="1" t="s">
        <v>384</v>
      </c>
      <c r="C34" s="35">
        <v>3168326</v>
      </c>
      <c r="D34" s="35">
        <v>0</v>
      </c>
      <c r="E34" s="35">
        <v>3837333</v>
      </c>
      <c r="F34" s="35">
        <v>567984</v>
      </c>
      <c r="G34" s="35">
        <v>0</v>
      </c>
      <c r="H34" s="35">
        <v>262844</v>
      </c>
      <c r="I34" s="35">
        <v>0</v>
      </c>
      <c r="J34" s="35">
        <v>314988</v>
      </c>
      <c r="K34" s="35">
        <v>88071</v>
      </c>
      <c r="L34" s="35">
        <v>7976702</v>
      </c>
      <c r="M34" s="35">
        <v>641069</v>
      </c>
      <c r="N34" s="35">
        <v>23214</v>
      </c>
      <c r="O34" s="35">
        <v>0</v>
      </c>
      <c r="P34" s="35">
        <v>691051</v>
      </c>
      <c r="Q34" s="1">
        <v>27</v>
      </c>
    </row>
    <row r="35" spans="1:17" ht="12.6" x14ac:dyDescent="0.25">
      <c r="A35" s="1">
        <v>28</v>
      </c>
      <c r="B35" s="1" t="s">
        <v>385</v>
      </c>
      <c r="C35" s="35">
        <v>31910990</v>
      </c>
      <c r="D35" s="35">
        <v>0</v>
      </c>
      <c r="E35" s="35">
        <v>29925195</v>
      </c>
      <c r="F35" s="35">
        <v>19366494</v>
      </c>
      <c r="G35" s="35">
        <v>10654227</v>
      </c>
      <c r="H35" s="35">
        <v>8712267</v>
      </c>
      <c r="I35" s="35">
        <v>0</v>
      </c>
      <c r="J35" s="35">
        <v>2733706</v>
      </c>
      <c r="K35" s="35">
        <v>1398628</v>
      </c>
      <c r="L35" s="35">
        <v>85335013</v>
      </c>
      <c r="M35" s="35">
        <v>15775423</v>
      </c>
      <c r="N35" s="35">
        <v>801147</v>
      </c>
      <c r="O35" s="35">
        <v>21592</v>
      </c>
      <c r="P35" s="35">
        <v>3432761</v>
      </c>
      <c r="Q35" s="1">
        <v>28</v>
      </c>
    </row>
    <row r="36" spans="1:17" ht="12.6" x14ac:dyDescent="0.25">
      <c r="A36" s="1">
        <v>29</v>
      </c>
      <c r="B36" s="1" t="s">
        <v>386</v>
      </c>
      <c r="C36" s="35">
        <v>4479377</v>
      </c>
      <c r="D36" s="35">
        <v>0</v>
      </c>
      <c r="E36" s="35">
        <v>2440254</v>
      </c>
      <c r="F36" s="35">
        <v>1721719</v>
      </c>
      <c r="G36" s="35">
        <v>0</v>
      </c>
      <c r="H36" s="35">
        <v>1721719</v>
      </c>
      <c r="I36" s="35">
        <v>0</v>
      </c>
      <c r="J36" s="35">
        <v>196034</v>
      </c>
      <c r="K36" s="35">
        <v>1837197</v>
      </c>
      <c r="L36" s="35">
        <v>10674581</v>
      </c>
      <c r="M36" s="35">
        <v>2453356</v>
      </c>
      <c r="N36" s="35">
        <v>138069</v>
      </c>
      <c r="O36" s="35">
        <v>0</v>
      </c>
      <c r="P36" s="35">
        <v>524997</v>
      </c>
      <c r="Q36" s="1">
        <v>29</v>
      </c>
    </row>
    <row r="37" spans="1:17" ht="12.6" x14ac:dyDescent="0.25">
      <c r="A37" s="1">
        <v>30</v>
      </c>
      <c r="B37" s="1" t="s">
        <v>387</v>
      </c>
      <c r="C37" s="35">
        <v>101732113</v>
      </c>
      <c r="D37" s="35">
        <v>0</v>
      </c>
      <c r="E37" s="35">
        <v>115949854</v>
      </c>
      <c r="F37" s="35">
        <v>47176143</v>
      </c>
      <c r="G37" s="35">
        <v>37308717</v>
      </c>
      <c r="H37" s="35">
        <v>0</v>
      </c>
      <c r="I37" s="35">
        <v>194724</v>
      </c>
      <c r="J37" s="35">
        <v>161846</v>
      </c>
      <c r="K37" s="35">
        <v>9369888</v>
      </c>
      <c r="L37" s="35">
        <v>274389844</v>
      </c>
      <c r="M37" s="35">
        <v>38244123</v>
      </c>
      <c r="N37" s="35">
        <v>808822</v>
      </c>
      <c r="O37" s="35">
        <v>1232588</v>
      </c>
      <c r="P37" s="35">
        <v>14846165</v>
      </c>
      <c r="Q37" s="1">
        <v>30</v>
      </c>
    </row>
    <row r="38" spans="1:17" ht="12.6" x14ac:dyDescent="0.25">
      <c r="A38" s="1">
        <v>31</v>
      </c>
      <c r="B38" s="1" t="s">
        <v>388</v>
      </c>
      <c r="C38" s="35">
        <v>21467938</v>
      </c>
      <c r="D38" s="35">
        <v>0</v>
      </c>
      <c r="E38" s="35">
        <v>22554523</v>
      </c>
      <c r="F38" s="35">
        <v>18832171</v>
      </c>
      <c r="G38" s="35">
        <v>2501182</v>
      </c>
      <c r="H38" s="35">
        <v>15567634</v>
      </c>
      <c r="I38" s="35">
        <v>307539</v>
      </c>
      <c r="J38" s="35">
        <v>963949</v>
      </c>
      <c r="K38" s="35">
        <v>6147870</v>
      </c>
      <c r="L38" s="35">
        <v>69966451</v>
      </c>
      <c r="M38" s="35">
        <v>14873394</v>
      </c>
      <c r="N38" s="35">
        <v>679054</v>
      </c>
      <c r="O38" s="35">
        <v>624641</v>
      </c>
      <c r="P38" s="35">
        <v>5316885</v>
      </c>
      <c r="Q38" s="1">
        <v>31</v>
      </c>
    </row>
    <row r="39" spans="1:17" ht="12.6" x14ac:dyDescent="0.25">
      <c r="A39" s="1">
        <v>32</v>
      </c>
      <c r="B39" s="1" t="s">
        <v>389</v>
      </c>
      <c r="C39" s="35">
        <v>8274484</v>
      </c>
      <c r="D39" s="35">
        <v>0</v>
      </c>
      <c r="E39" s="35">
        <v>8414153</v>
      </c>
      <c r="F39" s="35">
        <v>3358637</v>
      </c>
      <c r="G39" s="35">
        <v>0</v>
      </c>
      <c r="H39" s="35">
        <v>3234803</v>
      </c>
      <c r="I39" s="35">
        <v>75</v>
      </c>
      <c r="J39" s="35">
        <v>491680</v>
      </c>
      <c r="K39" s="35">
        <v>1092529</v>
      </c>
      <c r="L39" s="35">
        <v>21631483</v>
      </c>
      <c r="M39" s="35">
        <v>1416276</v>
      </c>
      <c r="N39" s="35">
        <v>213538</v>
      </c>
      <c r="O39" s="35">
        <v>4130</v>
      </c>
      <c r="P39" s="35">
        <v>2259063</v>
      </c>
      <c r="Q39" s="1">
        <v>32</v>
      </c>
    </row>
    <row r="40" spans="1:17" ht="12.6" x14ac:dyDescent="0.25">
      <c r="A40" s="1">
        <v>33</v>
      </c>
      <c r="B40" s="1" t="s">
        <v>390</v>
      </c>
      <c r="C40" s="35">
        <v>6042202</v>
      </c>
      <c r="D40" s="35">
        <v>0</v>
      </c>
      <c r="E40" s="35">
        <v>4156213</v>
      </c>
      <c r="F40" s="35">
        <v>5663781</v>
      </c>
      <c r="G40" s="35">
        <v>0</v>
      </c>
      <c r="H40" s="35">
        <v>4272978</v>
      </c>
      <c r="I40" s="35">
        <v>0</v>
      </c>
      <c r="J40" s="35">
        <v>395492</v>
      </c>
      <c r="K40" s="35">
        <v>108275</v>
      </c>
      <c r="L40" s="35">
        <v>16365963</v>
      </c>
      <c r="M40" s="35">
        <v>3016999</v>
      </c>
      <c r="N40" s="35">
        <v>36143</v>
      </c>
      <c r="O40" s="35">
        <v>552576</v>
      </c>
      <c r="P40" s="35">
        <v>618491</v>
      </c>
      <c r="Q40" s="1">
        <v>33</v>
      </c>
    </row>
    <row r="41" spans="1:17" ht="12.6" x14ac:dyDescent="0.25">
      <c r="A41" s="1">
        <v>34</v>
      </c>
      <c r="B41" s="1" t="s">
        <v>391</v>
      </c>
      <c r="C41" s="35">
        <v>29295535</v>
      </c>
      <c r="D41" s="35">
        <v>0</v>
      </c>
      <c r="E41" s="35">
        <v>39942310</v>
      </c>
      <c r="F41" s="35">
        <v>13029457</v>
      </c>
      <c r="G41" s="35">
        <v>0</v>
      </c>
      <c r="H41" s="35">
        <v>13029457</v>
      </c>
      <c r="I41" s="35">
        <v>0</v>
      </c>
      <c r="J41" s="35">
        <v>2433419</v>
      </c>
      <c r="K41" s="35">
        <v>886422</v>
      </c>
      <c r="L41" s="35">
        <v>85587143</v>
      </c>
      <c r="M41" s="35">
        <v>4516333</v>
      </c>
      <c r="N41" s="35">
        <v>0</v>
      </c>
      <c r="O41" s="35">
        <v>494921</v>
      </c>
      <c r="P41" s="35">
        <v>6036054</v>
      </c>
      <c r="Q41" s="1">
        <v>34</v>
      </c>
    </row>
    <row r="42" spans="1:17" ht="12.6" x14ac:dyDescent="0.25">
      <c r="A42" s="1">
        <v>35</v>
      </c>
      <c r="B42" s="1" t="s">
        <v>392</v>
      </c>
      <c r="C42" s="35">
        <v>104803893</v>
      </c>
      <c r="D42" s="35">
        <v>0</v>
      </c>
      <c r="E42" s="35">
        <v>82995916</v>
      </c>
      <c r="F42" s="35">
        <v>45265861</v>
      </c>
      <c r="G42" s="35">
        <v>43174326</v>
      </c>
      <c r="H42" s="35">
        <v>1106231</v>
      </c>
      <c r="I42" s="35">
        <v>985304</v>
      </c>
      <c r="J42" s="35">
        <v>1858274</v>
      </c>
      <c r="K42" s="35">
        <v>8793162</v>
      </c>
      <c r="L42" s="35">
        <v>243717106</v>
      </c>
      <c r="M42" s="35">
        <v>18088852</v>
      </c>
      <c r="N42" s="35">
        <v>639202</v>
      </c>
      <c r="O42" s="35">
        <v>2258255</v>
      </c>
      <c r="P42" s="35">
        <v>6756168</v>
      </c>
      <c r="Q42" s="1">
        <v>35</v>
      </c>
    </row>
    <row r="43" spans="1:17" ht="12.6" x14ac:dyDescent="0.25">
      <c r="A43" s="1">
        <v>36</v>
      </c>
      <c r="B43" s="1" t="s">
        <v>393</v>
      </c>
      <c r="C43" s="35">
        <v>8505699</v>
      </c>
      <c r="D43" s="35">
        <v>0</v>
      </c>
      <c r="E43" s="35">
        <v>5092100</v>
      </c>
      <c r="F43" s="35">
        <v>4464344</v>
      </c>
      <c r="G43" s="35">
        <v>0</v>
      </c>
      <c r="H43" s="35">
        <v>3949017</v>
      </c>
      <c r="I43" s="35">
        <v>0</v>
      </c>
      <c r="J43" s="35">
        <v>532790</v>
      </c>
      <c r="K43" s="35">
        <v>1691527</v>
      </c>
      <c r="L43" s="35">
        <v>20286460</v>
      </c>
      <c r="M43" s="35">
        <v>1989062</v>
      </c>
      <c r="N43" s="35">
        <v>88972</v>
      </c>
      <c r="O43" s="35">
        <v>575586</v>
      </c>
      <c r="P43" s="35">
        <v>409754</v>
      </c>
      <c r="Q43" s="1">
        <v>36</v>
      </c>
    </row>
    <row r="44" spans="1:17" ht="12.6" x14ac:dyDescent="0.25">
      <c r="A44" s="1">
        <v>37</v>
      </c>
      <c r="B44" s="1" t="s">
        <v>394</v>
      </c>
      <c r="C44" s="35">
        <v>5287141</v>
      </c>
      <c r="D44" s="35">
        <v>0</v>
      </c>
      <c r="E44" s="35">
        <v>4890088</v>
      </c>
      <c r="F44" s="35">
        <v>2118830</v>
      </c>
      <c r="G44" s="35">
        <v>0</v>
      </c>
      <c r="H44" s="35">
        <v>2118830</v>
      </c>
      <c r="I44" s="35">
        <v>0</v>
      </c>
      <c r="J44" s="35">
        <v>473923</v>
      </c>
      <c r="K44" s="35">
        <v>442689</v>
      </c>
      <c r="L44" s="35">
        <v>13212671</v>
      </c>
      <c r="M44" s="35">
        <v>1474042</v>
      </c>
      <c r="N44" s="35">
        <v>158438</v>
      </c>
      <c r="O44" s="35">
        <v>85461</v>
      </c>
      <c r="P44" s="35">
        <v>624602</v>
      </c>
      <c r="Q44" s="1">
        <v>37</v>
      </c>
    </row>
    <row r="45" spans="1:17" ht="12.6" x14ac:dyDescent="0.25">
      <c r="A45" s="15">
        <v>38</v>
      </c>
      <c r="B45" s="1" t="s">
        <v>395</v>
      </c>
      <c r="C45" s="37">
        <v>8664279</v>
      </c>
      <c r="D45" s="37">
        <v>0</v>
      </c>
      <c r="E45" s="37">
        <v>8410675</v>
      </c>
      <c r="F45" s="37">
        <v>10538220</v>
      </c>
      <c r="G45" s="37">
        <v>0</v>
      </c>
      <c r="H45" s="37">
        <v>10534767</v>
      </c>
      <c r="I45" s="37">
        <v>3453</v>
      </c>
      <c r="J45" s="37">
        <v>573770</v>
      </c>
      <c r="K45" s="37">
        <v>3477468</v>
      </c>
      <c r="L45" s="37">
        <v>31664412</v>
      </c>
      <c r="M45" s="37">
        <v>2875851</v>
      </c>
      <c r="N45" s="37">
        <v>207940</v>
      </c>
      <c r="O45" s="37">
        <v>3656</v>
      </c>
      <c r="P45" s="37">
        <v>2698545</v>
      </c>
      <c r="Q45" s="15">
        <v>38</v>
      </c>
    </row>
    <row r="46" spans="1:17" ht="12.6" x14ac:dyDescent="0.25">
      <c r="A46" s="15">
        <f>A45</f>
        <v>38</v>
      </c>
      <c r="B46" s="6" t="s">
        <v>22</v>
      </c>
      <c r="C46" s="38">
        <f t="shared" ref="C46:P46" si="0">SUM(C8:C45)</f>
        <v>785487208</v>
      </c>
      <c r="D46" s="38">
        <f t="shared" si="0"/>
        <v>233608</v>
      </c>
      <c r="E46" s="38">
        <f t="shared" si="0"/>
        <v>679279695</v>
      </c>
      <c r="F46" s="38">
        <f t="shared" si="0"/>
        <v>406703324</v>
      </c>
      <c r="G46" s="38">
        <f t="shared" si="0"/>
        <v>217938878</v>
      </c>
      <c r="H46" s="38">
        <f t="shared" si="0"/>
        <v>160211724</v>
      </c>
      <c r="I46" s="38">
        <f t="shared" si="0"/>
        <v>4422113</v>
      </c>
      <c r="J46" s="38">
        <f t="shared" si="0"/>
        <v>44749170</v>
      </c>
      <c r="K46" s="38">
        <f t="shared" si="0"/>
        <v>83188661</v>
      </c>
      <c r="L46" s="38">
        <f t="shared" si="0"/>
        <v>1999408058</v>
      </c>
      <c r="M46" s="38">
        <f t="shared" si="0"/>
        <v>229170224</v>
      </c>
      <c r="N46" s="38">
        <f t="shared" si="0"/>
        <v>43190695</v>
      </c>
      <c r="O46" s="38">
        <f t="shared" si="0"/>
        <v>14370440</v>
      </c>
      <c r="P46" s="38">
        <f t="shared" si="0"/>
        <v>93767452</v>
      </c>
      <c r="Q46" s="15">
        <f>Q45</f>
        <v>38</v>
      </c>
    </row>
    <row r="48" spans="1:17" ht="10.5" customHeight="1" x14ac:dyDescent="0.25"/>
    <row r="49" s="1" customFormat="1" ht="10.5" customHeight="1" x14ac:dyDescent="0.25"/>
    <row r="50" s="1" customFormat="1" ht="10.5" customHeight="1" x14ac:dyDescent="0.25"/>
    <row r="51" s="1" customFormat="1" ht="10.5" customHeight="1" x14ac:dyDescent="0.25"/>
    <row r="52" s="1" customFormat="1" ht="10.5" customHeight="1" x14ac:dyDescent="0.25"/>
    <row r="53" s="1" customFormat="1" ht="10.5" customHeight="1" x14ac:dyDescent="0.25"/>
    <row r="54" s="1" customFormat="1" ht="10.5" customHeight="1" x14ac:dyDescent="0.25"/>
    <row r="55" s="1" customFormat="1" ht="10.5" customHeight="1" x14ac:dyDescent="0.25"/>
    <row r="56" s="1" customFormat="1" ht="10.5" customHeight="1" x14ac:dyDescent="0.25"/>
    <row r="57" s="1" customFormat="1" ht="10.5" customHeight="1" x14ac:dyDescent="0.25"/>
    <row r="58" s="1" customFormat="1" ht="10.5" customHeight="1" x14ac:dyDescent="0.25"/>
    <row r="59" s="1" customFormat="1" ht="10.5" customHeight="1" x14ac:dyDescent="0.25"/>
    <row r="122" s="1" customFormat="1" ht="10.5" customHeight="1" x14ac:dyDescent="0.25"/>
    <row r="123" s="1" customFormat="1" ht="10.5" customHeight="1" x14ac:dyDescent="0.25"/>
    <row r="124" s="1" customFormat="1" ht="10.5" customHeight="1" x14ac:dyDescent="0.25"/>
    <row r="125" s="1" customFormat="1" ht="10.5" customHeight="1" x14ac:dyDescent="0.25"/>
    <row r="126" s="1" customFormat="1" ht="10.5" customHeight="1" x14ac:dyDescent="0.25"/>
    <row r="127" s="1" customFormat="1" ht="10.5" customHeight="1" x14ac:dyDescent="0.25"/>
    <row r="128" s="1" customFormat="1" ht="10.5" customHeight="1" x14ac:dyDescent="0.25"/>
    <row r="129" s="1" customFormat="1" ht="10.5" customHeight="1" x14ac:dyDescent="0.25"/>
    <row r="130" s="1" customFormat="1" ht="10.5" customHeight="1" x14ac:dyDescent="0.25"/>
    <row r="131" s="1" customFormat="1" ht="10.5" customHeight="1" x14ac:dyDescent="0.25"/>
    <row r="132" s="1" customFormat="1" ht="10.5" customHeight="1" x14ac:dyDescent="0.25"/>
    <row r="133" s="1" customFormat="1" ht="10.5" customHeight="1" x14ac:dyDescent="0.25"/>
    <row r="134" s="1" customFormat="1" ht="10.5" customHeight="1" x14ac:dyDescent="0.25"/>
    <row r="135" s="1" customFormat="1" ht="10.5" customHeight="1" x14ac:dyDescent="0.25"/>
    <row r="198" s="1" customFormat="1" ht="10.5" customHeight="1" x14ac:dyDescent="0.25"/>
    <row r="199" s="1" customFormat="1" ht="10.5" customHeight="1" x14ac:dyDescent="0.25"/>
    <row r="200" s="1" customFormat="1" ht="10.5" customHeight="1" x14ac:dyDescent="0.25"/>
    <row r="201" s="1" customFormat="1" ht="10.5" customHeight="1" x14ac:dyDescent="0.25"/>
    <row r="202" s="1" customFormat="1" ht="10.5" customHeight="1" x14ac:dyDescent="0.25"/>
    <row r="203" s="1" customFormat="1" ht="10.5" customHeight="1" x14ac:dyDescent="0.25"/>
    <row r="204" s="1" customFormat="1" ht="10.5" customHeight="1" x14ac:dyDescent="0.25"/>
    <row r="205" s="1" customFormat="1" ht="10.5" customHeight="1" x14ac:dyDescent="0.25"/>
    <row r="206" s="1" customFormat="1" ht="10.5" customHeight="1" x14ac:dyDescent="0.25"/>
    <row r="207" s="1" customFormat="1" ht="10.5" customHeight="1" x14ac:dyDescent="0.25"/>
    <row r="208" s="1" customFormat="1" ht="10.5" customHeight="1" x14ac:dyDescent="0.25"/>
    <row r="209" s="1" customFormat="1" ht="10.5" customHeight="1" x14ac:dyDescent="0.25"/>
    <row r="210" s="1" customFormat="1" ht="10.5" customHeight="1" x14ac:dyDescent="0.25"/>
    <row r="211" s="1" customFormat="1" ht="10.5" customHeight="1" x14ac:dyDescent="0.25"/>
    <row r="255" s="1" customFormat="1" ht="11.25" customHeight="1" x14ac:dyDescent="0.25"/>
    <row r="257" s="1" customFormat="1" ht="11.25" customHeight="1" x14ac:dyDescent="0.25"/>
    <row r="274" s="1" customFormat="1" ht="12" customHeight="1" x14ac:dyDescent="0.25"/>
  </sheetData>
  <mergeCells count="2">
    <mergeCell ref="C5:E5"/>
    <mergeCell ref="F5:I5"/>
  </mergeCells>
  <printOptions horizontalCentered="1" verticalCentered="1" gridLines="1"/>
  <pageMargins left="0.5" right="0.5" top="0.5" bottom="0.5" header="0" footer="0"/>
  <pageSetup paperSize="3" scale="99" fitToHeight="0" orientation="landscape" r:id="rId1"/>
  <headerFooter alignWithMargins="0"/>
  <rowBreaks count="1" manualBreakCount="1">
    <brk id="198" max="60" man="1"/>
  </row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D23608-0F44-40F7-A2A3-2FC2DDD10D80}">
  <sheetPr>
    <pageSetUpPr fitToPage="1"/>
  </sheetPr>
  <dimension ref="A1:Q104"/>
  <sheetViews>
    <sheetView topLeftCell="A85" zoomScaleNormal="100" workbookViewId="0">
      <selection activeCell="P103" sqref="P103"/>
    </sheetView>
  </sheetViews>
  <sheetFormatPr defaultColWidth="7.21875" defaultRowHeight="12.6" x14ac:dyDescent="0.25"/>
  <cols>
    <col min="1" max="1" width="4.77734375" style="1" customWidth="1"/>
    <col min="2" max="2" width="16.33203125" style="1" customWidth="1"/>
    <col min="3" max="5" width="12.77734375" style="1" customWidth="1"/>
    <col min="6" max="6" width="11.77734375" style="1" customWidth="1"/>
    <col min="7" max="16" width="12.77734375" style="1" customWidth="1"/>
    <col min="17" max="17" width="4.109375" style="1" bestFit="1" customWidth="1"/>
    <col min="18" max="256" width="7.21875" style="1"/>
    <col min="257" max="257" width="4.109375" style="1" bestFit="1" customWidth="1"/>
    <col min="258" max="258" width="12.77734375" style="1" bestFit="1" customWidth="1"/>
    <col min="259" max="259" width="13.21875" style="1" bestFit="1" customWidth="1"/>
    <col min="260" max="260" width="14.21875" style="1" customWidth="1"/>
    <col min="261" max="261" width="13.21875" style="1" bestFit="1" customWidth="1"/>
    <col min="262" max="264" width="11.88671875" style="1" bestFit="1" customWidth="1"/>
    <col min="265" max="266" width="11" style="1" bestFit="1" customWidth="1"/>
    <col min="267" max="267" width="11.88671875" style="1" bestFit="1" customWidth="1"/>
    <col min="268" max="268" width="13.21875" style="1" bestFit="1" customWidth="1"/>
    <col min="269" max="269" width="12.6640625" style="1" customWidth="1"/>
    <col min="270" max="271" width="11" style="1" bestFit="1" customWidth="1"/>
    <col min="272" max="272" width="11.88671875" style="1" bestFit="1" customWidth="1"/>
    <col min="273" max="273" width="4.109375" style="1" bestFit="1" customWidth="1"/>
    <col min="274" max="512" width="7.21875" style="1"/>
    <col min="513" max="513" width="4.109375" style="1" bestFit="1" customWidth="1"/>
    <col min="514" max="514" width="12.77734375" style="1" bestFit="1" customWidth="1"/>
    <col min="515" max="515" width="13.21875" style="1" bestFit="1" customWidth="1"/>
    <col min="516" max="516" width="14.21875" style="1" customWidth="1"/>
    <col min="517" max="517" width="13.21875" style="1" bestFit="1" customWidth="1"/>
    <col min="518" max="520" width="11.88671875" style="1" bestFit="1" customWidth="1"/>
    <col min="521" max="522" width="11" style="1" bestFit="1" customWidth="1"/>
    <col min="523" max="523" width="11.88671875" style="1" bestFit="1" customWidth="1"/>
    <col min="524" max="524" width="13.21875" style="1" bestFit="1" customWidth="1"/>
    <col min="525" max="525" width="12.6640625" style="1" customWidth="1"/>
    <col min="526" max="527" width="11" style="1" bestFit="1" customWidth="1"/>
    <col min="528" max="528" width="11.88671875" style="1" bestFit="1" customWidth="1"/>
    <col min="529" max="529" width="4.109375" style="1" bestFit="1" customWidth="1"/>
    <col min="530" max="768" width="7.21875" style="1"/>
    <col min="769" max="769" width="4.109375" style="1" bestFit="1" customWidth="1"/>
    <col min="770" max="770" width="12.77734375" style="1" bestFit="1" customWidth="1"/>
    <col min="771" max="771" width="13.21875" style="1" bestFit="1" customWidth="1"/>
    <col min="772" max="772" width="14.21875" style="1" customWidth="1"/>
    <col min="773" max="773" width="13.21875" style="1" bestFit="1" customWidth="1"/>
    <col min="774" max="776" width="11.88671875" style="1" bestFit="1" customWidth="1"/>
    <col min="777" max="778" width="11" style="1" bestFit="1" customWidth="1"/>
    <col min="779" max="779" width="11.88671875" style="1" bestFit="1" customWidth="1"/>
    <col min="780" max="780" width="13.21875" style="1" bestFit="1" customWidth="1"/>
    <col min="781" max="781" width="12.6640625" style="1" customWidth="1"/>
    <col min="782" max="783" width="11" style="1" bestFit="1" customWidth="1"/>
    <col min="784" max="784" width="11.88671875" style="1" bestFit="1" customWidth="1"/>
    <col min="785" max="785" width="4.109375" style="1" bestFit="1" customWidth="1"/>
    <col min="786" max="1024" width="7.21875" style="1"/>
    <col min="1025" max="1025" width="4.109375" style="1" bestFit="1" customWidth="1"/>
    <col min="1026" max="1026" width="12.77734375" style="1" bestFit="1" customWidth="1"/>
    <col min="1027" max="1027" width="13.21875" style="1" bestFit="1" customWidth="1"/>
    <col min="1028" max="1028" width="14.21875" style="1" customWidth="1"/>
    <col min="1029" max="1029" width="13.21875" style="1" bestFit="1" customWidth="1"/>
    <col min="1030" max="1032" width="11.88671875" style="1" bestFit="1" customWidth="1"/>
    <col min="1033" max="1034" width="11" style="1" bestFit="1" customWidth="1"/>
    <col min="1035" max="1035" width="11.88671875" style="1" bestFit="1" customWidth="1"/>
    <col min="1036" max="1036" width="13.21875" style="1" bestFit="1" customWidth="1"/>
    <col min="1037" max="1037" width="12.6640625" style="1" customWidth="1"/>
    <col min="1038" max="1039" width="11" style="1" bestFit="1" customWidth="1"/>
    <col min="1040" max="1040" width="11.88671875" style="1" bestFit="1" customWidth="1"/>
    <col min="1041" max="1041" width="4.109375" style="1" bestFit="1" customWidth="1"/>
    <col min="1042" max="1280" width="7.21875" style="1"/>
    <col min="1281" max="1281" width="4.109375" style="1" bestFit="1" customWidth="1"/>
    <col min="1282" max="1282" width="12.77734375" style="1" bestFit="1" customWidth="1"/>
    <col min="1283" max="1283" width="13.21875" style="1" bestFit="1" customWidth="1"/>
    <col min="1284" max="1284" width="14.21875" style="1" customWidth="1"/>
    <col min="1285" max="1285" width="13.21875" style="1" bestFit="1" customWidth="1"/>
    <col min="1286" max="1288" width="11.88671875" style="1" bestFit="1" customWidth="1"/>
    <col min="1289" max="1290" width="11" style="1" bestFit="1" customWidth="1"/>
    <col min="1291" max="1291" width="11.88671875" style="1" bestFit="1" customWidth="1"/>
    <col min="1292" max="1292" width="13.21875" style="1" bestFit="1" customWidth="1"/>
    <col min="1293" max="1293" width="12.6640625" style="1" customWidth="1"/>
    <col min="1294" max="1295" width="11" style="1" bestFit="1" customWidth="1"/>
    <col min="1296" max="1296" width="11.88671875" style="1" bestFit="1" customWidth="1"/>
    <col min="1297" max="1297" width="4.109375" style="1" bestFit="1" customWidth="1"/>
    <col min="1298" max="1536" width="7.21875" style="1"/>
    <col min="1537" max="1537" width="4.109375" style="1" bestFit="1" customWidth="1"/>
    <col min="1538" max="1538" width="12.77734375" style="1" bestFit="1" customWidth="1"/>
    <col min="1539" max="1539" width="13.21875" style="1" bestFit="1" customWidth="1"/>
    <col min="1540" max="1540" width="14.21875" style="1" customWidth="1"/>
    <col min="1541" max="1541" width="13.21875" style="1" bestFit="1" customWidth="1"/>
    <col min="1542" max="1544" width="11.88671875" style="1" bestFit="1" customWidth="1"/>
    <col min="1545" max="1546" width="11" style="1" bestFit="1" customWidth="1"/>
    <col min="1547" max="1547" width="11.88671875" style="1" bestFit="1" customWidth="1"/>
    <col min="1548" max="1548" width="13.21875" style="1" bestFit="1" customWidth="1"/>
    <col min="1549" max="1549" width="12.6640625" style="1" customWidth="1"/>
    <col min="1550" max="1551" width="11" style="1" bestFit="1" customWidth="1"/>
    <col min="1552" max="1552" width="11.88671875" style="1" bestFit="1" customWidth="1"/>
    <col min="1553" max="1553" width="4.109375" style="1" bestFit="1" customWidth="1"/>
    <col min="1554" max="1792" width="7.21875" style="1"/>
    <col min="1793" max="1793" width="4.109375" style="1" bestFit="1" customWidth="1"/>
    <col min="1794" max="1794" width="12.77734375" style="1" bestFit="1" customWidth="1"/>
    <col min="1795" max="1795" width="13.21875" style="1" bestFit="1" customWidth="1"/>
    <col min="1796" max="1796" width="14.21875" style="1" customWidth="1"/>
    <col min="1797" max="1797" width="13.21875" style="1" bestFit="1" customWidth="1"/>
    <col min="1798" max="1800" width="11.88671875" style="1" bestFit="1" customWidth="1"/>
    <col min="1801" max="1802" width="11" style="1" bestFit="1" customWidth="1"/>
    <col min="1803" max="1803" width="11.88671875" style="1" bestFit="1" customWidth="1"/>
    <col min="1804" max="1804" width="13.21875" style="1" bestFit="1" customWidth="1"/>
    <col min="1805" max="1805" width="12.6640625" style="1" customWidth="1"/>
    <col min="1806" max="1807" width="11" style="1" bestFit="1" customWidth="1"/>
    <col min="1808" max="1808" width="11.88671875" style="1" bestFit="1" customWidth="1"/>
    <col min="1809" max="1809" width="4.109375" style="1" bestFit="1" customWidth="1"/>
    <col min="1810" max="2048" width="7.21875" style="1"/>
    <col min="2049" max="2049" width="4.109375" style="1" bestFit="1" customWidth="1"/>
    <col min="2050" max="2050" width="12.77734375" style="1" bestFit="1" customWidth="1"/>
    <col min="2051" max="2051" width="13.21875" style="1" bestFit="1" customWidth="1"/>
    <col min="2052" max="2052" width="14.21875" style="1" customWidth="1"/>
    <col min="2053" max="2053" width="13.21875" style="1" bestFit="1" customWidth="1"/>
    <col min="2054" max="2056" width="11.88671875" style="1" bestFit="1" customWidth="1"/>
    <col min="2057" max="2058" width="11" style="1" bestFit="1" customWidth="1"/>
    <col min="2059" max="2059" width="11.88671875" style="1" bestFit="1" customWidth="1"/>
    <col min="2060" max="2060" width="13.21875" style="1" bestFit="1" customWidth="1"/>
    <col min="2061" max="2061" width="12.6640625" style="1" customWidth="1"/>
    <col min="2062" max="2063" width="11" style="1" bestFit="1" customWidth="1"/>
    <col min="2064" max="2064" width="11.88671875" style="1" bestFit="1" customWidth="1"/>
    <col min="2065" max="2065" width="4.109375" style="1" bestFit="1" customWidth="1"/>
    <col min="2066" max="2304" width="7.21875" style="1"/>
    <col min="2305" max="2305" width="4.109375" style="1" bestFit="1" customWidth="1"/>
    <col min="2306" max="2306" width="12.77734375" style="1" bestFit="1" customWidth="1"/>
    <col min="2307" max="2307" width="13.21875" style="1" bestFit="1" customWidth="1"/>
    <col min="2308" max="2308" width="14.21875" style="1" customWidth="1"/>
    <col min="2309" max="2309" width="13.21875" style="1" bestFit="1" customWidth="1"/>
    <col min="2310" max="2312" width="11.88671875" style="1" bestFit="1" customWidth="1"/>
    <col min="2313" max="2314" width="11" style="1" bestFit="1" customWidth="1"/>
    <col min="2315" max="2315" width="11.88671875" style="1" bestFit="1" customWidth="1"/>
    <col min="2316" max="2316" width="13.21875" style="1" bestFit="1" customWidth="1"/>
    <col min="2317" max="2317" width="12.6640625" style="1" customWidth="1"/>
    <col min="2318" max="2319" width="11" style="1" bestFit="1" customWidth="1"/>
    <col min="2320" max="2320" width="11.88671875" style="1" bestFit="1" customWidth="1"/>
    <col min="2321" max="2321" width="4.109375" style="1" bestFit="1" customWidth="1"/>
    <col min="2322" max="2560" width="7.21875" style="1"/>
    <col min="2561" max="2561" width="4.109375" style="1" bestFit="1" customWidth="1"/>
    <col min="2562" max="2562" width="12.77734375" style="1" bestFit="1" customWidth="1"/>
    <col min="2563" max="2563" width="13.21875" style="1" bestFit="1" customWidth="1"/>
    <col min="2564" max="2564" width="14.21875" style="1" customWidth="1"/>
    <col min="2565" max="2565" width="13.21875" style="1" bestFit="1" customWidth="1"/>
    <col min="2566" max="2568" width="11.88671875" style="1" bestFit="1" customWidth="1"/>
    <col min="2569" max="2570" width="11" style="1" bestFit="1" customWidth="1"/>
    <col min="2571" max="2571" width="11.88671875" style="1" bestFit="1" customWidth="1"/>
    <col min="2572" max="2572" width="13.21875" style="1" bestFit="1" customWidth="1"/>
    <col min="2573" max="2573" width="12.6640625" style="1" customWidth="1"/>
    <col min="2574" max="2575" width="11" style="1" bestFit="1" customWidth="1"/>
    <col min="2576" max="2576" width="11.88671875" style="1" bestFit="1" customWidth="1"/>
    <col min="2577" max="2577" width="4.109375" style="1" bestFit="1" customWidth="1"/>
    <col min="2578" max="2816" width="7.21875" style="1"/>
    <col min="2817" max="2817" width="4.109375" style="1" bestFit="1" customWidth="1"/>
    <col min="2818" max="2818" width="12.77734375" style="1" bestFit="1" customWidth="1"/>
    <col min="2819" max="2819" width="13.21875" style="1" bestFit="1" customWidth="1"/>
    <col min="2820" max="2820" width="14.21875" style="1" customWidth="1"/>
    <col min="2821" max="2821" width="13.21875" style="1" bestFit="1" customWidth="1"/>
    <col min="2822" max="2824" width="11.88671875" style="1" bestFit="1" customWidth="1"/>
    <col min="2825" max="2826" width="11" style="1" bestFit="1" customWidth="1"/>
    <col min="2827" max="2827" width="11.88671875" style="1" bestFit="1" customWidth="1"/>
    <col min="2828" max="2828" width="13.21875" style="1" bestFit="1" customWidth="1"/>
    <col min="2829" max="2829" width="12.6640625" style="1" customWidth="1"/>
    <col min="2830" max="2831" width="11" style="1" bestFit="1" customWidth="1"/>
    <col min="2832" max="2832" width="11.88671875" style="1" bestFit="1" customWidth="1"/>
    <col min="2833" max="2833" width="4.109375" style="1" bestFit="1" customWidth="1"/>
    <col min="2834" max="3072" width="7.21875" style="1"/>
    <col min="3073" max="3073" width="4.109375" style="1" bestFit="1" customWidth="1"/>
    <col min="3074" max="3074" width="12.77734375" style="1" bestFit="1" customWidth="1"/>
    <col min="3075" max="3075" width="13.21875" style="1" bestFit="1" customWidth="1"/>
    <col min="3076" max="3076" width="14.21875" style="1" customWidth="1"/>
    <col min="3077" max="3077" width="13.21875" style="1" bestFit="1" customWidth="1"/>
    <col min="3078" max="3080" width="11.88671875" style="1" bestFit="1" customWidth="1"/>
    <col min="3081" max="3082" width="11" style="1" bestFit="1" customWidth="1"/>
    <col min="3083" max="3083" width="11.88671875" style="1" bestFit="1" customWidth="1"/>
    <col min="3084" max="3084" width="13.21875" style="1" bestFit="1" customWidth="1"/>
    <col min="3085" max="3085" width="12.6640625" style="1" customWidth="1"/>
    <col min="3086" max="3087" width="11" style="1" bestFit="1" customWidth="1"/>
    <col min="3088" max="3088" width="11.88671875" style="1" bestFit="1" customWidth="1"/>
    <col min="3089" max="3089" width="4.109375" style="1" bestFit="1" customWidth="1"/>
    <col min="3090" max="3328" width="7.21875" style="1"/>
    <col min="3329" max="3329" width="4.109375" style="1" bestFit="1" customWidth="1"/>
    <col min="3330" max="3330" width="12.77734375" style="1" bestFit="1" customWidth="1"/>
    <col min="3331" max="3331" width="13.21875" style="1" bestFit="1" customWidth="1"/>
    <col min="3332" max="3332" width="14.21875" style="1" customWidth="1"/>
    <col min="3333" max="3333" width="13.21875" style="1" bestFit="1" customWidth="1"/>
    <col min="3334" max="3336" width="11.88671875" style="1" bestFit="1" customWidth="1"/>
    <col min="3337" max="3338" width="11" style="1" bestFit="1" customWidth="1"/>
    <col min="3339" max="3339" width="11.88671875" style="1" bestFit="1" customWidth="1"/>
    <col min="3340" max="3340" width="13.21875" style="1" bestFit="1" customWidth="1"/>
    <col min="3341" max="3341" width="12.6640625" style="1" customWidth="1"/>
    <col min="3342" max="3343" width="11" style="1" bestFit="1" customWidth="1"/>
    <col min="3344" max="3344" width="11.88671875" style="1" bestFit="1" customWidth="1"/>
    <col min="3345" max="3345" width="4.109375" style="1" bestFit="1" customWidth="1"/>
    <col min="3346" max="3584" width="7.21875" style="1"/>
    <col min="3585" max="3585" width="4.109375" style="1" bestFit="1" customWidth="1"/>
    <col min="3586" max="3586" width="12.77734375" style="1" bestFit="1" customWidth="1"/>
    <col min="3587" max="3587" width="13.21875" style="1" bestFit="1" customWidth="1"/>
    <col min="3588" max="3588" width="14.21875" style="1" customWidth="1"/>
    <col min="3589" max="3589" width="13.21875" style="1" bestFit="1" customWidth="1"/>
    <col min="3590" max="3592" width="11.88671875" style="1" bestFit="1" customWidth="1"/>
    <col min="3593" max="3594" width="11" style="1" bestFit="1" customWidth="1"/>
    <col min="3595" max="3595" width="11.88671875" style="1" bestFit="1" customWidth="1"/>
    <col min="3596" max="3596" width="13.21875" style="1" bestFit="1" customWidth="1"/>
    <col min="3597" max="3597" width="12.6640625" style="1" customWidth="1"/>
    <col min="3598" max="3599" width="11" style="1" bestFit="1" customWidth="1"/>
    <col min="3600" max="3600" width="11.88671875" style="1" bestFit="1" customWidth="1"/>
    <col min="3601" max="3601" width="4.109375" style="1" bestFit="1" customWidth="1"/>
    <col min="3602" max="3840" width="7.21875" style="1"/>
    <col min="3841" max="3841" width="4.109375" style="1" bestFit="1" customWidth="1"/>
    <col min="3842" max="3842" width="12.77734375" style="1" bestFit="1" customWidth="1"/>
    <col min="3843" max="3843" width="13.21875" style="1" bestFit="1" customWidth="1"/>
    <col min="3844" max="3844" width="14.21875" style="1" customWidth="1"/>
    <col min="3845" max="3845" width="13.21875" style="1" bestFit="1" customWidth="1"/>
    <col min="3846" max="3848" width="11.88671875" style="1" bestFit="1" customWidth="1"/>
    <col min="3849" max="3850" width="11" style="1" bestFit="1" customWidth="1"/>
    <col min="3851" max="3851" width="11.88671875" style="1" bestFit="1" customWidth="1"/>
    <col min="3852" max="3852" width="13.21875" style="1" bestFit="1" customWidth="1"/>
    <col min="3853" max="3853" width="12.6640625" style="1" customWidth="1"/>
    <col min="3854" max="3855" width="11" style="1" bestFit="1" customWidth="1"/>
    <col min="3856" max="3856" width="11.88671875" style="1" bestFit="1" customWidth="1"/>
    <col min="3857" max="3857" width="4.109375" style="1" bestFit="1" customWidth="1"/>
    <col min="3858" max="4096" width="7.21875" style="1"/>
    <col min="4097" max="4097" width="4.109375" style="1" bestFit="1" customWidth="1"/>
    <col min="4098" max="4098" width="12.77734375" style="1" bestFit="1" customWidth="1"/>
    <col min="4099" max="4099" width="13.21875" style="1" bestFit="1" customWidth="1"/>
    <col min="4100" max="4100" width="14.21875" style="1" customWidth="1"/>
    <col min="4101" max="4101" width="13.21875" style="1" bestFit="1" customWidth="1"/>
    <col min="4102" max="4104" width="11.88671875" style="1" bestFit="1" customWidth="1"/>
    <col min="4105" max="4106" width="11" style="1" bestFit="1" customWidth="1"/>
    <col min="4107" max="4107" width="11.88671875" style="1" bestFit="1" customWidth="1"/>
    <col min="4108" max="4108" width="13.21875" style="1" bestFit="1" customWidth="1"/>
    <col min="4109" max="4109" width="12.6640625" style="1" customWidth="1"/>
    <col min="4110" max="4111" width="11" style="1" bestFit="1" customWidth="1"/>
    <col min="4112" max="4112" width="11.88671875" style="1" bestFit="1" customWidth="1"/>
    <col min="4113" max="4113" width="4.109375" style="1" bestFit="1" customWidth="1"/>
    <col min="4114" max="4352" width="7.21875" style="1"/>
    <col min="4353" max="4353" width="4.109375" style="1" bestFit="1" customWidth="1"/>
    <col min="4354" max="4354" width="12.77734375" style="1" bestFit="1" customWidth="1"/>
    <col min="4355" max="4355" width="13.21875" style="1" bestFit="1" customWidth="1"/>
    <col min="4356" max="4356" width="14.21875" style="1" customWidth="1"/>
    <col min="4357" max="4357" width="13.21875" style="1" bestFit="1" customWidth="1"/>
    <col min="4358" max="4360" width="11.88671875" style="1" bestFit="1" customWidth="1"/>
    <col min="4361" max="4362" width="11" style="1" bestFit="1" customWidth="1"/>
    <col min="4363" max="4363" width="11.88671875" style="1" bestFit="1" customWidth="1"/>
    <col min="4364" max="4364" width="13.21875" style="1" bestFit="1" customWidth="1"/>
    <col min="4365" max="4365" width="12.6640625" style="1" customWidth="1"/>
    <col min="4366" max="4367" width="11" style="1" bestFit="1" customWidth="1"/>
    <col min="4368" max="4368" width="11.88671875" style="1" bestFit="1" customWidth="1"/>
    <col min="4369" max="4369" width="4.109375" style="1" bestFit="1" customWidth="1"/>
    <col min="4370" max="4608" width="7.21875" style="1"/>
    <col min="4609" max="4609" width="4.109375" style="1" bestFit="1" customWidth="1"/>
    <col min="4610" max="4610" width="12.77734375" style="1" bestFit="1" customWidth="1"/>
    <col min="4611" max="4611" width="13.21875" style="1" bestFit="1" customWidth="1"/>
    <col min="4612" max="4612" width="14.21875" style="1" customWidth="1"/>
    <col min="4613" max="4613" width="13.21875" style="1" bestFit="1" customWidth="1"/>
    <col min="4614" max="4616" width="11.88671875" style="1" bestFit="1" customWidth="1"/>
    <col min="4617" max="4618" width="11" style="1" bestFit="1" customWidth="1"/>
    <col min="4619" max="4619" width="11.88671875" style="1" bestFit="1" customWidth="1"/>
    <col min="4620" max="4620" width="13.21875" style="1" bestFit="1" customWidth="1"/>
    <col min="4621" max="4621" width="12.6640625" style="1" customWidth="1"/>
    <col min="4622" max="4623" width="11" style="1" bestFit="1" customWidth="1"/>
    <col min="4624" max="4624" width="11.88671875" style="1" bestFit="1" customWidth="1"/>
    <col min="4625" max="4625" width="4.109375" style="1" bestFit="1" customWidth="1"/>
    <col min="4626" max="4864" width="7.21875" style="1"/>
    <col min="4865" max="4865" width="4.109375" style="1" bestFit="1" customWidth="1"/>
    <col min="4866" max="4866" width="12.77734375" style="1" bestFit="1" customWidth="1"/>
    <col min="4867" max="4867" width="13.21875" style="1" bestFit="1" customWidth="1"/>
    <col min="4868" max="4868" width="14.21875" style="1" customWidth="1"/>
    <col min="4869" max="4869" width="13.21875" style="1" bestFit="1" customWidth="1"/>
    <col min="4870" max="4872" width="11.88671875" style="1" bestFit="1" customWidth="1"/>
    <col min="4873" max="4874" width="11" style="1" bestFit="1" customWidth="1"/>
    <col min="4875" max="4875" width="11.88671875" style="1" bestFit="1" customWidth="1"/>
    <col min="4876" max="4876" width="13.21875" style="1" bestFit="1" customWidth="1"/>
    <col min="4877" max="4877" width="12.6640625" style="1" customWidth="1"/>
    <col min="4878" max="4879" width="11" style="1" bestFit="1" customWidth="1"/>
    <col min="4880" max="4880" width="11.88671875" style="1" bestFit="1" customWidth="1"/>
    <col min="4881" max="4881" width="4.109375" style="1" bestFit="1" customWidth="1"/>
    <col min="4882" max="5120" width="7.21875" style="1"/>
    <col min="5121" max="5121" width="4.109375" style="1" bestFit="1" customWidth="1"/>
    <col min="5122" max="5122" width="12.77734375" style="1" bestFit="1" customWidth="1"/>
    <col min="5123" max="5123" width="13.21875" style="1" bestFit="1" customWidth="1"/>
    <col min="5124" max="5124" width="14.21875" style="1" customWidth="1"/>
    <col min="5125" max="5125" width="13.21875" style="1" bestFit="1" customWidth="1"/>
    <col min="5126" max="5128" width="11.88671875" style="1" bestFit="1" customWidth="1"/>
    <col min="5129" max="5130" width="11" style="1" bestFit="1" customWidth="1"/>
    <col min="5131" max="5131" width="11.88671875" style="1" bestFit="1" customWidth="1"/>
    <col min="5132" max="5132" width="13.21875" style="1" bestFit="1" customWidth="1"/>
    <col min="5133" max="5133" width="12.6640625" style="1" customWidth="1"/>
    <col min="5134" max="5135" width="11" style="1" bestFit="1" customWidth="1"/>
    <col min="5136" max="5136" width="11.88671875" style="1" bestFit="1" customWidth="1"/>
    <col min="5137" max="5137" width="4.109375" style="1" bestFit="1" customWidth="1"/>
    <col min="5138" max="5376" width="7.21875" style="1"/>
    <col min="5377" max="5377" width="4.109375" style="1" bestFit="1" customWidth="1"/>
    <col min="5378" max="5378" width="12.77734375" style="1" bestFit="1" customWidth="1"/>
    <col min="5379" max="5379" width="13.21875" style="1" bestFit="1" customWidth="1"/>
    <col min="5380" max="5380" width="14.21875" style="1" customWidth="1"/>
    <col min="5381" max="5381" width="13.21875" style="1" bestFit="1" customWidth="1"/>
    <col min="5382" max="5384" width="11.88671875" style="1" bestFit="1" customWidth="1"/>
    <col min="5385" max="5386" width="11" style="1" bestFit="1" customWidth="1"/>
    <col min="5387" max="5387" width="11.88671875" style="1" bestFit="1" customWidth="1"/>
    <col min="5388" max="5388" width="13.21875" style="1" bestFit="1" customWidth="1"/>
    <col min="5389" max="5389" width="12.6640625" style="1" customWidth="1"/>
    <col min="5390" max="5391" width="11" style="1" bestFit="1" customWidth="1"/>
    <col min="5392" max="5392" width="11.88671875" style="1" bestFit="1" customWidth="1"/>
    <col min="5393" max="5393" width="4.109375" style="1" bestFit="1" customWidth="1"/>
    <col min="5394" max="5632" width="7.21875" style="1"/>
    <col min="5633" max="5633" width="4.109375" style="1" bestFit="1" customWidth="1"/>
    <col min="5634" max="5634" width="12.77734375" style="1" bestFit="1" customWidth="1"/>
    <col min="5635" max="5635" width="13.21875" style="1" bestFit="1" customWidth="1"/>
    <col min="5636" max="5636" width="14.21875" style="1" customWidth="1"/>
    <col min="5637" max="5637" width="13.21875" style="1" bestFit="1" customWidth="1"/>
    <col min="5638" max="5640" width="11.88671875" style="1" bestFit="1" customWidth="1"/>
    <col min="5641" max="5642" width="11" style="1" bestFit="1" customWidth="1"/>
    <col min="5643" max="5643" width="11.88671875" style="1" bestFit="1" customWidth="1"/>
    <col min="5644" max="5644" width="13.21875" style="1" bestFit="1" customWidth="1"/>
    <col min="5645" max="5645" width="12.6640625" style="1" customWidth="1"/>
    <col min="5646" max="5647" width="11" style="1" bestFit="1" customWidth="1"/>
    <col min="5648" max="5648" width="11.88671875" style="1" bestFit="1" customWidth="1"/>
    <col min="5649" max="5649" width="4.109375" style="1" bestFit="1" customWidth="1"/>
    <col min="5650" max="5888" width="7.21875" style="1"/>
    <col min="5889" max="5889" width="4.109375" style="1" bestFit="1" customWidth="1"/>
    <col min="5890" max="5890" width="12.77734375" style="1" bestFit="1" customWidth="1"/>
    <col min="5891" max="5891" width="13.21875" style="1" bestFit="1" customWidth="1"/>
    <col min="5892" max="5892" width="14.21875" style="1" customWidth="1"/>
    <col min="5893" max="5893" width="13.21875" style="1" bestFit="1" customWidth="1"/>
    <col min="5894" max="5896" width="11.88671875" style="1" bestFit="1" customWidth="1"/>
    <col min="5897" max="5898" width="11" style="1" bestFit="1" customWidth="1"/>
    <col min="5899" max="5899" width="11.88671875" style="1" bestFit="1" customWidth="1"/>
    <col min="5900" max="5900" width="13.21875" style="1" bestFit="1" customWidth="1"/>
    <col min="5901" max="5901" width="12.6640625" style="1" customWidth="1"/>
    <col min="5902" max="5903" width="11" style="1" bestFit="1" customWidth="1"/>
    <col min="5904" max="5904" width="11.88671875" style="1" bestFit="1" customWidth="1"/>
    <col min="5905" max="5905" width="4.109375" style="1" bestFit="1" customWidth="1"/>
    <col min="5906" max="6144" width="7.21875" style="1"/>
    <col min="6145" max="6145" width="4.109375" style="1" bestFit="1" customWidth="1"/>
    <col min="6146" max="6146" width="12.77734375" style="1" bestFit="1" customWidth="1"/>
    <col min="6147" max="6147" width="13.21875" style="1" bestFit="1" customWidth="1"/>
    <col min="6148" max="6148" width="14.21875" style="1" customWidth="1"/>
    <col min="6149" max="6149" width="13.21875" style="1" bestFit="1" customWidth="1"/>
    <col min="6150" max="6152" width="11.88671875" style="1" bestFit="1" customWidth="1"/>
    <col min="6153" max="6154" width="11" style="1" bestFit="1" customWidth="1"/>
    <col min="6155" max="6155" width="11.88671875" style="1" bestFit="1" customWidth="1"/>
    <col min="6156" max="6156" width="13.21875" style="1" bestFit="1" customWidth="1"/>
    <col min="6157" max="6157" width="12.6640625" style="1" customWidth="1"/>
    <col min="6158" max="6159" width="11" style="1" bestFit="1" customWidth="1"/>
    <col min="6160" max="6160" width="11.88671875" style="1" bestFit="1" customWidth="1"/>
    <col min="6161" max="6161" width="4.109375" style="1" bestFit="1" customWidth="1"/>
    <col min="6162" max="6400" width="7.21875" style="1"/>
    <col min="6401" max="6401" width="4.109375" style="1" bestFit="1" customWidth="1"/>
    <col min="6402" max="6402" width="12.77734375" style="1" bestFit="1" customWidth="1"/>
    <col min="6403" max="6403" width="13.21875" style="1" bestFit="1" customWidth="1"/>
    <col min="6404" max="6404" width="14.21875" style="1" customWidth="1"/>
    <col min="6405" max="6405" width="13.21875" style="1" bestFit="1" customWidth="1"/>
    <col min="6406" max="6408" width="11.88671875" style="1" bestFit="1" customWidth="1"/>
    <col min="6409" max="6410" width="11" style="1" bestFit="1" customWidth="1"/>
    <col min="6411" max="6411" width="11.88671875" style="1" bestFit="1" customWidth="1"/>
    <col min="6412" max="6412" width="13.21875" style="1" bestFit="1" customWidth="1"/>
    <col min="6413" max="6413" width="12.6640625" style="1" customWidth="1"/>
    <col min="6414" max="6415" width="11" style="1" bestFit="1" customWidth="1"/>
    <col min="6416" max="6416" width="11.88671875" style="1" bestFit="1" customWidth="1"/>
    <col min="6417" max="6417" width="4.109375" style="1" bestFit="1" customWidth="1"/>
    <col min="6418" max="6656" width="7.21875" style="1"/>
    <col min="6657" max="6657" width="4.109375" style="1" bestFit="1" customWidth="1"/>
    <col min="6658" max="6658" width="12.77734375" style="1" bestFit="1" customWidth="1"/>
    <col min="6659" max="6659" width="13.21875" style="1" bestFit="1" customWidth="1"/>
    <col min="6660" max="6660" width="14.21875" style="1" customWidth="1"/>
    <col min="6661" max="6661" width="13.21875" style="1" bestFit="1" customWidth="1"/>
    <col min="6662" max="6664" width="11.88671875" style="1" bestFit="1" customWidth="1"/>
    <col min="6665" max="6666" width="11" style="1" bestFit="1" customWidth="1"/>
    <col min="6667" max="6667" width="11.88671875" style="1" bestFit="1" customWidth="1"/>
    <col min="6668" max="6668" width="13.21875" style="1" bestFit="1" customWidth="1"/>
    <col min="6669" max="6669" width="12.6640625" style="1" customWidth="1"/>
    <col min="6670" max="6671" width="11" style="1" bestFit="1" customWidth="1"/>
    <col min="6672" max="6672" width="11.88671875" style="1" bestFit="1" customWidth="1"/>
    <col min="6673" max="6673" width="4.109375" style="1" bestFit="1" customWidth="1"/>
    <col min="6674" max="6912" width="7.21875" style="1"/>
    <col min="6913" max="6913" width="4.109375" style="1" bestFit="1" customWidth="1"/>
    <col min="6914" max="6914" width="12.77734375" style="1" bestFit="1" customWidth="1"/>
    <col min="6915" max="6915" width="13.21875" style="1" bestFit="1" customWidth="1"/>
    <col min="6916" max="6916" width="14.21875" style="1" customWidth="1"/>
    <col min="6917" max="6917" width="13.21875" style="1" bestFit="1" customWidth="1"/>
    <col min="6918" max="6920" width="11.88671875" style="1" bestFit="1" customWidth="1"/>
    <col min="6921" max="6922" width="11" style="1" bestFit="1" customWidth="1"/>
    <col min="6923" max="6923" width="11.88671875" style="1" bestFit="1" customWidth="1"/>
    <col min="6924" max="6924" width="13.21875" style="1" bestFit="1" customWidth="1"/>
    <col min="6925" max="6925" width="12.6640625" style="1" customWidth="1"/>
    <col min="6926" max="6927" width="11" style="1" bestFit="1" customWidth="1"/>
    <col min="6928" max="6928" width="11.88671875" style="1" bestFit="1" customWidth="1"/>
    <col min="6929" max="6929" width="4.109375" style="1" bestFit="1" customWidth="1"/>
    <col min="6930" max="7168" width="7.21875" style="1"/>
    <col min="7169" max="7169" width="4.109375" style="1" bestFit="1" customWidth="1"/>
    <col min="7170" max="7170" width="12.77734375" style="1" bestFit="1" customWidth="1"/>
    <col min="7171" max="7171" width="13.21875" style="1" bestFit="1" customWidth="1"/>
    <col min="7172" max="7172" width="14.21875" style="1" customWidth="1"/>
    <col min="7173" max="7173" width="13.21875" style="1" bestFit="1" customWidth="1"/>
    <col min="7174" max="7176" width="11.88671875" style="1" bestFit="1" customWidth="1"/>
    <col min="7177" max="7178" width="11" style="1" bestFit="1" customWidth="1"/>
    <col min="7179" max="7179" width="11.88671875" style="1" bestFit="1" customWidth="1"/>
    <col min="7180" max="7180" width="13.21875" style="1" bestFit="1" customWidth="1"/>
    <col min="7181" max="7181" width="12.6640625" style="1" customWidth="1"/>
    <col min="7182" max="7183" width="11" style="1" bestFit="1" customWidth="1"/>
    <col min="7184" max="7184" width="11.88671875" style="1" bestFit="1" customWidth="1"/>
    <col min="7185" max="7185" width="4.109375" style="1" bestFit="1" customWidth="1"/>
    <col min="7186" max="7424" width="7.21875" style="1"/>
    <col min="7425" max="7425" width="4.109375" style="1" bestFit="1" customWidth="1"/>
    <col min="7426" max="7426" width="12.77734375" style="1" bestFit="1" customWidth="1"/>
    <col min="7427" max="7427" width="13.21875" style="1" bestFit="1" customWidth="1"/>
    <col min="7428" max="7428" width="14.21875" style="1" customWidth="1"/>
    <col min="7429" max="7429" width="13.21875" style="1" bestFit="1" customWidth="1"/>
    <col min="7430" max="7432" width="11.88671875" style="1" bestFit="1" customWidth="1"/>
    <col min="7433" max="7434" width="11" style="1" bestFit="1" customWidth="1"/>
    <col min="7435" max="7435" width="11.88671875" style="1" bestFit="1" customWidth="1"/>
    <col min="7436" max="7436" width="13.21875" style="1" bestFit="1" customWidth="1"/>
    <col min="7437" max="7437" width="12.6640625" style="1" customWidth="1"/>
    <col min="7438" max="7439" width="11" style="1" bestFit="1" customWidth="1"/>
    <col min="7440" max="7440" width="11.88671875" style="1" bestFit="1" customWidth="1"/>
    <col min="7441" max="7441" width="4.109375" style="1" bestFit="1" customWidth="1"/>
    <col min="7442" max="7680" width="7.21875" style="1"/>
    <col min="7681" max="7681" width="4.109375" style="1" bestFit="1" customWidth="1"/>
    <col min="7682" max="7682" width="12.77734375" style="1" bestFit="1" customWidth="1"/>
    <col min="7683" max="7683" width="13.21875" style="1" bestFit="1" customWidth="1"/>
    <col min="7684" max="7684" width="14.21875" style="1" customWidth="1"/>
    <col min="7685" max="7685" width="13.21875" style="1" bestFit="1" customWidth="1"/>
    <col min="7686" max="7688" width="11.88671875" style="1" bestFit="1" customWidth="1"/>
    <col min="7689" max="7690" width="11" style="1" bestFit="1" customWidth="1"/>
    <col min="7691" max="7691" width="11.88671875" style="1" bestFit="1" customWidth="1"/>
    <col min="7692" max="7692" width="13.21875" style="1" bestFit="1" customWidth="1"/>
    <col min="7693" max="7693" width="12.6640625" style="1" customWidth="1"/>
    <col min="7694" max="7695" width="11" style="1" bestFit="1" customWidth="1"/>
    <col min="7696" max="7696" width="11.88671875" style="1" bestFit="1" customWidth="1"/>
    <col min="7697" max="7697" width="4.109375" style="1" bestFit="1" customWidth="1"/>
    <col min="7698" max="7936" width="7.21875" style="1"/>
    <col min="7937" max="7937" width="4.109375" style="1" bestFit="1" customWidth="1"/>
    <col min="7938" max="7938" width="12.77734375" style="1" bestFit="1" customWidth="1"/>
    <col min="7939" max="7939" width="13.21875" style="1" bestFit="1" customWidth="1"/>
    <col min="7940" max="7940" width="14.21875" style="1" customWidth="1"/>
    <col min="7941" max="7941" width="13.21875" style="1" bestFit="1" customWidth="1"/>
    <col min="7942" max="7944" width="11.88671875" style="1" bestFit="1" customWidth="1"/>
    <col min="7945" max="7946" width="11" style="1" bestFit="1" customWidth="1"/>
    <col min="7947" max="7947" width="11.88671875" style="1" bestFit="1" customWidth="1"/>
    <col min="7948" max="7948" width="13.21875" style="1" bestFit="1" customWidth="1"/>
    <col min="7949" max="7949" width="12.6640625" style="1" customWidth="1"/>
    <col min="7950" max="7951" width="11" style="1" bestFit="1" customWidth="1"/>
    <col min="7952" max="7952" width="11.88671875" style="1" bestFit="1" customWidth="1"/>
    <col min="7953" max="7953" width="4.109375" style="1" bestFit="1" customWidth="1"/>
    <col min="7954" max="8192" width="7.21875" style="1"/>
    <col min="8193" max="8193" width="4.109375" style="1" bestFit="1" customWidth="1"/>
    <col min="8194" max="8194" width="12.77734375" style="1" bestFit="1" customWidth="1"/>
    <col min="8195" max="8195" width="13.21875" style="1" bestFit="1" customWidth="1"/>
    <col min="8196" max="8196" width="14.21875" style="1" customWidth="1"/>
    <col min="8197" max="8197" width="13.21875" style="1" bestFit="1" customWidth="1"/>
    <col min="8198" max="8200" width="11.88671875" style="1" bestFit="1" customWidth="1"/>
    <col min="8201" max="8202" width="11" style="1" bestFit="1" customWidth="1"/>
    <col min="8203" max="8203" width="11.88671875" style="1" bestFit="1" customWidth="1"/>
    <col min="8204" max="8204" width="13.21875" style="1" bestFit="1" customWidth="1"/>
    <col min="8205" max="8205" width="12.6640625" style="1" customWidth="1"/>
    <col min="8206" max="8207" width="11" style="1" bestFit="1" customWidth="1"/>
    <col min="8208" max="8208" width="11.88671875" style="1" bestFit="1" customWidth="1"/>
    <col min="8209" max="8209" width="4.109375" style="1" bestFit="1" customWidth="1"/>
    <col min="8210" max="8448" width="7.21875" style="1"/>
    <col min="8449" max="8449" width="4.109375" style="1" bestFit="1" customWidth="1"/>
    <col min="8450" max="8450" width="12.77734375" style="1" bestFit="1" customWidth="1"/>
    <col min="8451" max="8451" width="13.21875" style="1" bestFit="1" customWidth="1"/>
    <col min="8452" max="8452" width="14.21875" style="1" customWidth="1"/>
    <col min="8453" max="8453" width="13.21875" style="1" bestFit="1" customWidth="1"/>
    <col min="8454" max="8456" width="11.88671875" style="1" bestFit="1" customWidth="1"/>
    <col min="8457" max="8458" width="11" style="1" bestFit="1" customWidth="1"/>
    <col min="8459" max="8459" width="11.88671875" style="1" bestFit="1" customWidth="1"/>
    <col min="8460" max="8460" width="13.21875" style="1" bestFit="1" customWidth="1"/>
    <col min="8461" max="8461" width="12.6640625" style="1" customWidth="1"/>
    <col min="8462" max="8463" width="11" style="1" bestFit="1" customWidth="1"/>
    <col min="8464" max="8464" width="11.88671875" style="1" bestFit="1" customWidth="1"/>
    <col min="8465" max="8465" width="4.109375" style="1" bestFit="1" customWidth="1"/>
    <col min="8466" max="8704" width="7.21875" style="1"/>
    <col min="8705" max="8705" width="4.109375" style="1" bestFit="1" customWidth="1"/>
    <col min="8706" max="8706" width="12.77734375" style="1" bestFit="1" customWidth="1"/>
    <col min="8707" max="8707" width="13.21875" style="1" bestFit="1" customWidth="1"/>
    <col min="8708" max="8708" width="14.21875" style="1" customWidth="1"/>
    <col min="8709" max="8709" width="13.21875" style="1" bestFit="1" customWidth="1"/>
    <col min="8710" max="8712" width="11.88671875" style="1" bestFit="1" customWidth="1"/>
    <col min="8713" max="8714" width="11" style="1" bestFit="1" customWidth="1"/>
    <col min="8715" max="8715" width="11.88671875" style="1" bestFit="1" customWidth="1"/>
    <col min="8716" max="8716" width="13.21875" style="1" bestFit="1" customWidth="1"/>
    <col min="8717" max="8717" width="12.6640625" style="1" customWidth="1"/>
    <col min="8718" max="8719" width="11" style="1" bestFit="1" customWidth="1"/>
    <col min="8720" max="8720" width="11.88671875" style="1" bestFit="1" customWidth="1"/>
    <col min="8721" max="8721" width="4.109375" style="1" bestFit="1" customWidth="1"/>
    <col min="8722" max="8960" width="7.21875" style="1"/>
    <col min="8961" max="8961" width="4.109375" style="1" bestFit="1" customWidth="1"/>
    <col min="8962" max="8962" width="12.77734375" style="1" bestFit="1" customWidth="1"/>
    <col min="8963" max="8963" width="13.21875" style="1" bestFit="1" customWidth="1"/>
    <col min="8964" max="8964" width="14.21875" style="1" customWidth="1"/>
    <col min="8965" max="8965" width="13.21875" style="1" bestFit="1" customWidth="1"/>
    <col min="8966" max="8968" width="11.88671875" style="1" bestFit="1" customWidth="1"/>
    <col min="8969" max="8970" width="11" style="1" bestFit="1" customWidth="1"/>
    <col min="8971" max="8971" width="11.88671875" style="1" bestFit="1" customWidth="1"/>
    <col min="8972" max="8972" width="13.21875" style="1" bestFit="1" customWidth="1"/>
    <col min="8973" max="8973" width="12.6640625" style="1" customWidth="1"/>
    <col min="8974" max="8975" width="11" style="1" bestFit="1" customWidth="1"/>
    <col min="8976" max="8976" width="11.88671875" style="1" bestFit="1" customWidth="1"/>
    <col min="8977" max="8977" width="4.109375" style="1" bestFit="1" customWidth="1"/>
    <col min="8978" max="9216" width="7.21875" style="1"/>
    <col min="9217" max="9217" width="4.109375" style="1" bestFit="1" customWidth="1"/>
    <col min="9218" max="9218" width="12.77734375" style="1" bestFit="1" customWidth="1"/>
    <col min="9219" max="9219" width="13.21875" style="1" bestFit="1" customWidth="1"/>
    <col min="9220" max="9220" width="14.21875" style="1" customWidth="1"/>
    <col min="9221" max="9221" width="13.21875" style="1" bestFit="1" customWidth="1"/>
    <col min="9222" max="9224" width="11.88671875" style="1" bestFit="1" customWidth="1"/>
    <col min="9225" max="9226" width="11" style="1" bestFit="1" customWidth="1"/>
    <col min="9227" max="9227" width="11.88671875" style="1" bestFit="1" customWidth="1"/>
    <col min="9228" max="9228" width="13.21875" style="1" bestFit="1" customWidth="1"/>
    <col min="9229" max="9229" width="12.6640625" style="1" customWidth="1"/>
    <col min="9230" max="9231" width="11" style="1" bestFit="1" customWidth="1"/>
    <col min="9232" max="9232" width="11.88671875" style="1" bestFit="1" customWidth="1"/>
    <col min="9233" max="9233" width="4.109375" style="1" bestFit="1" customWidth="1"/>
    <col min="9234" max="9472" width="7.21875" style="1"/>
    <col min="9473" max="9473" width="4.109375" style="1" bestFit="1" customWidth="1"/>
    <col min="9474" max="9474" width="12.77734375" style="1" bestFit="1" customWidth="1"/>
    <col min="9475" max="9475" width="13.21875" style="1" bestFit="1" customWidth="1"/>
    <col min="9476" max="9476" width="14.21875" style="1" customWidth="1"/>
    <col min="9477" max="9477" width="13.21875" style="1" bestFit="1" customWidth="1"/>
    <col min="9478" max="9480" width="11.88671875" style="1" bestFit="1" customWidth="1"/>
    <col min="9481" max="9482" width="11" style="1" bestFit="1" customWidth="1"/>
    <col min="9483" max="9483" width="11.88671875" style="1" bestFit="1" customWidth="1"/>
    <col min="9484" max="9484" width="13.21875" style="1" bestFit="1" customWidth="1"/>
    <col min="9485" max="9485" width="12.6640625" style="1" customWidth="1"/>
    <col min="9486" max="9487" width="11" style="1" bestFit="1" customWidth="1"/>
    <col min="9488" max="9488" width="11.88671875" style="1" bestFit="1" customWidth="1"/>
    <col min="9489" max="9489" width="4.109375" style="1" bestFit="1" customWidth="1"/>
    <col min="9490" max="9728" width="7.21875" style="1"/>
    <col min="9729" max="9729" width="4.109375" style="1" bestFit="1" customWidth="1"/>
    <col min="9730" max="9730" width="12.77734375" style="1" bestFit="1" customWidth="1"/>
    <col min="9731" max="9731" width="13.21875" style="1" bestFit="1" customWidth="1"/>
    <col min="9732" max="9732" width="14.21875" style="1" customWidth="1"/>
    <col min="9733" max="9733" width="13.21875" style="1" bestFit="1" customWidth="1"/>
    <col min="9734" max="9736" width="11.88671875" style="1" bestFit="1" customWidth="1"/>
    <col min="9737" max="9738" width="11" style="1" bestFit="1" customWidth="1"/>
    <col min="9739" max="9739" width="11.88671875" style="1" bestFit="1" customWidth="1"/>
    <col min="9740" max="9740" width="13.21875" style="1" bestFit="1" customWidth="1"/>
    <col min="9741" max="9741" width="12.6640625" style="1" customWidth="1"/>
    <col min="9742" max="9743" width="11" style="1" bestFit="1" customWidth="1"/>
    <col min="9744" max="9744" width="11.88671875" style="1" bestFit="1" customWidth="1"/>
    <col min="9745" max="9745" width="4.109375" style="1" bestFit="1" customWidth="1"/>
    <col min="9746" max="9984" width="7.21875" style="1"/>
    <col min="9985" max="9985" width="4.109375" style="1" bestFit="1" customWidth="1"/>
    <col min="9986" max="9986" width="12.77734375" style="1" bestFit="1" customWidth="1"/>
    <col min="9987" max="9987" width="13.21875" style="1" bestFit="1" customWidth="1"/>
    <col min="9988" max="9988" width="14.21875" style="1" customWidth="1"/>
    <col min="9989" max="9989" width="13.21875" style="1" bestFit="1" customWidth="1"/>
    <col min="9990" max="9992" width="11.88671875" style="1" bestFit="1" customWidth="1"/>
    <col min="9993" max="9994" width="11" style="1" bestFit="1" customWidth="1"/>
    <col min="9995" max="9995" width="11.88671875" style="1" bestFit="1" customWidth="1"/>
    <col min="9996" max="9996" width="13.21875" style="1" bestFit="1" customWidth="1"/>
    <col min="9997" max="9997" width="12.6640625" style="1" customWidth="1"/>
    <col min="9998" max="9999" width="11" style="1" bestFit="1" customWidth="1"/>
    <col min="10000" max="10000" width="11.88671875" style="1" bestFit="1" customWidth="1"/>
    <col min="10001" max="10001" width="4.109375" style="1" bestFit="1" customWidth="1"/>
    <col min="10002" max="10240" width="7.21875" style="1"/>
    <col min="10241" max="10241" width="4.109375" style="1" bestFit="1" customWidth="1"/>
    <col min="10242" max="10242" width="12.77734375" style="1" bestFit="1" customWidth="1"/>
    <col min="10243" max="10243" width="13.21875" style="1" bestFit="1" customWidth="1"/>
    <col min="10244" max="10244" width="14.21875" style="1" customWidth="1"/>
    <col min="10245" max="10245" width="13.21875" style="1" bestFit="1" customWidth="1"/>
    <col min="10246" max="10248" width="11.88671875" style="1" bestFit="1" customWidth="1"/>
    <col min="10249" max="10250" width="11" style="1" bestFit="1" customWidth="1"/>
    <col min="10251" max="10251" width="11.88671875" style="1" bestFit="1" customWidth="1"/>
    <col min="10252" max="10252" width="13.21875" style="1" bestFit="1" customWidth="1"/>
    <col min="10253" max="10253" width="12.6640625" style="1" customWidth="1"/>
    <col min="10254" max="10255" width="11" style="1" bestFit="1" customWidth="1"/>
    <col min="10256" max="10256" width="11.88671875" style="1" bestFit="1" customWidth="1"/>
    <col min="10257" max="10257" width="4.109375" style="1" bestFit="1" customWidth="1"/>
    <col min="10258" max="10496" width="7.21875" style="1"/>
    <col min="10497" max="10497" width="4.109375" style="1" bestFit="1" customWidth="1"/>
    <col min="10498" max="10498" width="12.77734375" style="1" bestFit="1" customWidth="1"/>
    <col min="10499" max="10499" width="13.21875" style="1" bestFit="1" customWidth="1"/>
    <col min="10500" max="10500" width="14.21875" style="1" customWidth="1"/>
    <col min="10501" max="10501" width="13.21875" style="1" bestFit="1" customWidth="1"/>
    <col min="10502" max="10504" width="11.88671875" style="1" bestFit="1" customWidth="1"/>
    <col min="10505" max="10506" width="11" style="1" bestFit="1" customWidth="1"/>
    <col min="10507" max="10507" width="11.88671875" style="1" bestFit="1" customWidth="1"/>
    <col min="10508" max="10508" width="13.21875" style="1" bestFit="1" customWidth="1"/>
    <col min="10509" max="10509" width="12.6640625" style="1" customWidth="1"/>
    <col min="10510" max="10511" width="11" style="1" bestFit="1" customWidth="1"/>
    <col min="10512" max="10512" width="11.88671875" style="1" bestFit="1" customWidth="1"/>
    <col min="10513" max="10513" width="4.109375" style="1" bestFit="1" customWidth="1"/>
    <col min="10514" max="10752" width="7.21875" style="1"/>
    <col min="10753" max="10753" width="4.109375" style="1" bestFit="1" customWidth="1"/>
    <col min="10754" max="10754" width="12.77734375" style="1" bestFit="1" customWidth="1"/>
    <col min="10755" max="10755" width="13.21875" style="1" bestFit="1" customWidth="1"/>
    <col min="10756" max="10756" width="14.21875" style="1" customWidth="1"/>
    <col min="10757" max="10757" width="13.21875" style="1" bestFit="1" customWidth="1"/>
    <col min="10758" max="10760" width="11.88671875" style="1" bestFit="1" customWidth="1"/>
    <col min="10761" max="10762" width="11" style="1" bestFit="1" customWidth="1"/>
    <col min="10763" max="10763" width="11.88671875" style="1" bestFit="1" customWidth="1"/>
    <col min="10764" max="10764" width="13.21875" style="1" bestFit="1" customWidth="1"/>
    <col min="10765" max="10765" width="12.6640625" style="1" customWidth="1"/>
    <col min="10766" max="10767" width="11" style="1" bestFit="1" customWidth="1"/>
    <col min="10768" max="10768" width="11.88671875" style="1" bestFit="1" customWidth="1"/>
    <col min="10769" max="10769" width="4.109375" style="1" bestFit="1" customWidth="1"/>
    <col min="10770" max="11008" width="7.21875" style="1"/>
    <col min="11009" max="11009" width="4.109375" style="1" bestFit="1" customWidth="1"/>
    <col min="11010" max="11010" width="12.77734375" style="1" bestFit="1" customWidth="1"/>
    <col min="11011" max="11011" width="13.21875" style="1" bestFit="1" customWidth="1"/>
    <col min="11012" max="11012" width="14.21875" style="1" customWidth="1"/>
    <col min="11013" max="11013" width="13.21875" style="1" bestFit="1" customWidth="1"/>
    <col min="11014" max="11016" width="11.88671875" style="1" bestFit="1" customWidth="1"/>
    <col min="11017" max="11018" width="11" style="1" bestFit="1" customWidth="1"/>
    <col min="11019" max="11019" width="11.88671875" style="1" bestFit="1" customWidth="1"/>
    <col min="11020" max="11020" width="13.21875" style="1" bestFit="1" customWidth="1"/>
    <col min="11021" max="11021" width="12.6640625" style="1" customWidth="1"/>
    <col min="11022" max="11023" width="11" style="1" bestFit="1" customWidth="1"/>
    <col min="11024" max="11024" width="11.88671875" style="1" bestFit="1" customWidth="1"/>
    <col min="11025" max="11025" width="4.109375" style="1" bestFit="1" customWidth="1"/>
    <col min="11026" max="11264" width="7.21875" style="1"/>
    <col min="11265" max="11265" width="4.109375" style="1" bestFit="1" customWidth="1"/>
    <col min="11266" max="11266" width="12.77734375" style="1" bestFit="1" customWidth="1"/>
    <col min="11267" max="11267" width="13.21875" style="1" bestFit="1" customWidth="1"/>
    <col min="11268" max="11268" width="14.21875" style="1" customWidth="1"/>
    <col min="11269" max="11269" width="13.21875" style="1" bestFit="1" customWidth="1"/>
    <col min="11270" max="11272" width="11.88671875" style="1" bestFit="1" customWidth="1"/>
    <col min="11273" max="11274" width="11" style="1" bestFit="1" customWidth="1"/>
    <col min="11275" max="11275" width="11.88671875" style="1" bestFit="1" customWidth="1"/>
    <col min="11276" max="11276" width="13.21875" style="1" bestFit="1" customWidth="1"/>
    <col min="11277" max="11277" width="12.6640625" style="1" customWidth="1"/>
    <col min="11278" max="11279" width="11" style="1" bestFit="1" customWidth="1"/>
    <col min="11280" max="11280" width="11.88671875" style="1" bestFit="1" customWidth="1"/>
    <col min="11281" max="11281" width="4.109375" style="1" bestFit="1" customWidth="1"/>
    <col min="11282" max="11520" width="7.21875" style="1"/>
    <col min="11521" max="11521" width="4.109375" style="1" bestFit="1" customWidth="1"/>
    <col min="11522" max="11522" width="12.77734375" style="1" bestFit="1" customWidth="1"/>
    <col min="11523" max="11523" width="13.21875" style="1" bestFit="1" customWidth="1"/>
    <col min="11524" max="11524" width="14.21875" style="1" customWidth="1"/>
    <col min="11525" max="11525" width="13.21875" style="1" bestFit="1" customWidth="1"/>
    <col min="11526" max="11528" width="11.88671875" style="1" bestFit="1" customWidth="1"/>
    <col min="11529" max="11530" width="11" style="1" bestFit="1" customWidth="1"/>
    <col min="11531" max="11531" width="11.88671875" style="1" bestFit="1" customWidth="1"/>
    <col min="11532" max="11532" width="13.21875" style="1" bestFit="1" customWidth="1"/>
    <col min="11533" max="11533" width="12.6640625" style="1" customWidth="1"/>
    <col min="11534" max="11535" width="11" style="1" bestFit="1" customWidth="1"/>
    <col min="11536" max="11536" width="11.88671875" style="1" bestFit="1" customWidth="1"/>
    <col min="11537" max="11537" width="4.109375" style="1" bestFit="1" customWidth="1"/>
    <col min="11538" max="11776" width="7.21875" style="1"/>
    <col min="11777" max="11777" width="4.109375" style="1" bestFit="1" customWidth="1"/>
    <col min="11778" max="11778" width="12.77734375" style="1" bestFit="1" customWidth="1"/>
    <col min="11779" max="11779" width="13.21875" style="1" bestFit="1" customWidth="1"/>
    <col min="11780" max="11780" width="14.21875" style="1" customWidth="1"/>
    <col min="11781" max="11781" width="13.21875" style="1" bestFit="1" customWidth="1"/>
    <col min="11782" max="11784" width="11.88671875" style="1" bestFit="1" customWidth="1"/>
    <col min="11785" max="11786" width="11" style="1" bestFit="1" customWidth="1"/>
    <col min="11787" max="11787" width="11.88671875" style="1" bestFit="1" customWidth="1"/>
    <col min="11788" max="11788" width="13.21875" style="1" bestFit="1" customWidth="1"/>
    <col min="11789" max="11789" width="12.6640625" style="1" customWidth="1"/>
    <col min="11790" max="11791" width="11" style="1" bestFit="1" customWidth="1"/>
    <col min="11792" max="11792" width="11.88671875" style="1" bestFit="1" customWidth="1"/>
    <col min="11793" max="11793" width="4.109375" style="1" bestFit="1" customWidth="1"/>
    <col min="11794" max="12032" width="7.21875" style="1"/>
    <col min="12033" max="12033" width="4.109375" style="1" bestFit="1" customWidth="1"/>
    <col min="12034" max="12034" width="12.77734375" style="1" bestFit="1" customWidth="1"/>
    <col min="12035" max="12035" width="13.21875" style="1" bestFit="1" customWidth="1"/>
    <col min="12036" max="12036" width="14.21875" style="1" customWidth="1"/>
    <col min="12037" max="12037" width="13.21875" style="1" bestFit="1" customWidth="1"/>
    <col min="12038" max="12040" width="11.88671875" style="1" bestFit="1" customWidth="1"/>
    <col min="12041" max="12042" width="11" style="1" bestFit="1" customWidth="1"/>
    <col min="12043" max="12043" width="11.88671875" style="1" bestFit="1" customWidth="1"/>
    <col min="12044" max="12044" width="13.21875" style="1" bestFit="1" customWidth="1"/>
    <col min="12045" max="12045" width="12.6640625" style="1" customWidth="1"/>
    <col min="12046" max="12047" width="11" style="1" bestFit="1" customWidth="1"/>
    <col min="12048" max="12048" width="11.88671875" style="1" bestFit="1" customWidth="1"/>
    <col min="12049" max="12049" width="4.109375" style="1" bestFit="1" customWidth="1"/>
    <col min="12050" max="12288" width="7.21875" style="1"/>
    <col min="12289" max="12289" width="4.109375" style="1" bestFit="1" customWidth="1"/>
    <col min="12290" max="12290" width="12.77734375" style="1" bestFit="1" customWidth="1"/>
    <col min="12291" max="12291" width="13.21875" style="1" bestFit="1" customWidth="1"/>
    <col min="12292" max="12292" width="14.21875" style="1" customWidth="1"/>
    <col min="12293" max="12293" width="13.21875" style="1" bestFit="1" customWidth="1"/>
    <col min="12294" max="12296" width="11.88671875" style="1" bestFit="1" customWidth="1"/>
    <col min="12297" max="12298" width="11" style="1" bestFit="1" customWidth="1"/>
    <col min="12299" max="12299" width="11.88671875" style="1" bestFit="1" customWidth="1"/>
    <col min="12300" max="12300" width="13.21875" style="1" bestFit="1" customWidth="1"/>
    <col min="12301" max="12301" width="12.6640625" style="1" customWidth="1"/>
    <col min="12302" max="12303" width="11" style="1" bestFit="1" customWidth="1"/>
    <col min="12304" max="12304" width="11.88671875" style="1" bestFit="1" customWidth="1"/>
    <col min="12305" max="12305" width="4.109375" style="1" bestFit="1" customWidth="1"/>
    <col min="12306" max="12544" width="7.21875" style="1"/>
    <col min="12545" max="12545" width="4.109375" style="1" bestFit="1" customWidth="1"/>
    <col min="12546" max="12546" width="12.77734375" style="1" bestFit="1" customWidth="1"/>
    <col min="12547" max="12547" width="13.21875" style="1" bestFit="1" customWidth="1"/>
    <col min="12548" max="12548" width="14.21875" style="1" customWidth="1"/>
    <col min="12549" max="12549" width="13.21875" style="1" bestFit="1" customWidth="1"/>
    <col min="12550" max="12552" width="11.88671875" style="1" bestFit="1" customWidth="1"/>
    <col min="12553" max="12554" width="11" style="1" bestFit="1" customWidth="1"/>
    <col min="12555" max="12555" width="11.88671875" style="1" bestFit="1" customWidth="1"/>
    <col min="12556" max="12556" width="13.21875" style="1" bestFit="1" customWidth="1"/>
    <col min="12557" max="12557" width="12.6640625" style="1" customWidth="1"/>
    <col min="12558" max="12559" width="11" style="1" bestFit="1" customWidth="1"/>
    <col min="12560" max="12560" width="11.88671875" style="1" bestFit="1" customWidth="1"/>
    <col min="12561" max="12561" width="4.109375" style="1" bestFit="1" customWidth="1"/>
    <col min="12562" max="12800" width="7.21875" style="1"/>
    <col min="12801" max="12801" width="4.109375" style="1" bestFit="1" customWidth="1"/>
    <col min="12802" max="12802" width="12.77734375" style="1" bestFit="1" customWidth="1"/>
    <col min="12803" max="12803" width="13.21875" style="1" bestFit="1" customWidth="1"/>
    <col min="12804" max="12804" width="14.21875" style="1" customWidth="1"/>
    <col min="12805" max="12805" width="13.21875" style="1" bestFit="1" customWidth="1"/>
    <col min="12806" max="12808" width="11.88671875" style="1" bestFit="1" customWidth="1"/>
    <col min="12809" max="12810" width="11" style="1" bestFit="1" customWidth="1"/>
    <col min="12811" max="12811" width="11.88671875" style="1" bestFit="1" customWidth="1"/>
    <col min="12812" max="12812" width="13.21875" style="1" bestFit="1" customWidth="1"/>
    <col min="12813" max="12813" width="12.6640625" style="1" customWidth="1"/>
    <col min="12814" max="12815" width="11" style="1" bestFit="1" customWidth="1"/>
    <col min="12816" max="12816" width="11.88671875" style="1" bestFit="1" customWidth="1"/>
    <col min="12817" max="12817" width="4.109375" style="1" bestFit="1" customWidth="1"/>
    <col min="12818" max="13056" width="7.21875" style="1"/>
    <col min="13057" max="13057" width="4.109375" style="1" bestFit="1" customWidth="1"/>
    <col min="13058" max="13058" width="12.77734375" style="1" bestFit="1" customWidth="1"/>
    <col min="13059" max="13059" width="13.21875" style="1" bestFit="1" customWidth="1"/>
    <col min="13060" max="13060" width="14.21875" style="1" customWidth="1"/>
    <col min="13061" max="13061" width="13.21875" style="1" bestFit="1" customWidth="1"/>
    <col min="13062" max="13064" width="11.88671875" style="1" bestFit="1" customWidth="1"/>
    <col min="13065" max="13066" width="11" style="1" bestFit="1" customWidth="1"/>
    <col min="13067" max="13067" width="11.88671875" style="1" bestFit="1" customWidth="1"/>
    <col min="13068" max="13068" width="13.21875" style="1" bestFit="1" customWidth="1"/>
    <col min="13069" max="13069" width="12.6640625" style="1" customWidth="1"/>
    <col min="13070" max="13071" width="11" style="1" bestFit="1" customWidth="1"/>
    <col min="13072" max="13072" width="11.88671875" style="1" bestFit="1" customWidth="1"/>
    <col min="13073" max="13073" width="4.109375" style="1" bestFit="1" customWidth="1"/>
    <col min="13074" max="13312" width="7.21875" style="1"/>
    <col min="13313" max="13313" width="4.109375" style="1" bestFit="1" customWidth="1"/>
    <col min="13314" max="13314" width="12.77734375" style="1" bestFit="1" customWidth="1"/>
    <col min="13315" max="13315" width="13.21875" style="1" bestFit="1" customWidth="1"/>
    <col min="13316" max="13316" width="14.21875" style="1" customWidth="1"/>
    <col min="13317" max="13317" width="13.21875" style="1" bestFit="1" customWidth="1"/>
    <col min="13318" max="13320" width="11.88671875" style="1" bestFit="1" customWidth="1"/>
    <col min="13321" max="13322" width="11" style="1" bestFit="1" customWidth="1"/>
    <col min="13323" max="13323" width="11.88671875" style="1" bestFit="1" customWidth="1"/>
    <col min="13324" max="13324" width="13.21875" style="1" bestFit="1" customWidth="1"/>
    <col min="13325" max="13325" width="12.6640625" style="1" customWidth="1"/>
    <col min="13326" max="13327" width="11" style="1" bestFit="1" customWidth="1"/>
    <col min="13328" max="13328" width="11.88671875" style="1" bestFit="1" customWidth="1"/>
    <col min="13329" max="13329" width="4.109375" style="1" bestFit="1" customWidth="1"/>
    <col min="13330" max="13568" width="7.21875" style="1"/>
    <col min="13569" max="13569" width="4.109375" style="1" bestFit="1" customWidth="1"/>
    <col min="13570" max="13570" width="12.77734375" style="1" bestFit="1" customWidth="1"/>
    <col min="13571" max="13571" width="13.21875" style="1" bestFit="1" customWidth="1"/>
    <col min="13572" max="13572" width="14.21875" style="1" customWidth="1"/>
    <col min="13573" max="13573" width="13.21875" style="1" bestFit="1" customWidth="1"/>
    <col min="13574" max="13576" width="11.88671875" style="1" bestFit="1" customWidth="1"/>
    <col min="13577" max="13578" width="11" style="1" bestFit="1" customWidth="1"/>
    <col min="13579" max="13579" width="11.88671875" style="1" bestFit="1" customWidth="1"/>
    <col min="13580" max="13580" width="13.21875" style="1" bestFit="1" customWidth="1"/>
    <col min="13581" max="13581" width="12.6640625" style="1" customWidth="1"/>
    <col min="13582" max="13583" width="11" style="1" bestFit="1" customWidth="1"/>
    <col min="13584" max="13584" width="11.88671875" style="1" bestFit="1" customWidth="1"/>
    <col min="13585" max="13585" width="4.109375" style="1" bestFit="1" customWidth="1"/>
    <col min="13586" max="13824" width="7.21875" style="1"/>
    <col min="13825" max="13825" width="4.109375" style="1" bestFit="1" customWidth="1"/>
    <col min="13826" max="13826" width="12.77734375" style="1" bestFit="1" customWidth="1"/>
    <col min="13827" max="13827" width="13.21875" style="1" bestFit="1" customWidth="1"/>
    <col min="13828" max="13828" width="14.21875" style="1" customWidth="1"/>
    <col min="13829" max="13829" width="13.21875" style="1" bestFit="1" customWidth="1"/>
    <col min="13830" max="13832" width="11.88671875" style="1" bestFit="1" customWidth="1"/>
    <col min="13833" max="13834" width="11" style="1" bestFit="1" customWidth="1"/>
    <col min="13835" max="13835" width="11.88671875" style="1" bestFit="1" customWidth="1"/>
    <col min="13836" max="13836" width="13.21875" style="1" bestFit="1" customWidth="1"/>
    <col min="13837" max="13837" width="12.6640625" style="1" customWidth="1"/>
    <col min="13838" max="13839" width="11" style="1" bestFit="1" customWidth="1"/>
    <col min="13840" max="13840" width="11.88671875" style="1" bestFit="1" customWidth="1"/>
    <col min="13841" max="13841" width="4.109375" style="1" bestFit="1" customWidth="1"/>
    <col min="13842" max="14080" width="7.21875" style="1"/>
    <col min="14081" max="14081" width="4.109375" style="1" bestFit="1" customWidth="1"/>
    <col min="14082" max="14082" width="12.77734375" style="1" bestFit="1" customWidth="1"/>
    <col min="14083" max="14083" width="13.21875" style="1" bestFit="1" customWidth="1"/>
    <col min="14084" max="14084" width="14.21875" style="1" customWidth="1"/>
    <col min="14085" max="14085" width="13.21875" style="1" bestFit="1" customWidth="1"/>
    <col min="14086" max="14088" width="11.88671875" style="1" bestFit="1" customWidth="1"/>
    <col min="14089" max="14090" width="11" style="1" bestFit="1" customWidth="1"/>
    <col min="14091" max="14091" width="11.88671875" style="1" bestFit="1" customWidth="1"/>
    <col min="14092" max="14092" width="13.21875" style="1" bestFit="1" customWidth="1"/>
    <col min="14093" max="14093" width="12.6640625" style="1" customWidth="1"/>
    <col min="14094" max="14095" width="11" style="1" bestFit="1" customWidth="1"/>
    <col min="14096" max="14096" width="11.88671875" style="1" bestFit="1" customWidth="1"/>
    <col min="14097" max="14097" width="4.109375" style="1" bestFit="1" customWidth="1"/>
    <col min="14098" max="14336" width="7.21875" style="1"/>
    <col min="14337" max="14337" width="4.109375" style="1" bestFit="1" customWidth="1"/>
    <col min="14338" max="14338" width="12.77734375" style="1" bestFit="1" customWidth="1"/>
    <col min="14339" max="14339" width="13.21875" style="1" bestFit="1" customWidth="1"/>
    <col min="14340" max="14340" width="14.21875" style="1" customWidth="1"/>
    <col min="14341" max="14341" width="13.21875" style="1" bestFit="1" customWidth="1"/>
    <col min="14342" max="14344" width="11.88671875" style="1" bestFit="1" customWidth="1"/>
    <col min="14345" max="14346" width="11" style="1" bestFit="1" customWidth="1"/>
    <col min="14347" max="14347" width="11.88671875" style="1" bestFit="1" customWidth="1"/>
    <col min="14348" max="14348" width="13.21875" style="1" bestFit="1" customWidth="1"/>
    <col min="14349" max="14349" width="12.6640625" style="1" customWidth="1"/>
    <col min="14350" max="14351" width="11" style="1" bestFit="1" customWidth="1"/>
    <col min="14352" max="14352" width="11.88671875" style="1" bestFit="1" customWidth="1"/>
    <col min="14353" max="14353" width="4.109375" style="1" bestFit="1" customWidth="1"/>
    <col min="14354" max="14592" width="7.21875" style="1"/>
    <col min="14593" max="14593" width="4.109375" style="1" bestFit="1" customWidth="1"/>
    <col min="14594" max="14594" width="12.77734375" style="1" bestFit="1" customWidth="1"/>
    <col min="14595" max="14595" width="13.21875" style="1" bestFit="1" customWidth="1"/>
    <col min="14596" max="14596" width="14.21875" style="1" customWidth="1"/>
    <col min="14597" max="14597" width="13.21875" style="1" bestFit="1" customWidth="1"/>
    <col min="14598" max="14600" width="11.88671875" style="1" bestFit="1" customWidth="1"/>
    <col min="14601" max="14602" width="11" style="1" bestFit="1" customWidth="1"/>
    <col min="14603" max="14603" width="11.88671875" style="1" bestFit="1" customWidth="1"/>
    <col min="14604" max="14604" width="13.21875" style="1" bestFit="1" customWidth="1"/>
    <col min="14605" max="14605" width="12.6640625" style="1" customWidth="1"/>
    <col min="14606" max="14607" width="11" style="1" bestFit="1" customWidth="1"/>
    <col min="14608" max="14608" width="11.88671875" style="1" bestFit="1" customWidth="1"/>
    <col min="14609" max="14609" width="4.109375" style="1" bestFit="1" customWidth="1"/>
    <col min="14610" max="14848" width="7.21875" style="1"/>
    <col min="14849" max="14849" width="4.109375" style="1" bestFit="1" customWidth="1"/>
    <col min="14850" max="14850" width="12.77734375" style="1" bestFit="1" customWidth="1"/>
    <col min="14851" max="14851" width="13.21875" style="1" bestFit="1" customWidth="1"/>
    <col min="14852" max="14852" width="14.21875" style="1" customWidth="1"/>
    <col min="14853" max="14853" width="13.21875" style="1" bestFit="1" customWidth="1"/>
    <col min="14854" max="14856" width="11.88671875" style="1" bestFit="1" customWidth="1"/>
    <col min="14857" max="14858" width="11" style="1" bestFit="1" customWidth="1"/>
    <col min="14859" max="14859" width="11.88671875" style="1" bestFit="1" customWidth="1"/>
    <col min="14860" max="14860" width="13.21875" style="1" bestFit="1" customWidth="1"/>
    <col min="14861" max="14861" width="12.6640625" style="1" customWidth="1"/>
    <col min="14862" max="14863" width="11" style="1" bestFit="1" customWidth="1"/>
    <col min="14864" max="14864" width="11.88671875" style="1" bestFit="1" customWidth="1"/>
    <col min="14865" max="14865" width="4.109375" style="1" bestFit="1" customWidth="1"/>
    <col min="14866" max="15104" width="7.21875" style="1"/>
    <col min="15105" max="15105" width="4.109375" style="1" bestFit="1" customWidth="1"/>
    <col min="15106" max="15106" width="12.77734375" style="1" bestFit="1" customWidth="1"/>
    <col min="15107" max="15107" width="13.21875" style="1" bestFit="1" customWidth="1"/>
    <col min="15108" max="15108" width="14.21875" style="1" customWidth="1"/>
    <col min="15109" max="15109" width="13.21875" style="1" bestFit="1" customWidth="1"/>
    <col min="15110" max="15112" width="11.88671875" style="1" bestFit="1" customWidth="1"/>
    <col min="15113" max="15114" width="11" style="1" bestFit="1" customWidth="1"/>
    <col min="15115" max="15115" width="11.88671875" style="1" bestFit="1" customWidth="1"/>
    <col min="15116" max="15116" width="13.21875" style="1" bestFit="1" customWidth="1"/>
    <col min="15117" max="15117" width="12.6640625" style="1" customWidth="1"/>
    <col min="15118" max="15119" width="11" style="1" bestFit="1" customWidth="1"/>
    <col min="15120" max="15120" width="11.88671875" style="1" bestFit="1" customWidth="1"/>
    <col min="15121" max="15121" width="4.109375" style="1" bestFit="1" customWidth="1"/>
    <col min="15122" max="15360" width="7.21875" style="1"/>
    <col min="15361" max="15361" width="4.109375" style="1" bestFit="1" customWidth="1"/>
    <col min="15362" max="15362" width="12.77734375" style="1" bestFit="1" customWidth="1"/>
    <col min="15363" max="15363" width="13.21875" style="1" bestFit="1" customWidth="1"/>
    <col min="15364" max="15364" width="14.21875" style="1" customWidth="1"/>
    <col min="15365" max="15365" width="13.21875" style="1" bestFit="1" customWidth="1"/>
    <col min="15366" max="15368" width="11.88671875" style="1" bestFit="1" customWidth="1"/>
    <col min="15369" max="15370" width="11" style="1" bestFit="1" customWidth="1"/>
    <col min="15371" max="15371" width="11.88671875" style="1" bestFit="1" customWidth="1"/>
    <col min="15372" max="15372" width="13.21875" style="1" bestFit="1" customWidth="1"/>
    <col min="15373" max="15373" width="12.6640625" style="1" customWidth="1"/>
    <col min="15374" max="15375" width="11" style="1" bestFit="1" customWidth="1"/>
    <col min="15376" max="15376" width="11.88671875" style="1" bestFit="1" customWidth="1"/>
    <col min="15377" max="15377" width="4.109375" style="1" bestFit="1" customWidth="1"/>
    <col min="15378" max="15616" width="7.21875" style="1"/>
    <col min="15617" max="15617" width="4.109375" style="1" bestFit="1" customWidth="1"/>
    <col min="15618" max="15618" width="12.77734375" style="1" bestFit="1" customWidth="1"/>
    <col min="15619" max="15619" width="13.21875" style="1" bestFit="1" customWidth="1"/>
    <col min="15620" max="15620" width="14.21875" style="1" customWidth="1"/>
    <col min="15621" max="15621" width="13.21875" style="1" bestFit="1" customWidth="1"/>
    <col min="15622" max="15624" width="11.88671875" style="1" bestFit="1" customWidth="1"/>
    <col min="15625" max="15626" width="11" style="1" bestFit="1" customWidth="1"/>
    <col min="15627" max="15627" width="11.88671875" style="1" bestFit="1" customWidth="1"/>
    <col min="15628" max="15628" width="13.21875" style="1" bestFit="1" customWidth="1"/>
    <col min="15629" max="15629" width="12.6640625" style="1" customWidth="1"/>
    <col min="15630" max="15631" width="11" style="1" bestFit="1" customWidth="1"/>
    <col min="15632" max="15632" width="11.88671875" style="1" bestFit="1" customWidth="1"/>
    <col min="15633" max="15633" width="4.109375" style="1" bestFit="1" customWidth="1"/>
    <col min="15634" max="15872" width="7.21875" style="1"/>
    <col min="15873" max="15873" width="4.109375" style="1" bestFit="1" customWidth="1"/>
    <col min="15874" max="15874" width="12.77734375" style="1" bestFit="1" customWidth="1"/>
    <col min="15875" max="15875" width="13.21875" style="1" bestFit="1" customWidth="1"/>
    <col min="15876" max="15876" width="14.21875" style="1" customWidth="1"/>
    <col min="15877" max="15877" width="13.21875" style="1" bestFit="1" customWidth="1"/>
    <col min="15878" max="15880" width="11.88671875" style="1" bestFit="1" customWidth="1"/>
    <col min="15881" max="15882" width="11" style="1" bestFit="1" customWidth="1"/>
    <col min="15883" max="15883" width="11.88671875" style="1" bestFit="1" customWidth="1"/>
    <col min="15884" max="15884" width="13.21875" style="1" bestFit="1" customWidth="1"/>
    <col min="15885" max="15885" width="12.6640625" style="1" customWidth="1"/>
    <col min="15886" max="15887" width="11" style="1" bestFit="1" customWidth="1"/>
    <col min="15888" max="15888" width="11.88671875" style="1" bestFit="1" customWidth="1"/>
    <col min="15889" max="15889" width="4.109375" style="1" bestFit="1" customWidth="1"/>
    <col min="15890" max="16128" width="7.21875" style="1"/>
    <col min="16129" max="16129" width="4.109375" style="1" bestFit="1" customWidth="1"/>
    <col min="16130" max="16130" width="12.77734375" style="1" bestFit="1" customWidth="1"/>
    <col min="16131" max="16131" width="13.21875" style="1" bestFit="1" customWidth="1"/>
    <col min="16132" max="16132" width="14.21875" style="1" customWidth="1"/>
    <col min="16133" max="16133" width="13.21875" style="1" bestFit="1" customWidth="1"/>
    <col min="16134" max="16136" width="11.88671875" style="1" bestFit="1" customWidth="1"/>
    <col min="16137" max="16138" width="11" style="1" bestFit="1" customWidth="1"/>
    <col min="16139" max="16139" width="11.88671875" style="1" bestFit="1" customWidth="1"/>
    <col min="16140" max="16140" width="13.21875" style="1" bestFit="1" customWidth="1"/>
    <col min="16141" max="16141" width="12.6640625" style="1" customWidth="1"/>
    <col min="16142" max="16143" width="11" style="1" bestFit="1" customWidth="1"/>
    <col min="16144" max="16144" width="11.88671875" style="1" bestFit="1" customWidth="1"/>
    <col min="16145" max="16145" width="4.109375" style="1" bestFit="1" customWidth="1"/>
    <col min="16146" max="16384" width="7.21875" style="1"/>
  </cols>
  <sheetData>
    <row r="1" spans="1:17" ht="12.75" customHeight="1" x14ac:dyDescent="0.25">
      <c r="A1" s="105" t="s">
        <v>1</v>
      </c>
    </row>
    <row r="2" spans="1:17" ht="12.75" customHeight="1" x14ac:dyDescent="0.25">
      <c r="A2" s="1" t="s">
        <v>283</v>
      </c>
      <c r="C2" s="1" t="s">
        <v>261</v>
      </c>
      <c r="I2" s="2"/>
      <c r="J2" s="92"/>
      <c r="Q2" s="2"/>
    </row>
    <row r="3" spans="1:17" ht="12.75" customHeight="1" x14ac:dyDescent="0.25">
      <c r="A3" s="1" t="s">
        <v>356</v>
      </c>
      <c r="I3" s="2"/>
      <c r="J3" s="92"/>
      <c r="Q3" s="2"/>
    </row>
    <row r="4" spans="1:17" x14ac:dyDescent="0.25">
      <c r="I4" s="2"/>
      <c r="J4" s="92"/>
      <c r="Q4" s="2"/>
    </row>
    <row r="5" spans="1:17" x14ac:dyDescent="0.25">
      <c r="C5" s="141" t="s">
        <v>67</v>
      </c>
      <c r="D5" s="141"/>
      <c r="E5" s="141"/>
      <c r="F5" s="142" t="s">
        <v>68</v>
      </c>
      <c r="G5" s="142"/>
      <c r="H5" s="142"/>
      <c r="I5" s="142"/>
      <c r="P5" s="6"/>
    </row>
    <row r="6" spans="1:17" x14ac:dyDescent="0.25">
      <c r="D6" s="82" t="s">
        <v>69</v>
      </c>
      <c r="G6" s="5" t="s">
        <v>49</v>
      </c>
      <c r="H6" s="5"/>
      <c r="I6" s="5"/>
      <c r="M6" s="5" t="s">
        <v>50</v>
      </c>
      <c r="N6" s="5"/>
      <c r="O6" s="5"/>
      <c r="P6" s="5"/>
    </row>
    <row r="7" spans="1:17" s="84" customFormat="1" ht="39.75" customHeight="1" x14ac:dyDescent="0.25">
      <c r="A7" s="82" t="s">
        <v>8</v>
      </c>
      <c r="B7" s="82" t="s">
        <v>10</v>
      </c>
      <c r="C7" s="82" t="s">
        <v>52</v>
      </c>
      <c r="D7" s="82" t="s">
        <v>65</v>
      </c>
      <c r="E7" s="10" t="s">
        <v>70</v>
      </c>
      <c r="F7" s="82" t="s">
        <v>52</v>
      </c>
      <c r="G7" s="82" t="s">
        <v>65</v>
      </c>
      <c r="H7" s="102" t="s">
        <v>71</v>
      </c>
      <c r="I7" s="102" t="s">
        <v>72</v>
      </c>
      <c r="J7" s="10" t="s">
        <v>73</v>
      </c>
      <c r="K7" s="10" t="s">
        <v>74</v>
      </c>
      <c r="L7" s="82" t="s">
        <v>22</v>
      </c>
      <c r="M7" s="10" t="s">
        <v>61</v>
      </c>
      <c r="N7" s="10" t="s">
        <v>12</v>
      </c>
      <c r="O7" s="10" t="s">
        <v>13</v>
      </c>
      <c r="P7" s="10" t="s">
        <v>62</v>
      </c>
      <c r="Q7" s="82" t="s">
        <v>8</v>
      </c>
    </row>
    <row r="8" spans="1:17" x14ac:dyDescent="0.25">
      <c r="A8" s="1">
        <v>1</v>
      </c>
      <c r="B8" s="1" t="s">
        <v>396</v>
      </c>
      <c r="C8" s="35">
        <v>0</v>
      </c>
      <c r="D8" s="35">
        <v>0</v>
      </c>
      <c r="E8" s="35">
        <v>0</v>
      </c>
      <c r="F8" s="35">
        <v>0</v>
      </c>
      <c r="G8" s="35">
        <v>0</v>
      </c>
      <c r="H8" s="35">
        <v>0</v>
      </c>
      <c r="I8" s="35">
        <v>0</v>
      </c>
      <c r="J8" s="35">
        <v>0</v>
      </c>
      <c r="K8" s="35">
        <v>0</v>
      </c>
      <c r="L8" s="35">
        <v>0</v>
      </c>
      <c r="M8" s="35">
        <v>0</v>
      </c>
      <c r="N8" s="35">
        <v>0</v>
      </c>
      <c r="O8" s="35">
        <v>0</v>
      </c>
      <c r="P8" s="35">
        <v>0</v>
      </c>
      <c r="Q8" s="1">
        <v>1</v>
      </c>
    </row>
    <row r="9" spans="1:17" x14ac:dyDescent="0.25">
      <c r="A9" s="1">
        <v>2</v>
      </c>
      <c r="B9" s="1" t="s">
        <v>397</v>
      </c>
      <c r="C9" s="35">
        <v>20280741</v>
      </c>
      <c r="D9" s="35">
        <v>0</v>
      </c>
      <c r="E9" s="35">
        <v>26032697</v>
      </c>
      <c r="F9" s="35">
        <v>8051195</v>
      </c>
      <c r="G9" s="35">
        <v>0</v>
      </c>
      <c r="H9" s="35">
        <v>8051195</v>
      </c>
      <c r="I9" s="35">
        <v>0</v>
      </c>
      <c r="J9" s="35">
        <v>1609243</v>
      </c>
      <c r="K9" s="35">
        <v>3264648</v>
      </c>
      <c r="L9" s="35">
        <v>59238524</v>
      </c>
      <c r="M9" s="35">
        <v>6608984</v>
      </c>
      <c r="N9" s="35">
        <v>600832</v>
      </c>
      <c r="O9" s="35">
        <v>33746</v>
      </c>
      <c r="P9" s="35">
        <v>3435848</v>
      </c>
      <c r="Q9" s="1">
        <v>2</v>
      </c>
    </row>
    <row r="10" spans="1:17" x14ac:dyDescent="0.25">
      <c r="A10" s="1">
        <v>3</v>
      </c>
      <c r="B10" s="1" t="s">
        <v>398</v>
      </c>
      <c r="C10" s="35">
        <v>3008437</v>
      </c>
      <c r="D10" s="35">
        <v>3008437</v>
      </c>
      <c r="E10" s="35">
        <v>1120218</v>
      </c>
      <c r="F10" s="35">
        <v>3003625</v>
      </c>
      <c r="G10" s="35">
        <v>2917006</v>
      </c>
      <c r="H10" s="35">
        <v>0</v>
      </c>
      <c r="I10" s="35">
        <v>4448</v>
      </c>
      <c r="J10" s="35">
        <v>97487</v>
      </c>
      <c r="K10" s="35">
        <v>1048247</v>
      </c>
      <c r="L10" s="35">
        <v>8278014</v>
      </c>
      <c r="M10" s="35">
        <v>2339058</v>
      </c>
      <c r="N10" s="35">
        <v>194266</v>
      </c>
      <c r="O10" s="35">
        <v>0</v>
      </c>
      <c r="P10" s="35">
        <v>12112</v>
      </c>
      <c r="Q10" s="1">
        <v>3</v>
      </c>
    </row>
    <row r="11" spans="1:17" x14ac:dyDescent="0.25">
      <c r="A11" s="1">
        <v>4</v>
      </c>
      <c r="B11" s="1" t="s">
        <v>399</v>
      </c>
      <c r="C11" s="35">
        <v>2997543</v>
      </c>
      <c r="D11" s="35">
        <v>2997543</v>
      </c>
      <c r="E11" s="35">
        <v>1732040</v>
      </c>
      <c r="F11" s="35">
        <v>2219553</v>
      </c>
      <c r="G11" s="35">
        <v>0</v>
      </c>
      <c r="H11" s="35">
        <v>2219553</v>
      </c>
      <c r="I11" s="35">
        <v>0</v>
      </c>
      <c r="J11" s="35">
        <v>101079</v>
      </c>
      <c r="K11" s="35">
        <v>379615</v>
      </c>
      <c r="L11" s="35">
        <v>7429830</v>
      </c>
      <c r="M11" s="35">
        <v>1761706</v>
      </c>
      <c r="N11" s="35">
        <v>47528</v>
      </c>
      <c r="O11" s="35">
        <v>2950</v>
      </c>
      <c r="P11" s="35">
        <v>334354</v>
      </c>
      <c r="Q11" s="1">
        <v>4</v>
      </c>
    </row>
    <row r="12" spans="1:17" x14ac:dyDescent="0.25">
      <c r="A12" s="1">
        <v>5</v>
      </c>
      <c r="B12" s="1" t="s">
        <v>400</v>
      </c>
      <c r="C12" s="35">
        <v>7536205</v>
      </c>
      <c r="D12" s="35">
        <v>7536205</v>
      </c>
      <c r="E12" s="35">
        <v>3883263</v>
      </c>
      <c r="F12" s="35">
        <v>1636004</v>
      </c>
      <c r="G12" s="35">
        <v>0</v>
      </c>
      <c r="H12" s="35">
        <v>1636004</v>
      </c>
      <c r="I12" s="35">
        <v>0</v>
      </c>
      <c r="J12" s="35">
        <v>330474</v>
      </c>
      <c r="K12" s="35">
        <v>2591857</v>
      </c>
      <c r="L12" s="35">
        <v>15977803</v>
      </c>
      <c r="M12" s="35">
        <v>3149879</v>
      </c>
      <c r="N12" s="35">
        <v>71116</v>
      </c>
      <c r="O12" s="35">
        <v>0</v>
      </c>
      <c r="P12" s="35">
        <v>1771904</v>
      </c>
      <c r="Q12" s="1">
        <v>5</v>
      </c>
    </row>
    <row r="13" spans="1:17" x14ac:dyDescent="0.25">
      <c r="A13" s="1">
        <v>6</v>
      </c>
      <c r="B13" s="1" t="s">
        <v>401</v>
      </c>
      <c r="C13" s="35">
        <v>2477241</v>
      </c>
      <c r="D13" s="35">
        <v>2477241</v>
      </c>
      <c r="E13" s="35">
        <v>253289</v>
      </c>
      <c r="F13" s="35">
        <v>1718771</v>
      </c>
      <c r="G13" s="35">
        <v>0</v>
      </c>
      <c r="H13" s="35">
        <v>1718771</v>
      </c>
      <c r="I13" s="35">
        <v>0</v>
      </c>
      <c r="J13" s="35">
        <v>84252</v>
      </c>
      <c r="K13" s="35">
        <v>1035415</v>
      </c>
      <c r="L13" s="35">
        <v>5568968</v>
      </c>
      <c r="M13" s="35">
        <v>1790881</v>
      </c>
      <c r="N13" s="35">
        <v>54539</v>
      </c>
      <c r="O13" s="35">
        <v>11588</v>
      </c>
      <c r="P13" s="35">
        <v>245974</v>
      </c>
      <c r="Q13" s="1">
        <v>6</v>
      </c>
    </row>
    <row r="14" spans="1:17" x14ac:dyDescent="0.25">
      <c r="A14" s="1">
        <v>7</v>
      </c>
      <c r="B14" s="1" t="s">
        <v>402</v>
      </c>
      <c r="C14" s="35">
        <v>88541452</v>
      </c>
      <c r="D14" s="35">
        <v>0</v>
      </c>
      <c r="E14" s="35">
        <v>98040705</v>
      </c>
      <c r="F14" s="35">
        <v>50849643</v>
      </c>
      <c r="G14" s="35">
        <v>34308394</v>
      </c>
      <c r="H14" s="35">
        <v>9532538</v>
      </c>
      <c r="I14" s="35">
        <v>5227919</v>
      </c>
      <c r="J14" s="35">
        <v>1260269</v>
      </c>
      <c r="K14" s="35">
        <v>7981486</v>
      </c>
      <c r="L14" s="35">
        <v>246673555</v>
      </c>
      <c r="M14" s="35">
        <v>18211833</v>
      </c>
      <c r="N14" s="35">
        <v>1488253</v>
      </c>
      <c r="O14" s="35">
        <v>672458</v>
      </c>
      <c r="P14" s="35">
        <v>7370912</v>
      </c>
      <c r="Q14" s="1">
        <v>7</v>
      </c>
    </row>
    <row r="15" spans="1:17" x14ac:dyDescent="0.25">
      <c r="A15" s="1">
        <v>8</v>
      </c>
      <c r="B15" s="1" t="s">
        <v>403</v>
      </c>
      <c r="C15" s="35">
        <v>7833237</v>
      </c>
      <c r="D15" s="35">
        <v>7833237</v>
      </c>
      <c r="E15" s="35">
        <v>14032519</v>
      </c>
      <c r="F15" s="35">
        <v>7748916</v>
      </c>
      <c r="G15" s="35">
        <v>0</v>
      </c>
      <c r="H15" s="35">
        <v>7748916</v>
      </c>
      <c r="I15" s="35">
        <v>0</v>
      </c>
      <c r="J15" s="35">
        <v>431151</v>
      </c>
      <c r="K15" s="35">
        <v>3662982</v>
      </c>
      <c r="L15" s="35">
        <v>33708805</v>
      </c>
      <c r="M15" s="35">
        <v>6975383</v>
      </c>
      <c r="N15" s="35">
        <v>179415</v>
      </c>
      <c r="O15" s="35">
        <v>545051</v>
      </c>
      <c r="P15" s="35">
        <v>2600718</v>
      </c>
      <c r="Q15" s="1">
        <v>8</v>
      </c>
    </row>
    <row r="16" spans="1:17" x14ac:dyDescent="0.25">
      <c r="A16" s="1">
        <v>9</v>
      </c>
      <c r="B16" s="1" t="s">
        <v>404</v>
      </c>
      <c r="C16" s="35">
        <v>1008864</v>
      </c>
      <c r="D16" s="35">
        <v>1008864</v>
      </c>
      <c r="E16" s="35">
        <v>515201</v>
      </c>
      <c r="F16" s="35">
        <v>229934</v>
      </c>
      <c r="G16" s="35">
        <v>0</v>
      </c>
      <c r="H16" s="35">
        <v>229934</v>
      </c>
      <c r="I16" s="35">
        <v>0</v>
      </c>
      <c r="J16" s="35">
        <v>217130</v>
      </c>
      <c r="K16" s="35">
        <v>721773</v>
      </c>
      <c r="L16" s="35">
        <v>2692902</v>
      </c>
      <c r="M16" s="35">
        <v>586434</v>
      </c>
      <c r="N16" s="35">
        <v>26067</v>
      </c>
      <c r="O16" s="35">
        <v>82828</v>
      </c>
      <c r="P16" s="35">
        <v>28324</v>
      </c>
      <c r="Q16" s="1">
        <v>9</v>
      </c>
    </row>
    <row r="17" spans="1:17" x14ac:dyDescent="0.25">
      <c r="A17" s="1">
        <v>10</v>
      </c>
      <c r="B17" s="1" t="s">
        <v>405</v>
      </c>
      <c r="C17" s="35">
        <v>0</v>
      </c>
      <c r="D17" s="35">
        <v>0</v>
      </c>
      <c r="E17" s="35">
        <v>0</v>
      </c>
      <c r="F17" s="35">
        <v>0</v>
      </c>
      <c r="G17" s="35">
        <v>0</v>
      </c>
      <c r="H17" s="35">
        <v>0</v>
      </c>
      <c r="I17" s="35">
        <v>0</v>
      </c>
      <c r="J17" s="35">
        <v>0</v>
      </c>
      <c r="K17" s="35">
        <v>0</v>
      </c>
      <c r="L17" s="35">
        <v>0</v>
      </c>
      <c r="M17" s="35">
        <v>0</v>
      </c>
      <c r="N17" s="35">
        <v>0</v>
      </c>
      <c r="O17" s="35">
        <v>0</v>
      </c>
      <c r="P17" s="35">
        <v>0</v>
      </c>
      <c r="Q17" s="1">
        <v>10</v>
      </c>
    </row>
    <row r="18" spans="1:17" x14ac:dyDescent="0.25">
      <c r="A18" s="1">
        <v>11</v>
      </c>
      <c r="B18" s="1" t="s">
        <v>406</v>
      </c>
      <c r="C18" s="35">
        <v>928058</v>
      </c>
      <c r="D18" s="35">
        <v>928058</v>
      </c>
      <c r="E18" s="35">
        <v>243380</v>
      </c>
      <c r="F18" s="35">
        <v>313097</v>
      </c>
      <c r="G18" s="35">
        <v>0</v>
      </c>
      <c r="H18" s="35">
        <v>313097</v>
      </c>
      <c r="I18" s="35">
        <v>0</v>
      </c>
      <c r="J18" s="35">
        <v>105939</v>
      </c>
      <c r="K18" s="35">
        <v>994245</v>
      </c>
      <c r="L18" s="35">
        <v>2584719</v>
      </c>
      <c r="M18" s="35">
        <v>756530</v>
      </c>
      <c r="N18" s="35">
        <v>16879</v>
      </c>
      <c r="O18" s="35">
        <v>0</v>
      </c>
      <c r="P18" s="35">
        <v>16656</v>
      </c>
      <c r="Q18" s="1">
        <v>11</v>
      </c>
    </row>
    <row r="19" spans="1:17" x14ac:dyDescent="0.25">
      <c r="A19" s="1">
        <v>12</v>
      </c>
      <c r="B19" s="1" t="s">
        <v>407</v>
      </c>
      <c r="C19" s="35">
        <v>4374780</v>
      </c>
      <c r="D19" s="35">
        <v>4374780</v>
      </c>
      <c r="E19" s="35">
        <v>5738604</v>
      </c>
      <c r="F19" s="35">
        <v>4831985</v>
      </c>
      <c r="G19" s="35">
        <v>4703240</v>
      </c>
      <c r="H19" s="35">
        <v>128745</v>
      </c>
      <c r="I19" s="35">
        <v>0</v>
      </c>
      <c r="J19" s="35">
        <v>357874</v>
      </c>
      <c r="K19" s="35">
        <v>1805329</v>
      </c>
      <c r="L19" s="35">
        <v>17108572</v>
      </c>
      <c r="M19" s="35">
        <v>3861263</v>
      </c>
      <c r="N19" s="35">
        <v>70360</v>
      </c>
      <c r="O19" s="35">
        <v>0</v>
      </c>
      <c r="P19" s="35">
        <v>247863</v>
      </c>
      <c r="Q19" s="1">
        <v>12</v>
      </c>
    </row>
    <row r="20" spans="1:17" x14ac:dyDescent="0.25">
      <c r="A20" s="1">
        <v>13</v>
      </c>
      <c r="B20" s="1" t="s">
        <v>408</v>
      </c>
      <c r="C20" s="35">
        <v>0</v>
      </c>
      <c r="D20" s="35">
        <v>0</v>
      </c>
      <c r="E20" s="35">
        <v>0</v>
      </c>
      <c r="F20" s="35">
        <v>0</v>
      </c>
      <c r="G20" s="35">
        <v>0</v>
      </c>
      <c r="H20" s="35">
        <v>0</v>
      </c>
      <c r="I20" s="35">
        <v>0</v>
      </c>
      <c r="J20" s="35">
        <v>0</v>
      </c>
      <c r="K20" s="35">
        <v>0</v>
      </c>
      <c r="L20" s="35">
        <v>0</v>
      </c>
      <c r="M20" s="35">
        <v>0</v>
      </c>
      <c r="N20" s="35">
        <v>0</v>
      </c>
      <c r="O20" s="35">
        <v>0</v>
      </c>
      <c r="P20" s="35">
        <v>0</v>
      </c>
      <c r="Q20" s="1">
        <v>13</v>
      </c>
    </row>
    <row r="21" spans="1:17" x14ac:dyDescent="0.25">
      <c r="A21" s="1">
        <v>14</v>
      </c>
      <c r="B21" s="1" t="s">
        <v>409</v>
      </c>
      <c r="C21" s="35">
        <v>2645107</v>
      </c>
      <c r="D21" s="35">
        <v>2645107</v>
      </c>
      <c r="E21" s="35">
        <v>589107</v>
      </c>
      <c r="F21" s="35">
        <v>3876675</v>
      </c>
      <c r="G21" s="35">
        <v>0</v>
      </c>
      <c r="H21" s="35">
        <v>3566908</v>
      </c>
      <c r="I21" s="35">
        <v>0</v>
      </c>
      <c r="J21" s="35">
        <v>123509</v>
      </c>
      <c r="K21" s="35">
        <v>1618136</v>
      </c>
      <c r="L21" s="35">
        <v>8852534</v>
      </c>
      <c r="M21" s="35">
        <v>3352537</v>
      </c>
      <c r="N21" s="35">
        <v>144602</v>
      </c>
      <c r="O21" s="35">
        <v>1106</v>
      </c>
      <c r="P21" s="35">
        <v>545022</v>
      </c>
      <c r="Q21" s="1">
        <v>14</v>
      </c>
    </row>
    <row r="22" spans="1:17" x14ac:dyDescent="0.25">
      <c r="A22" s="1">
        <v>15</v>
      </c>
      <c r="B22" s="1" t="s">
        <v>410</v>
      </c>
      <c r="C22" s="35">
        <v>2101026</v>
      </c>
      <c r="D22" s="35">
        <v>2101026</v>
      </c>
      <c r="E22" s="35">
        <v>2399683</v>
      </c>
      <c r="F22" s="35">
        <v>1679795</v>
      </c>
      <c r="G22" s="35">
        <v>0</v>
      </c>
      <c r="H22" s="35">
        <v>1679795</v>
      </c>
      <c r="I22" s="35">
        <v>0</v>
      </c>
      <c r="J22" s="35">
        <v>164960</v>
      </c>
      <c r="K22" s="35">
        <v>248980</v>
      </c>
      <c r="L22" s="35">
        <v>6594444</v>
      </c>
      <c r="M22" s="35">
        <v>1417464</v>
      </c>
      <c r="N22" s="35">
        <v>91334</v>
      </c>
      <c r="O22" s="35">
        <v>0</v>
      </c>
      <c r="P22" s="35">
        <v>731592</v>
      </c>
      <c r="Q22" s="1">
        <v>15</v>
      </c>
    </row>
    <row r="23" spans="1:17" x14ac:dyDescent="0.25">
      <c r="A23" s="1">
        <v>16</v>
      </c>
      <c r="B23" s="1" t="s">
        <v>411</v>
      </c>
      <c r="C23" s="35">
        <v>5540680</v>
      </c>
      <c r="D23" s="35">
        <v>5540680</v>
      </c>
      <c r="E23" s="35">
        <v>6805975</v>
      </c>
      <c r="F23" s="35">
        <v>6443026</v>
      </c>
      <c r="G23" s="35">
        <v>0</v>
      </c>
      <c r="H23" s="35">
        <v>6237504</v>
      </c>
      <c r="I23" s="35">
        <v>3493</v>
      </c>
      <c r="J23" s="35">
        <v>321491</v>
      </c>
      <c r="K23" s="35">
        <v>642929</v>
      </c>
      <c r="L23" s="35">
        <v>19754101</v>
      </c>
      <c r="M23" s="35">
        <v>5842020</v>
      </c>
      <c r="N23" s="35">
        <v>298084</v>
      </c>
      <c r="O23" s="35">
        <v>1360</v>
      </c>
      <c r="P23" s="35">
        <v>3248026</v>
      </c>
      <c r="Q23" s="1">
        <v>16</v>
      </c>
    </row>
    <row r="24" spans="1:17" x14ac:dyDescent="0.25">
      <c r="A24" s="1">
        <v>17</v>
      </c>
      <c r="B24" s="1" t="s">
        <v>412</v>
      </c>
      <c r="C24" s="35">
        <v>6548414</v>
      </c>
      <c r="D24" s="35">
        <v>6548414</v>
      </c>
      <c r="E24" s="35">
        <v>5640533</v>
      </c>
      <c r="F24" s="35">
        <v>4496492</v>
      </c>
      <c r="G24" s="35">
        <v>0</v>
      </c>
      <c r="H24" s="35">
        <v>4496492</v>
      </c>
      <c r="I24" s="35">
        <v>0</v>
      </c>
      <c r="J24" s="35">
        <v>410262</v>
      </c>
      <c r="K24" s="35">
        <v>458281</v>
      </c>
      <c r="L24" s="35">
        <v>17553982</v>
      </c>
      <c r="M24" s="35">
        <v>2990503</v>
      </c>
      <c r="N24" s="35">
        <v>67215</v>
      </c>
      <c r="O24" s="35">
        <v>5594</v>
      </c>
      <c r="P24" s="35">
        <v>1403847</v>
      </c>
      <c r="Q24" s="1">
        <v>17</v>
      </c>
    </row>
    <row r="25" spans="1:17" x14ac:dyDescent="0.25">
      <c r="A25" s="1">
        <v>18</v>
      </c>
      <c r="B25" s="1" t="s">
        <v>413</v>
      </c>
      <c r="C25" s="35">
        <v>2959936</v>
      </c>
      <c r="D25" s="35">
        <v>2959936</v>
      </c>
      <c r="E25" s="35">
        <v>2543098</v>
      </c>
      <c r="F25" s="35">
        <v>3741902</v>
      </c>
      <c r="G25" s="35">
        <v>0</v>
      </c>
      <c r="H25" s="35">
        <v>3741902</v>
      </c>
      <c r="I25" s="35">
        <v>0</v>
      </c>
      <c r="J25" s="35">
        <v>117762</v>
      </c>
      <c r="K25" s="35">
        <v>3137443</v>
      </c>
      <c r="L25" s="35">
        <v>12500141</v>
      </c>
      <c r="M25" s="35">
        <v>3879036</v>
      </c>
      <c r="N25" s="35">
        <v>249870</v>
      </c>
      <c r="O25" s="35">
        <v>0</v>
      </c>
      <c r="P25" s="35">
        <v>1227974</v>
      </c>
      <c r="Q25" s="1">
        <v>18</v>
      </c>
    </row>
    <row r="26" spans="1:17" x14ac:dyDescent="0.25">
      <c r="A26" s="1">
        <v>19</v>
      </c>
      <c r="B26" s="1" t="s">
        <v>414</v>
      </c>
      <c r="C26" s="35">
        <v>1772253</v>
      </c>
      <c r="D26" s="35">
        <v>1772253</v>
      </c>
      <c r="E26" s="35">
        <v>1409070</v>
      </c>
      <c r="F26" s="35">
        <v>468810</v>
      </c>
      <c r="G26" s="35">
        <v>0</v>
      </c>
      <c r="H26" s="35">
        <v>468810</v>
      </c>
      <c r="I26" s="35">
        <v>0</v>
      </c>
      <c r="J26" s="35">
        <v>149069</v>
      </c>
      <c r="K26" s="35">
        <v>293196</v>
      </c>
      <c r="L26" s="35">
        <v>4092398</v>
      </c>
      <c r="M26" s="35">
        <v>693560</v>
      </c>
      <c r="N26" s="35">
        <v>19999</v>
      </c>
      <c r="O26" s="35">
        <v>0</v>
      </c>
      <c r="P26" s="35">
        <v>161130</v>
      </c>
      <c r="Q26" s="1">
        <v>19</v>
      </c>
    </row>
    <row r="27" spans="1:17" x14ac:dyDescent="0.25">
      <c r="A27" s="1">
        <v>20</v>
      </c>
      <c r="B27" s="1" t="s">
        <v>415</v>
      </c>
      <c r="C27" s="35">
        <v>1502496</v>
      </c>
      <c r="D27" s="35">
        <v>1502496</v>
      </c>
      <c r="E27" s="35">
        <v>1664989</v>
      </c>
      <c r="F27" s="35">
        <v>1613789</v>
      </c>
      <c r="G27" s="35">
        <v>1613789</v>
      </c>
      <c r="H27" s="35">
        <v>0</v>
      </c>
      <c r="I27" s="35">
        <v>0</v>
      </c>
      <c r="J27" s="35">
        <v>72534</v>
      </c>
      <c r="K27" s="35">
        <v>14096</v>
      </c>
      <c r="L27" s="35">
        <v>4867904</v>
      </c>
      <c r="M27" s="35">
        <v>1473299</v>
      </c>
      <c r="N27" s="35">
        <v>75083</v>
      </c>
      <c r="O27" s="35">
        <v>0</v>
      </c>
      <c r="P27" s="35">
        <v>264640</v>
      </c>
      <c r="Q27" s="1">
        <v>20</v>
      </c>
    </row>
    <row r="28" spans="1:17" x14ac:dyDescent="0.25">
      <c r="A28" s="1">
        <v>21</v>
      </c>
      <c r="B28" s="1" t="s">
        <v>416</v>
      </c>
      <c r="C28" s="35">
        <v>84704655</v>
      </c>
      <c r="D28" s="35">
        <v>0</v>
      </c>
      <c r="E28" s="35">
        <v>76569955</v>
      </c>
      <c r="F28" s="35">
        <v>47615005</v>
      </c>
      <c r="G28" s="35">
        <v>27896142</v>
      </c>
      <c r="H28" s="35">
        <v>13690265</v>
      </c>
      <c r="I28" s="35">
        <v>81596</v>
      </c>
      <c r="J28" s="35">
        <v>5412296</v>
      </c>
      <c r="K28" s="35">
        <v>7587571</v>
      </c>
      <c r="L28" s="35">
        <v>221889482</v>
      </c>
      <c r="M28" s="35">
        <v>27535905</v>
      </c>
      <c r="N28" s="35">
        <v>1121905</v>
      </c>
      <c r="O28" s="35">
        <v>796755</v>
      </c>
      <c r="P28" s="35">
        <v>12257216</v>
      </c>
      <c r="Q28" s="1">
        <v>21</v>
      </c>
    </row>
    <row r="29" spans="1:17" x14ac:dyDescent="0.25">
      <c r="A29" s="1">
        <v>22</v>
      </c>
      <c r="B29" s="1" t="s">
        <v>417</v>
      </c>
      <c r="C29" s="35">
        <v>3040663</v>
      </c>
      <c r="D29" s="35">
        <v>3040663</v>
      </c>
      <c r="E29" s="35">
        <v>2318600</v>
      </c>
      <c r="F29" s="35">
        <v>983649</v>
      </c>
      <c r="G29" s="35">
        <v>0</v>
      </c>
      <c r="H29" s="35">
        <v>983649</v>
      </c>
      <c r="I29" s="35">
        <v>0</v>
      </c>
      <c r="J29" s="35">
        <v>237621</v>
      </c>
      <c r="K29" s="35">
        <v>109154</v>
      </c>
      <c r="L29" s="35">
        <v>6689687</v>
      </c>
      <c r="M29" s="35">
        <v>957644</v>
      </c>
      <c r="N29" s="35">
        <v>80366</v>
      </c>
      <c r="O29" s="35">
        <v>222328</v>
      </c>
      <c r="P29" s="35">
        <v>455745</v>
      </c>
      <c r="Q29" s="1">
        <v>22</v>
      </c>
    </row>
    <row r="30" spans="1:17" x14ac:dyDescent="0.25">
      <c r="A30" s="1">
        <v>23</v>
      </c>
      <c r="B30" s="1" t="s">
        <v>418</v>
      </c>
      <c r="C30" s="35">
        <v>699673</v>
      </c>
      <c r="D30" s="35">
        <v>699673</v>
      </c>
      <c r="E30" s="35">
        <v>1032209</v>
      </c>
      <c r="F30" s="35">
        <v>136571</v>
      </c>
      <c r="G30" s="35">
        <v>0</v>
      </c>
      <c r="H30" s="35">
        <v>136571</v>
      </c>
      <c r="I30" s="35">
        <v>0</v>
      </c>
      <c r="J30" s="35">
        <v>85198</v>
      </c>
      <c r="K30" s="35">
        <v>12018</v>
      </c>
      <c r="L30" s="35">
        <v>1965669</v>
      </c>
      <c r="M30" s="35">
        <v>500254</v>
      </c>
      <c r="N30" s="35">
        <v>68177</v>
      </c>
      <c r="O30" s="35">
        <v>26386</v>
      </c>
      <c r="P30" s="35">
        <v>211236</v>
      </c>
      <c r="Q30" s="1">
        <v>23</v>
      </c>
    </row>
    <row r="31" spans="1:17" x14ac:dyDescent="0.25">
      <c r="A31" s="1">
        <v>24</v>
      </c>
      <c r="B31" s="1" t="s">
        <v>419</v>
      </c>
      <c r="C31" s="35">
        <v>11952169</v>
      </c>
      <c r="D31" s="35">
        <v>11952169</v>
      </c>
      <c r="E31" s="35">
        <v>2483412</v>
      </c>
      <c r="F31" s="35">
        <v>4966201</v>
      </c>
      <c r="G31" s="35">
        <v>4443581</v>
      </c>
      <c r="H31" s="35">
        <v>0</v>
      </c>
      <c r="I31" s="35">
        <v>522620</v>
      </c>
      <c r="J31" s="35">
        <v>677276</v>
      </c>
      <c r="K31" s="35">
        <v>2589752</v>
      </c>
      <c r="L31" s="35">
        <v>22668810</v>
      </c>
      <c r="M31" s="35">
        <v>3520767</v>
      </c>
      <c r="N31" s="35">
        <v>215872</v>
      </c>
      <c r="O31" s="35">
        <v>0</v>
      </c>
      <c r="P31" s="35">
        <v>1139630</v>
      </c>
      <c r="Q31" s="1">
        <v>24</v>
      </c>
    </row>
    <row r="32" spans="1:17" x14ac:dyDescent="0.25">
      <c r="A32" s="1">
        <v>25</v>
      </c>
      <c r="B32" s="1" t="s">
        <v>420</v>
      </c>
      <c r="C32" s="35">
        <v>1623412</v>
      </c>
      <c r="D32" s="35">
        <v>1623412</v>
      </c>
      <c r="E32" s="35">
        <v>1628948</v>
      </c>
      <c r="F32" s="35">
        <v>1299723</v>
      </c>
      <c r="G32" s="35">
        <v>0</v>
      </c>
      <c r="H32" s="35">
        <v>1299723</v>
      </c>
      <c r="I32" s="35">
        <v>0</v>
      </c>
      <c r="J32" s="35">
        <v>143993</v>
      </c>
      <c r="K32" s="35">
        <v>227965</v>
      </c>
      <c r="L32" s="35">
        <v>4924041</v>
      </c>
      <c r="M32" s="35">
        <v>1241013</v>
      </c>
      <c r="N32" s="35">
        <v>8100</v>
      </c>
      <c r="O32" s="35">
        <v>0</v>
      </c>
      <c r="P32" s="35">
        <v>428550</v>
      </c>
      <c r="Q32" s="1">
        <v>25</v>
      </c>
    </row>
    <row r="33" spans="1:17" x14ac:dyDescent="0.25">
      <c r="A33" s="1">
        <v>26</v>
      </c>
      <c r="B33" s="1" t="s">
        <v>421</v>
      </c>
      <c r="C33" s="35">
        <v>1825987</v>
      </c>
      <c r="D33" s="35">
        <v>1825987</v>
      </c>
      <c r="E33" s="35">
        <v>452047</v>
      </c>
      <c r="F33" s="35">
        <v>2226300</v>
      </c>
      <c r="G33" s="35">
        <v>0</v>
      </c>
      <c r="H33" s="35">
        <v>2226300</v>
      </c>
      <c r="I33" s="35">
        <v>0</v>
      </c>
      <c r="J33" s="35">
        <v>96503</v>
      </c>
      <c r="K33" s="35">
        <v>1221487</v>
      </c>
      <c r="L33" s="35">
        <v>5822324</v>
      </c>
      <c r="M33" s="35">
        <v>2414429</v>
      </c>
      <c r="N33" s="35">
        <v>120593</v>
      </c>
      <c r="O33" s="35">
        <v>591</v>
      </c>
      <c r="P33" s="35">
        <v>343372</v>
      </c>
      <c r="Q33" s="1">
        <v>26</v>
      </c>
    </row>
    <row r="34" spans="1:17" x14ac:dyDescent="0.25">
      <c r="A34" s="1">
        <v>27</v>
      </c>
      <c r="B34" s="1" t="s">
        <v>422</v>
      </c>
      <c r="C34" s="35">
        <v>4283883</v>
      </c>
      <c r="D34" s="35">
        <v>4283883</v>
      </c>
      <c r="E34" s="35">
        <v>7112613</v>
      </c>
      <c r="F34" s="35">
        <v>4189954</v>
      </c>
      <c r="G34" s="35">
        <v>0</v>
      </c>
      <c r="H34" s="35">
        <v>3979179</v>
      </c>
      <c r="I34" s="35">
        <v>0</v>
      </c>
      <c r="J34" s="35">
        <v>291088</v>
      </c>
      <c r="K34" s="35">
        <v>3930403</v>
      </c>
      <c r="L34" s="35">
        <v>19807941</v>
      </c>
      <c r="M34" s="35">
        <v>3424241</v>
      </c>
      <c r="N34" s="35">
        <v>39443</v>
      </c>
      <c r="O34" s="35">
        <v>0</v>
      </c>
      <c r="P34" s="35">
        <v>1121415</v>
      </c>
      <c r="Q34" s="1">
        <v>27</v>
      </c>
    </row>
    <row r="35" spans="1:17" x14ac:dyDescent="0.25">
      <c r="A35" s="1">
        <v>28</v>
      </c>
      <c r="B35" s="1" t="s">
        <v>423</v>
      </c>
      <c r="C35" s="35">
        <v>1259174</v>
      </c>
      <c r="D35" s="35">
        <v>1259174</v>
      </c>
      <c r="E35" s="35">
        <v>1476723</v>
      </c>
      <c r="F35" s="35">
        <v>1604092</v>
      </c>
      <c r="G35" s="35">
        <v>397446</v>
      </c>
      <c r="H35" s="35">
        <v>1206646</v>
      </c>
      <c r="I35" s="35">
        <v>0</v>
      </c>
      <c r="J35" s="35">
        <v>261065</v>
      </c>
      <c r="K35" s="35">
        <v>598526</v>
      </c>
      <c r="L35" s="35">
        <v>5199580</v>
      </c>
      <c r="M35" s="35">
        <v>864839</v>
      </c>
      <c r="N35" s="35">
        <v>356524</v>
      </c>
      <c r="O35" s="35">
        <v>0</v>
      </c>
      <c r="P35" s="35">
        <v>523230</v>
      </c>
      <c r="Q35" s="1">
        <v>28</v>
      </c>
    </row>
    <row r="36" spans="1:17" x14ac:dyDescent="0.25">
      <c r="A36" s="1">
        <v>29</v>
      </c>
      <c r="B36" s="1" t="s">
        <v>367</v>
      </c>
      <c r="C36" s="35">
        <v>276831463</v>
      </c>
      <c r="D36" s="35">
        <v>0</v>
      </c>
      <c r="E36" s="35">
        <v>307174296</v>
      </c>
      <c r="F36" s="35">
        <v>92339004</v>
      </c>
      <c r="G36" s="35">
        <v>63764453</v>
      </c>
      <c r="H36" s="35">
        <v>0</v>
      </c>
      <c r="I36" s="35">
        <v>11492292</v>
      </c>
      <c r="J36" s="35">
        <v>21762499</v>
      </c>
      <c r="K36" s="35">
        <v>108287605</v>
      </c>
      <c r="L36" s="35">
        <v>806394867</v>
      </c>
      <c r="M36" s="35">
        <v>44069074</v>
      </c>
      <c r="N36" s="35">
        <v>7451135</v>
      </c>
      <c r="O36" s="35">
        <v>3383357</v>
      </c>
      <c r="P36" s="35">
        <v>18870381</v>
      </c>
      <c r="Q36" s="1">
        <v>29</v>
      </c>
    </row>
    <row r="37" spans="1:17" x14ac:dyDescent="0.25">
      <c r="A37" s="1">
        <v>30</v>
      </c>
      <c r="B37" s="1" t="s">
        <v>424</v>
      </c>
      <c r="C37" s="35">
        <v>12607302</v>
      </c>
      <c r="D37" s="35">
        <v>12607302</v>
      </c>
      <c r="E37" s="35">
        <v>21357733</v>
      </c>
      <c r="F37" s="35">
        <v>8317898</v>
      </c>
      <c r="G37" s="35">
        <v>3548707</v>
      </c>
      <c r="H37" s="35">
        <v>4607292</v>
      </c>
      <c r="I37" s="35">
        <v>4624</v>
      </c>
      <c r="J37" s="35">
        <v>1146971</v>
      </c>
      <c r="K37" s="35">
        <v>2787223</v>
      </c>
      <c r="L37" s="35">
        <v>46217127</v>
      </c>
      <c r="M37" s="35">
        <v>5597652</v>
      </c>
      <c r="N37" s="35">
        <v>116186</v>
      </c>
      <c r="O37" s="35">
        <v>458090</v>
      </c>
      <c r="P37" s="35">
        <v>2559516</v>
      </c>
      <c r="Q37" s="1">
        <v>30</v>
      </c>
    </row>
    <row r="38" spans="1:17" x14ac:dyDescent="0.25">
      <c r="A38" s="1">
        <v>31</v>
      </c>
      <c r="B38" s="1" t="s">
        <v>425</v>
      </c>
      <c r="C38" s="35">
        <v>1975630</v>
      </c>
      <c r="D38" s="35">
        <v>1975630</v>
      </c>
      <c r="E38" s="35">
        <v>3839374</v>
      </c>
      <c r="F38" s="35">
        <v>845698</v>
      </c>
      <c r="G38" s="35">
        <v>0</v>
      </c>
      <c r="H38" s="35">
        <v>845698</v>
      </c>
      <c r="I38" s="35">
        <v>0</v>
      </c>
      <c r="J38" s="35">
        <v>159447</v>
      </c>
      <c r="K38" s="35">
        <v>193567</v>
      </c>
      <c r="L38" s="35">
        <v>7013716</v>
      </c>
      <c r="M38" s="35">
        <v>1509817</v>
      </c>
      <c r="N38" s="35">
        <v>20969</v>
      </c>
      <c r="O38" s="35">
        <v>0</v>
      </c>
      <c r="P38" s="35">
        <v>700313</v>
      </c>
      <c r="Q38" s="1">
        <v>31</v>
      </c>
    </row>
    <row r="39" spans="1:17" x14ac:dyDescent="0.25">
      <c r="A39" s="1">
        <v>32</v>
      </c>
      <c r="B39" s="1" t="s">
        <v>426</v>
      </c>
      <c r="C39" s="35">
        <v>1228795</v>
      </c>
      <c r="D39" s="35">
        <v>1228795</v>
      </c>
      <c r="E39" s="35">
        <v>998802</v>
      </c>
      <c r="F39" s="35">
        <v>2573218</v>
      </c>
      <c r="G39" s="35">
        <v>0</v>
      </c>
      <c r="H39" s="35">
        <v>1184536</v>
      </c>
      <c r="I39" s="35">
        <v>0</v>
      </c>
      <c r="J39" s="35">
        <v>289347</v>
      </c>
      <c r="K39" s="35">
        <v>6567675</v>
      </c>
      <c r="L39" s="35">
        <v>11657837</v>
      </c>
      <c r="M39" s="35">
        <v>1509676</v>
      </c>
      <c r="N39" s="35">
        <v>48619</v>
      </c>
      <c r="O39" s="35">
        <v>0</v>
      </c>
      <c r="P39" s="35">
        <v>1014823</v>
      </c>
      <c r="Q39" s="1">
        <v>32</v>
      </c>
    </row>
    <row r="40" spans="1:17" x14ac:dyDescent="0.25">
      <c r="A40" s="1">
        <v>33</v>
      </c>
      <c r="B40" s="1" t="s">
        <v>369</v>
      </c>
      <c r="C40" s="35">
        <v>5040444</v>
      </c>
      <c r="D40" s="35">
        <v>5040444</v>
      </c>
      <c r="E40" s="35">
        <v>5122893</v>
      </c>
      <c r="F40" s="35">
        <v>9341710</v>
      </c>
      <c r="G40" s="35">
        <v>0</v>
      </c>
      <c r="H40" s="35">
        <v>9341710</v>
      </c>
      <c r="I40" s="35">
        <v>0</v>
      </c>
      <c r="J40" s="35">
        <v>530014</v>
      </c>
      <c r="K40" s="35">
        <v>9407160</v>
      </c>
      <c r="L40" s="35">
        <v>29442221</v>
      </c>
      <c r="M40" s="35">
        <v>5978840</v>
      </c>
      <c r="N40" s="35">
        <v>435356</v>
      </c>
      <c r="O40" s="35">
        <v>0</v>
      </c>
      <c r="P40" s="35">
        <v>5085702</v>
      </c>
      <c r="Q40" s="1">
        <v>33</v>
      </c>
    </row>
    <row r="41" spans="1:17" x14ac:dyDescent="0.25">
      <c r="A41" s="1">
        <v>34</v>
      </c>
      <c r="B41" s="1" t="s">
        <v>427</v>
      </c>
      <c r="C41" s="35">
        <v>16004892</v>
      </c>
      <c r="D41" s="35">
        <v>16004892</v>
      </c>
      <c r="E41" s="35">
        <v>18198672</v>
      </c>
      <c r="F41" s="35">
        <v>11579454</v>
      </c>
      <c r="G41" s="35">
        <v>0</v>
      </c>
      <c r="H41" s="35">
        <v>11579454</v>
      </c>
      <c r="I41" s="35">
        <v>0</v>
      </c>
      <c r="J41" s="35">
        <v>1319245</v>
      </c>
      <c r="K41" s="35">
        <v>2395085</v>
      </c>
      <c r="L41" s="35">
        <v>49497348</v>
      </c>
      <c r="M41" s="35">
        <v>6767223</v>
      </c>
      <c r="N41" s="35">
        <v>339793</v>
      </c>
      <c r="O41" s="35">
        <v>12833</v>
      </c>
      <c r="P41" s="35">
        <v>3897807</v>
      </c>
      <c r="Q41" s="1">
        <v>34</v>
      </c>
    </row>
    <row r="42" spans="1:17" x14ac:dyDescent="0.25">
      <c r="A42" s="1">
        <v>35</v>
      </c>
      <c r="B42" s="1" t="s">
        <v>428</v>
      </c>
      <c r="C42" s="35">
        <v>1910820</v>
      </c>
      <c r="D42" s="35">
        <v>1910820</v>
      </c>
      <c r="E42" s="35">
        <v>846857</v>
      </c>
      <c r="F42" s="35">
        <v>2179839</v>
      </c>
      <c r="G42" s="35">
        <v>0</v>
      </c>
      <c r="H42" s="35">
        <v>2179839</v>
      </c>
      <c r="I42" s="35">
        <v>0</v>
      </c>
      <c r="J42" s="35">
        <v>133119</v>
      </c>
      <c r="K42" s="35">
        <v>527379</v>
      </c>
      <c r="L42" s="35">
        <v>5598014</v>
      </c>
      <c r="M42" s="35">
        <v>2510210</v>
      </c>
      <c r="N42" s="35">
        <v>55062</v>
      </c>
      <c r="O42" s="35">
        <v>0</v>
      </c>
      <c r="P42" s="35">
        <v>57270</v>
      </c>
      <c r="Q42" s="1">
        <v>35</v>
      </c>
    </row>
    <row r="43" spans="1:17" x14ac:dyDescent="0.25">
      <c r="A43" s="1">
        <v>36</v>
      </c>
      <c r="B43" s="1" t="s">
        <v>429</v>
      </c>
      <c r="C43" s="35">
        <v>3953157</v>
      </c>
      <c r="D43" s="35">
        <v>3953157</v>
      </c>
      <c r="E43" s="35">
        <v>4341794</v>
      </c>
      <c r="F43" s="35">
        <v>6120584</v>
      </c>
      <c r="G43" s="35">
        <v>2144342</v>
      </c>
      <c r="H43" s="35">
        <v>3976242</v>
      </c>
      <c r="I43" s="35">
        <v>0</v>
      </c>
      <c r="J43" s="35">
        <v>609998</v>
      </c>
      <c r="K43" s="35">
        <v>2018414</v>
      </c>
      <c r="L43" s="35">
        <v>17043947</v>
      </c>
      <c r="M43" s="35">
        <v>3048467</v>
      </c>
      <c r="N43" s="35">
        <v>68027</v>
      </c>
      <c r="O43" s="35">
        <v>11026</v>
      </c>
      <c r="P43" s="35">
        <v>62531</v>
      </c>
      <c r="Q43" s="1">
        <v>36</v>
      </c>
    </row>
    <row r="44" spans="1:17" x14ac:dyDescent="0.25">
      <c r="A44" s="1">
        <v>37</v>
      </c>
      <c r="B44" s="1" t="s">
        <v>430</v>
      </c>
      <c r="C44" s="35">
        <v>4200979</v>
      </c>
      <c r="D44" s="35">
        <v>4200979</v>
      </c>
      <c r="E44" s="35">
        <v>7793277</v>
      </c>
      <c r="F44" s="35">
        <v>619927</v>
      </c>
      <c r="G44" s="35">
        <v>0</v>
      </c>
      <c r="H44" s="35">
        <v>619927</v>
      </c>
      <c r="I44" s="35">
        <v>0</v>
      </c>
      <c r="J44" s="35">
        <v>772993</v>
      </c>
      <c r="K44" s="35">
        <v>2170494</v>
      </c>
      <c r="L44" s="35">
        <v>15557670</v>
      </c>
      <c r="M44" s="35">
        <v>1119539</v>
      </c>
      <c r="N44" s="35">
        <v>54979</v>
      </c>
      <c r="O44" s="35">
        <v>3350</v>
      </c>
      <c r="P44" s="35">
        <v>806990</v>
      </c>
      <c r="Q44" s="1">
        <v>37</v>
      </c>
    </row>
    <row r="45" spans="1:17" x14ac:dyDescent="0.25">
      <c r="A45" s="1">
        <v>38</v>
      </c>
      <c r="B45" s="1" t="s">
        <v>431</v>
      </c>
      <c r="C45" s="35">
        <v>1625065</v>
      </c>
      <c r="D45" s="35">
        <v>1625065</v>
      </c>
      <c r="E45" s="35">
        <v>859963</v>
      </c>
      <c r="F45" s="35">
        <v>1463394</v>
      </c>
      <c r="G45" s="35">
        <v>0</v>
      </c>
      <c r="H45" s="35">
        <v>1463394</v>
      </c>
      <c r="I45" s="35">
        <v>0</v>
      </c>
      <c r="J45" s="35">
        <v>114809</v>
      </c>
      <c r="K45" s="35">
        <v>1148914</v>
      </c>
      <c r="L45" s="35">
        <v>5212145</v>
      </c>
      <c r="M45" s="35">
        <v>2071100</v>
      </c>
      <c r="N45" s="35">
        <v>145866</v>
      </c>
      <c r="O45" s="35">
        <v>0</v>
      </c>
      <c r="P45" s="35">
        <v>39004</v>
      </c>
      <c r="Q45" s="1">
        <v>38</v>
      </c>
    </row>
    <row r="46" spans="1:17" x14ac:dyDescent="0.25">
      <c r="A46" s="1">
        <v>39</v>
      </c>
      <c r="B46" s="1" t="s">
        <v>432</v>
      </c>
      <c r="C46" s="35">
        <v>8299085</v>
      </c>
      <c r="D46" s="35">
        <v>8299085</v>
      </c>
      <c r="E46" s="35">
        <v>2181631</v>
      </c>
      <c r="F46" s="35">
        <v>3066857</v>
      </c>
      <c r="G46" s="35">
        <v>0</v>
      </c>
      <c r="H46" s="35">
        <v>2874230</v>
      </c>
      <c r="I46" s="35">
        <v>0</v>
      </c>
      <c r="J46" s="35">
        <v>336759</v>
      </c>
      <c r="K46" s="35">
        <v>395420</v>
      </c>
      <c r="L46" s="35">
        <v>14279752</v>
      </c>
      <c r="M46" s="35">
        <v>1773365</v>
      </c>
      <c r="N46" s="35">
        <v>83262</v>
      </c>
      <c r="O46" s="35">
        <v>0</v>
      </c>
      <c r="P46" s="35">
        <v>1131037</v>
      </c>
      <c r="Q46" s="1">
        <v>39</v>
      </c>
    </row>
    <row r="47" spans="1:17" x14ac:dyDescent="0.25">
      <c r="A47" s="1">
        <v>40</v>
      </c>
      <c r="B47" s="1" t="s">
        <v>433</v>
      </c>
      <c r="C47" s="103">
        <v>1895568</v>
      </c>
      <c r="D47" s="103">
        <v>1895568</v>
      </c>
      <c r="E47" s="103">
        <v>441503</v>
      </c>
      <c r="F47" s="103">
        <v>2441050</v>
      </c>
      <c r="G47" s="103">
        <v>0</v>
      </c>
      <c r="H47" s="103">
        <v>2399450</v>
      </c>
      <c r="I47" s="103">
        <v>41600</v>
      </c>
      <c r="J47" s="103">
        <v>195392</v>
      </c>
      <c r="K47" s="103">
        <v>2045709</v>
      </c>
      <c r="L47" s="103">
        <v>7019222</v>
      </c>
      <c r="M47" s="103">
        <v>2131925</v>
      </c>
      <c r="N47" s="103">
        <v>14795</v>
      </c>
      <c r="O47" s="103">
        <v>0</v>
      </c>
      <c r="P47" s="103">
        <v>621897</v>
      </c>
      <c r="Q47" s="1">
        <v>40</v>
      </c>
    </row>
    <row r="48" spans="1:17" x14ac:dyDescent="0.25">
      <c r="A48" s="1">
        <v>41</v>
      </c>
      <c r="B48" s="1" t="s">
        <v>434</v>
      </c>
      <c r="C48" s="35">
        <v>4292751</v>
      </c>
      <c r="D48" s="35">
        <v>4292751</v>
      </c>
      <c r="E48" s="35">
        <v>2127496</v>
      </c>
      <c r="F48" s="35">
        <v>7054935</v>
      </c>
      <c r="G48" s="35">
        <v>0</v>
      </c>
      <c r="H48" s="35">
        <v>6237227</v>
      </c>
      <c r="I48" s="35">
        <v>0</v>
      </c>
      <c r="J48" s="35">
        <v>291883</v>
      </c>
      <c r="K48" s="35">
        <v>283882</v>
      </c>
      <c r="L48" s="35">
        <v>14050947</v>
      </c>
      <c r="M48" s="35">
        <v>5463882</v>
      </c>
      <c r="N48" s="35">
        <v>13368</v>
      </c>
      <c r="O48" s="35">
        <v>59808</v>
      </c>
      <c r="P48" s="35">
        <v>748833</v>
      </c>
      <c r="Q48" s="1">
        <v>41</v>
      </c>
    </row>
    <row r="49" spans="1:17" x14ac:dyDescent="0.25">
      <c r="A49" s="1">
        <v>42</v>
      </c>
      <c r="B49" s="1" t="s">
        <v>435</v>
      </c>
      <c r="C49" s="35">
        <v>29195285</v>
      </c>
      <c r="D49" s="35">
        <v>29195285</v>
      </c>
      <c r="E49" s="35">
        <v>37879486</v>
      </c>
      <c r="F49" s="35">
        <v>13208514</v>
      </c>
      <c r="G49" s="35">
        <v>0</v>
      </c>
      <c r="H49" s="35">
        <v>12156605</v>
      </c>
      <c r="I49" s="35">
        <v>489538</v>
      </c>
      <c r="J49" s="35">
        <v>1760385</v>
      </c>
      <c r="K49" s="35">
        <v>1105386</v>
      </c>
      <c r="L49" s="35">
        <v>83149056</v>
      </c>
      <c r="M49" s="35">
        <v>7561010</v>
      </c>
      <c r="N49" s="35">
        <v>3358452</v>
      </c>
      <c r="O49" s="35">
        <v>1039109</v>
      </c>
      <c r="P49" s="35">
        <v>5470336</v>
      </c>
      <c r="Q49" s="1">
        <v>42</v>
      </c>
    </row>
    <row r="50" spans="1:17" x14ac:dyDescent="0.25">
      <c r="A50" s="1">
        <v>43</v>
      </c>
      <c r="B50" s="1" t="s">
        <v>436</v>
      </c>
      <c r="C50" s="35">
        <v>82218706</v>
      </c>
      <c r="D50" s="35">
        <v>0</v>
      </c>
      <c r="E50" s="35">
        <v>78329798</v>
      </c>
      <c r="F50" s="35">
        <v>45765537</v>
      </c>
      <c r="G50" s="35">
        <v>37087035</v>
      </c>
      <c r="H50" s="35">
        <v>1986085</v>
      </c>
      <c r="I50" s="35">
        <v>519953</v>
      </c>
      <c r="J50" s="35">
        <v>5544789</v>
      </c>
      <c r="K50" s="35">
        <v>3001758</v>
      </c>
      <c r="L50" s="35">
        <v>214860588</v>
      </c>
      <c r="M50" s="35">
        <v>18965832</v>
      </c>
      <c r="N50" s="35">
        <v>601659</v>
      </c>
      <c r="O50" s="35">
        <v>56635</v>
      </c>
      <c r="P50" s="35">
        <v>1651044</v>
      </c>
      <c r="Q50" s="1">
        <v>43</v>
      </c>
    </row>
    <row r="51" spans="1:17" x14ac:dyDescent="0.25">
      <c r="A51" s="1">
        <v>44</v>
      </c>
      <c r="B51" s="1" t="s">
        <v>437</v>
      </c>
      <c r="C51" s="35">
        <v>6797501</v>
      </c>
      <c r="D51" s="35">
        <v>6797501</v>
      </c>
      <c r="E51" s="35">
        <v>3789223</v>
      </c>
      <c r="F51" s="35">
        <v>4972246</v>
      </c>
      <c r="G51" s="35">
        <v>4708157</v>
      </c>
      <c r="H51" s="35">
        <v>0</v>
      </c>
      <c r="I51" s="35">
        <v>264089</v>
      </c>
      <c r="J51" s="35">
        <v>392358</v>
      </c>
      <c r="K51" s="35">
        <v>2223920</v>
      </c>
      <c r="L51" s="35">
        <v>18175248</v>
      </c>
      <c r="M51" s="35">
        <v>5529878</v>
      </c>
      <c r="N51" s="35">
        <v>303274</v>
      </c>
      <c r="O51" s="35">
        <v>0</v>
      </c>
      <c r="P51" s="35">
        <v>67341</v>
      </c>
      <c r="Q51" s="1">
        <v>44</v>
      </c>
    </row>
    <row r="52" spans="1:17" x14ac:dyDescent="0.25">
      <c r="A52" s="1">
        <v>45</v>
      </c>
      <c r="B52" s="1" t="s">
        <v>438</v>
      </c>
      <c r="C52" s="35">
        <v>736918</v>
      </c>
      <c r="D52" s="35">
        <v>736918</v>
      </c>
      <c r="E52" s="35">
        <v>646195</v>
      </c>
      <c r="F52" s="35">
        <v>69608</v>
      </c>
      <c r="G52" s="35">
        <v>0</v>
      </c>
      <c r="H52" s="35">
        <v>69608</v>
      </c>
      <c r="I52" s="35">
        <v>0</v>
      </c>
      <c r="J52" s="35">
        <v>72352</v>
      </c>
      <c r="K52" s="35">
        <v>391549</v>
      </c>
      <c r="L52" s="35">
        <v>1916622</v>
      </c>
      <c r="M52" s="35">
        <v>646414</v>
      </c>
      <c r="N52" s="35">
        <v>18067</v>
      </c>
      <c r="O52" s="35">
        <v>27726</v>
      </c>
      <c r="P52" s="35">
        <v>359085</v>
      </c>
      <c r="Q52" s="1">
        <v>45</v>
      </c>
    </row>
    <row r="53" spans="1:17" x14ac:dyDescent="0.25">
      <c r="A53" s="1">
        <v>46</v>
      </c>
      <c r="B53" s="1" t="s">
        <v>439</v>
      </c>
      <c r="C53" s="35">
        <v>4027768</v>
      </c>
      <c r="D53" s="35">
        <v>4027768</v>
      </c>
      <c r="E53" s="35">
        <v>5267504</v>
      </c>
      <c r="F53" s="35">
        <v>3591272</v>
      </c>
      <c r="G53" s="35">
        <v>0</v>
      </c>
      <c r="H53" s="35">
        <v>3591272</v>
      </c>
      <c r="I53" s="35">
        <v>0</v>
      </c>
      <c r="J53" s="35">
        <v>583992</v>
      </c>
      <c r="K53" s="35">
        <v>6207836</v>
      </c>
      <c r="L53" s="35">
        <v>19678372</v>
      </c>
      <c r="M53" s="35">
        <v>2744449</v>
      </c>
      <c r="N53" s="35">
        <v>128213</v>
      </c>
      <c r="O53" s="35">
        <v>0</v>
      </c>
      <c r="P53" s="35">
        <v>2442770</v>
      </c>
      <c r="Q53" s="1">
        <v>46</v>
      </c>
    </row>
    <row r="54" spans="1:17" x14ac:dyDescent="0.25">
      <c r="A54" s="1">
        <v>47</v>
      </c>
      <c r="B54" s="1" t="s">
        <v>440</v>
      </c>
      <c r="C54" s="35">
        <v>16575723</v>
      </c>
      <c r="D54" s="35">
        <v>0</v>
      </c>
      <c r="E54" s="35">
        <v>13537272</v>
      </c>
      <c r="F54" s="35">
        <v>4603092</v>
      </c>
      <c r="G54" s="35">
        <v>0</v>
      </c>
      <c r="H54" s="35">
        <v>4603092</v>
      </c>
      <c r="I54" s="35">
        <v>0</v>
      </c>
      <c r="J54" s="35">
        <v>1283967</v>
      </c>
      <c r="K54" s="35">
        <v>451115</v>
      </c>
      <c r="L54" s="35">
        <v>36451169</v>
      </c>
      <c r="M54" s="35">
        <v>4566107</v>
      </c>
      <c r="N54" s="35">
        <v>489933</v>
      </c>
      <c r="O54" s="35">
        <v>118827</v>
      </c>
      <c r="P54" s="35">
        <v>2240519</v>
      </c>
      <c r="Q54" s="1">
        <v>47</v>
      </c>
    </row>
    <row r="55" spans="1:17" x14ac:dyDescent="0.25">
      <c r="A55" s="1">
        <v>48</v>
      </c>
      <c r="B55" s="1" t="s">
        <v>441</v>
      </c>
      <c r="C55" s="35">
        <v>1674728</v>
      </c>
      <c r="D55" s="35">
        <v>1674728</v>
      </c>
      <c r="E55" s="35">
        <v>2090575</v>
      </c>
      <c r="F55" s="35">
        <v>962699</v>
      </c>
      <c r="G55" s="35">
        <v>0</v>
      </c>
      <c r="H55" s="35">
        <v>962699</v>
      </c>
      <c r="I55" s="35">
        <v>0</v>
      </c>
      <c r="J55" s="35">
        <v>100219</v>
      </c>
      <c r="K55" s="35">
        <v>295932</v>
      </c>
      <c r="L55" s="35">
        <v>5124153</v>
      </c>
      <c r="M55" s="35">
        <v>735888</v>
      </c>
      <c r="N55" s="35">
        <v>69088</v>
      </c>
      <c r="O55" s="35">
        <v>0</v>
      </c>
      <c r="P55" s="35">
        <v>345334</v>
      </c>
      <c r="Q55" s="1">
        <v>48</v>
      </c>
    </row>
    <row r="56" spans="1:17" x14ac:dyDescent="0.25">
      <c r="A56" s="1">
        <v>49</v>
      </c>
      <c r="B56" s="1" t="s">
        <v>442</v>
      </c>
      <c r="C56" s="35">
        <v>3749143</v>
      </c>
      <c r="D56" s="35">
        <v>3749143</v>
      </c>
      <c r="E56" s="35">
        <v>3707211</v>
      </c>
      <c r="F56" s="35">
        <v>2656644</v>
      </c>
      <c r="G56" s="35">
        <v>0</v>
      </c>
      <c r="H56" s="35">
        <v>1254542</v>
      </c>
      <c r="I56" s="35">
        <v>0</v>
      </c>
      <c r="J56" s="35">
        <v>411320</v>
      </c>
      <c r="K56" s="35">
        <v>3707683</v>
      </c>
      <c r="L56" s="35">
        <v>14232001</v>
      </c>
      <c r="M56" s="35">
        <v>1983331</v>
      </c>
      <c r="N56" s="35">
        <v>105670</v>
      </c>
      <c r="O56" s="35">
        <v>401704</v>
      </c>
      <c r="P56" s="35">
        <v>327521</v>
      </c>
      <c r="Q56" s="1">
        <v>49</v>
      </c>
    </row>
    <row r="57" spans="1:17" x14ac:dyDescent="0.25">
      <c r="A57" s="1">
        <v>50</v>
      </c>
      <c r="B57" s="1" t="s">
        <v>443</v>
      </c>
      <c r="C57" s="103">
        <v>0</v>
      </c>
      <c r="D57" s="103">
        <v>0</v>
      </c>
      <c r="E57" s="103">
        <v>0</v>
      </c>
      <c r="F57" s="103">
        <v>0</v>
      </c>
      <c r="G57" s="103">
        <v>0</v>
      </c>
      <c r="H57" s="103">
        <v>0</v>
      </c>
      <c r="I57" s="103">
        <v>0</v>
      </c>
      <c r="J57" s="103">
        <v>0</v>
      </c>
      <c r="K57" s="103">
        <v>0</v>
      </c>
      <c r="L57" s="103">
        <v>0</v>
      </c>
      <c r="M57" s="103">
        <v>0</v>
      </c>
      <c r="N57" s="103">
        <v>0</v>
      </c>
      <c r="O57" s="103">
        <v>0</v>
      </c>
      <c r="P57" s="103">
        <v>0</v>
      </c>
      <c r="Q57" s="1">
        <v>50</v>
      </c>
    </row>
    <row r="58" spans="1:17" x14ac:dyDescent="0.25">
      <c r="A58" s="1">
        <v>51</v>
      </c>
      <c r="B58" s="1" t="s">
        <v>444</v>
      </c>
      <c r="C58" s="103">
        <v>2571170</v>
      </c>
      <c r="D58" s="103">
        <v>2571170</v>
      </c>
      <c r="E58" s="103">
        <v>2063544</v>
      </c>
      <c r="F58" s="103">
        <v>1289556</v>
      </c>
      <c r="G58" s="103">
        <v>1138811</v>
      </c>
      <c r="H58" s="103">
        <v>89518</v>
      </c>
      <c r="I58" s="103">
        <v>61227</v>
      </c>
      <c r="J58" s="103">
        <v>153777</v>
      </c>
      <c r="K58" s="103">
        <v>175634</v>
      </c>
      <c r="L58" s="103">
        <v>6253681</v>
      </c>
      <c r="M58" s="103">
        <v>1522101</v>
      </c>
      <c r="N58" s="103">
        <v>29422</v>
      </c>
      <c r="O58" s="103">
        <v>0</v>
      </c>
      <c r="P58" s="103">
        <v>428623</v>
      </c>
      <c r="Q58" s="1">
        <v>51</v>
      </c>
    </row>
    <row r="59" spans="1:17" x14ac:dyDescent="0.25">
      <c r="A59" s="1">
        <v>52</v>
      </c>
      <c r="B59" s="1" t="s">
        <v>445</v>
      </c>
      <c r="C59" s="35">
        <v>0</v>
      </c>
      <c r="D59" s="35">
        <v>0</v>
      </c>
      <c r="E59" s="35">
        <v>0</v>
      </c>
      <c r="F59" s="35">
        <v>0</v>
      </c>
      <c r="G59" s="35">
        <v>0</v>
      </c>
      <c r="H59" s="35">
        <v>0</v>
      </c>
      <c r="I59" s="35">
        <v>0</v>
      </c>
      <c r="J59" s="35">
        <v>0</v>
      </c>
      <c r="K59" s="35">
        <v>0</v>
      </c>
      <c r="L59" s="35">
        <v>0</v>
      </c>
      <c r="M59" s="35">
        <v>0</v>
      </c>
      <c r="N59" s="35">
        <v>0</v>
      </c>
      <c r="O59" s="35">
        <v>0</v>
      </c>
      <c r="P59" s="35">
        <v>0</v>
      </c>
      <c r="Q59" s="1">
        <v>52</v>
      </c>
    </row>
    <row r="60" spans="1:17" x14ac:dyDescent="0.25">
      <c r="A60" s="1">
        <v>53</v>
      </c>
      <c r="B60" s="1" t="s">
        <v>446</v>
      </c>
      <c r="C60" s="35">
        <v>72688850</v>
      </c>
      <c r="D60" s="35">
        <v>72285510</v>
      </c>
      <c r="E60" s="35">
        <v>115356208</v>
      </c>
      <c r="F60" s="35">
        <v>34490247</v>
      </c>
      <c r="G60" s="35">
        <v>25546367</v>
      </c>
      <c r="H60" s="35">
        <v>2899552</v>
      </c>
      <c r="I60" s="35">
        <v>2321400</v>
      </c>
      <c r="J60" s="35">
        <v>11059702</v>
      </c>
      <c r="K60" s="35">
        <v>14359046</v>
      </c>
      <c r="L60" s="35">
        <v>247954053</v>
      </c>
      <c r="M60" s="35">
        <v>15693130</v>
      </c>
      <c r="N60" s="35">
        <v>722847</v>
      </c>
      <c r="O60" s="35">
        <v>799586</v>
      </c>
      <c r="P60" s="35">
        <v>5728212</v>
      </c>
      <c r="Q60" s="1">
        <v>53</v>
      </c>
    </row>
    <row r="61" spans="1:17" x14ac:dyDescent="0.25">
      <c r="A61" s="1">
        <v>54</v>
      </c>
      <c r="B61" s="1" t="s">
        <v>447</v>
      </c>
      <c r="C61" s="35">
        <v>5609207</v>
      </c>
      <c r="D61" s="35">
        <v>5609207</v>
      </c>
      <c r="E61" s="35">
        <v>5829117</v>
      </c>
      <c r="F61" s="35">
        <v>5626459</v>
      </c>
      <c r="G61" s="35">
        <v>0</v>
      </c>
      <c r="H61" s="35">
        <v>2631243</v>
      </c>
      <c r="I61" s="35">
        <v>0</v>
      </c>
      <c r="J61" s="35">
        <v>705600</v>
      </c>
      <c r="K61" s="35">
        <v>5943272</v>
      </c>
      <c r="L61" s="35">
        <v>23713655</v>
      </c>
      <c r="M61" s="35">
        <v>2997649</v>
      </c>
      <c r="N61" s="35">
        <v>100078</v>
      </c>
      <c r="O61" s="35">
        <v>1893</v>
      </c>
      <c r="P61" s="35">
        <v>2860936</v>
      </c>
      <c r="Q61" s="1">
        <v>54</v>
      </c>
    </row>
    <row r="62" spans="1:17" x14ac:dyDescent="0.25">
      <c r="A62" s="1">
        <v>55</v>
      </c>
      <c r="B62" s="1" t="s">
        <v>448</v>
      </c>
      <c r="C62" s="35">
        <v>979010</v>
      </c>
      <c r="D62" s="35">
        <v>979010</v>
      </c>
      <c r="E62" s="35">
        <v>459392</v>
      </c>
      <c r="F62" s="35">
        <v>1883975</v>
      </c>
      <c r="G62" s="35">
        <v>0</v>
      </c>
      <c r="H62" s="35">
        <v>1883975</v>
      </c>
      <c r="I62" s="35">
        <v>0</v>
      </c>
      <c r="J62" s="35">
        <v>94728</v>
      </c>
      <c r="K62" s="35">
        <v>462968</v>
      </c>
      <c r="L62" s="35">
        <v>3880073</v>
      </c>
      <c r="M62" s="35">
        <v>1530091</v>
      </c>
      <c r="N62" s="35">
        <v>373133</v>
      </c>
      <c r="O62" s="35">
        <v>0</v>
      </c>
      <c r="P62" s="35">
        <v>294771</v>
      </c>
      <c r="Q62" s="1">
        <v>55</v>
      </c>
    </row>
    <row r="63" spans="1:17" x14ac:dyDescent="0.25">
      <c r="A63" s="1">
        <v>56</v>
      </c>
      <c r="B63" s="1" t="s">
        <v>449</v>
      </c>
      <c r="C63" s="35">
        <v>2558937</v>
      </c>
      <c r="D63" s="35">
        <v>2558937</v>
      </c>
      <c r="E63" s="35">
        <v>3498288</v>
      </c>
      <c r="F63" s="35">
        <v>1919122</v>
      </c>
      <c r="G63" s="35">
        <v>0</v>
      </c>
      <c r="H63" s="35">
        <v>1828000</v>
      </c>
      <c r="I63" s="35">
        <v>91113</v>
      </c>
      <c r="J63" s="35">
        <v>249029</v>
      </c>
      <c r="K63" s="35">
        <v>334311</v>
      </c>
      <c r="L63" s="35">
        <v>8559687</v>
      </c>
      <c r="M63" s="35">
        <v>1454307</v>
      </c>
      <c r="N63" s="35">
        <v>57791</v>
      </c>
      <c r="O63" s="35">
        <v>0</v>
      </c>
      <c r="P63" s="35">
        <v>660815</v>
      </c>
      <c r="Q63" s="1">
        <v>56</v>
      </c>
    </row>
    <row r="64" spans="1:17" x14ac:dyDescent="0.25">
      <c r="A64" s="1">
        <v>57</v>
      </c>
      <c r="B64" s="1" t="s">
        <v>450</v>
      </c>
      <c r="C64" s="35">
        <v>1616578</v>
      </c>
      <c r="D64" s="35">
        <v>1616578</v>
      </c>
      <c r="E64" s="35">
        <v>556752</v>
      </c>
      <c r="F64" s="35">
        <v>843999</v>
      </c>
      <c r="G64" s="35">
        <v>0</v>
      </c>
      <c r="H64" s="35">
        <v>843999</v>
      </c>
      <c r="I64" s="35">
        <v>0</v>
      </c>
      <c r="J64" s="35">
        <v>155682</v>
      </c>
      <c r="K64" s="35">
        <v>105605</v>
      </c>
      <c r="L64" s="35">
        <v>3278616</v>
      </c>
      <c r="M64" s="35">
        <v>668285</v>
      </c>
      <c r="N64" s="35">
        <v>86921</v>
      </c>
      <c r="O64" s="35">
        <v>0</v>
      </c>
      <c r="P64" s="35">
        <v>93696</v>
      </c>
      <c r="Q64" s="1">
        <v>57</v>
      </c>
    </row>
    <row r="65" spans="1:17" x14ac:dyDescent="0.25">
      <c r="A65" s="1">
        <v>58</v>
      </c>
      <c r="B65" s="1" t="s">
        <v>451</v>
      </c>
      <c r="C65" s="35">
        <v>9592581</v>
      </c>
      <c r="D65" s="35">
        <v>9592581</v>
      </c>
      <c r="E65" s="35">
        <v>1558410</v>
      </c>
      <c r="F65" s="35">
        <v>3470768</v>
      </c>
      <c r="G65" s="35">
        <v>0</v>
      </c>
      <c r="H65" s="35">
        <v>3470768</v>
      </c>
      <c r="I65" s="35">
        <v>0</v>
      </c>
      <c r="J65" s="35">
        <v>328429</v>
      </c>
      <c r="K65" s="35">
        <v>8422942</v>
      </c>
      <c r="L65" s="35">
        <v>23373130</v>
      </c>
      <c r="M65" s="35">
        <v>5545249</v>
      </c>
      <c r="N65" s="35">
        <v>2679870</v>
      </c>
      <c r="O65" s="35">
        <v>0</v>
      </c>
      <c r="P65" s="35">
        <v>651833</v>
      </c>
      <c r="Q65" s="1">
        <v>58</v>
      </c>
    </row>
    <row r="66" spans="1:17" x14ac:dyDescent="0.25">
      <c r="A66" s="1">
        <v>59</v>
      </c>
      <c r="B66" s="1" t="s">
        <v>452</v>
      </c>
      <c r="C66" s="35">
        <v>1974593</v>
      </c>
      <c r="D66" s="35">
        <v>1974593</v>
      </c>
      <c r="E66" s="35">
        <v>477652</v>
      </c>
      <c r="F66" s="35">
        <v>1629948</v>
      </c>
      <c r="G66" s="35">
        <v>0</v>
      </c>
      <c r="H66" s="35">
        <v>1629948</v>
      </c>
      <c r="I66" s="35">
        <v>0</v>
      </c>
      <c r="J66" s="35">
        <v>112250</v>
      </c>
      <c r="K66" s="35">
        <v>811506</v>
      </c>
      <c r="L66" s="35">
        <v>5005949</v>
      </c>
      <c r="M66" s="35">
        <v>1056885</v>
      </c>
      <c r="N66" s="35">
        <v>297097</v>
      </c>
      <c r="O66" s="35">
        <v>0</v>
      </c>
      <c r="P66" s="35">
        <v>165825</v>
      </c>
      <c r="Q66" s="1">
        <v>59</v>
      </c>
    </row>
    <row r="67" spans="1:17" x14ac:dyDescent="0.25">
      <c r="A67" s="1">
        <v>60</v>
      </c>
      <c r="B67" s="1" t="s">
        <v>453</v>
      </c>
      <c r="C67" s="35">
        <v>7819241</v>
      </c>
      <c r="D67" s="35">
        <v>7819241</v>
      </c>
      <c r="E67" s="35">
        <v>3041044</v>
      </c>
      <c r="F67" s="35">
        <v>10633399</v>
      </c>
      <c r="G67" s="35">
        <v>2638458</v>
      </c>
      <c r="H67" s="35">
        <v>7994941</v>
      </c>
      <c r="I67" s="35">
        <v>0</v>
      </c>
      <c r="J67" s="35">
        <v>394206</v>
      </c>
      <c r="K67" s="35">
        <v>2152711</v>
      </c>
      <c r="L67" s="35">
        <v>24040601</v>
      </c>
      <c r="M67" s="35">
        <v>6728759</v>
      </c>
      <c r="N67" s="35">
        <v>82524</v>
      </c>
      <c r="O67" s="35">
        <v>0</v>
      </c>
      <c r="P67" s="35">
        <v>3641144</v>
      </c>
      <c r="Q67" s="1">
        <v>60</v>
      </c>
    </row>
    <row r="68" spans="1:17" x14ac:dyDescent="0.25">
      <c r="A68" s="1">
        <v>61</v>
      </c>
      <c r="B68" s="1" t="s">
        <v>454</v>
      </c>
      <c r="C68" s="35">
        <v>1865906</v>
      </c>
      <c r="D68" s="35">
        <v>1865906</v>
      </c>
      <c r="E68" s="35">
        <v>4617390</v>
      </c>
      <c r="F68" s="35">
        <v>1379628</v>
      </c>
      <c r="G68" s="35">
        <v>0</v>
      </c>
      <c r="H68" s="35">
        <v>1379628</v>
      </c>
      <c r="I68" s="35">
        <v>0</v>
      </c>
      <c r="J68" s="35">
        <v>282854</v>
      </c>
      <c r="K68" s="35">
        <v>261904</v>
      </c>
      <c r="L68" s="35">
        <v>8407682</v>
      </c>
      <c r="M68" s="35">
        <v>1513978</v>
      </c>
      <c r="N68" s="35">
        <v>21275</v>
      </c>
      <c r="O68" s="35">
        <v>0</v>
      </c>
      <c r="P68" s="35">
        <v>95418</v>
      </c>
      <c r="Q68" s="1">
        <v>61</v>
      </c>
    </row>
    <row r="69" spans="1:17" x14ac:dyDescent="0.25">
      <c r="A69" s="1">
        <v>62</v>
      </c>
      <c r="B69" s="1" t="s">
        <v>455</v>
      </c>
      <c r="C69" s="35">
        <v>4138693</v>
      </c>
      <c r="D69" s="35">
        <v>4138693</v>
      </c>
      <c r="E69" s="35">
        <v>5235273</v>
      </c>
      <c r="F69" s="35">
        <v>1329578</v>
      </c>
      <c r="G69" s="35">
        <v>0</v>
      </c>
      <c r="H69" s="35">
        <v>0</v>
      </c>
      <c r="I69" s="35">
        <v>116451</v>
      </c>
      <c r="J69" s="35">
        <v>431734</v>
      </c>
      <c r="K69" s="35">
        <v>3076445</v>
      </c>
      <c r="L69" s="35">
        <v>14211723</v>
      </c>
      <c r="M69" s="35">
        <v>1082040</v>
      </c>
      <c r="N69" s="35">
        <v>684320</v>
      </c>
      <c r="O69" s="35">
        <v>0</v>
      </c>
      <c r="P69" s="35">
        <v>9294</v>
      </c>
      <c r="Q69" s="1">
        <v>62</v>
      </c>
    </row>
    <row r="70" spans="1:17" x14ac:dyDescent="0.25">
      <c r="A70" s="1">
        <v>63</v>
      </c>
      <c r="B70" s="1" t="s">
        <v>456</v>
      </c>
      <c r="C70" s="35">
        <v>2423122</v>
      </c>
      <c r="D70" s="35">
        <v>2423122</v>
      </c>
      <c r="E70" s="35">
        <v>2656347</v>
      </c>
      <c r="F70" s="35">
        <v>4228911</v>
      </c>
      <c r="G70" s="35">
        <v>4212282</v>
      </c>
      <c r="H70" s="35">
        <v>0</v>
      </c>
      <c r="I70" s="35">
        <v>16629</v>
      </c>
      <c r="J70" s="35">
        <v>11281</v>
      </c>
      <c r="K70" s="35">
        <v>1230068</v>
      </c>
      <c r="L70" s="35">
        <v>10549729</v>
      </c>
      <c r="M70" s="35">
        <v>3241058</v>
      </c>
      <c r="N70" s="35">
        <v>114240</v>
      </c>
      <c r="O70" s="35">
        <v>0</v>
      </c>
      <c r="P70" s="35">
        <v>619805</v>
      </c>
      <c r="Q70" s="1">
        <v>63</v>
      </c>
    </row>
    <row r="71" spans="1:17" x14ac:dyDescent="0.25">
      <c r="A71" s="1">
        <v>64</v>
      </c>
      <c r="B71" s="1" t="s">
        <v>457</v>
      </c>
      <c r="C71" s="35">
        <v>2089197</v>
      </c>
      <c r="D71" s="35">
        <v>2089197</v>
      </c>
      <c r="E71" s="35">
        <v>1988231</v>
      </c>
      <c r="F71" s="35">
        <v>71589</v>
      </c>
      <c r="G71" s="35">
        <v>0</v>
      </c>
      <c r="H71" s="35">
        <v>71589</v>
      </c>
      <c r="I71" s="35">
        <v>0</v>
      </c>
      <c r="J71" s="35">
        <v>283487</v>
      </c>
      <c r="K71" s="35">
        <v>1985370</v>
      </c>
      <c r="L71" s="35">
        <v>6417874</v>
      </c>
      <c r="M71" s="35">
        <v>946679</v>
      </c>
      <c r="N71" s="35">
        <v>15814</v>
      </c>
      <c r="O71" s="35">
        <v>0</v>
      </c>
      <c r="P71" s="35">
        <v>218529</v>
      </c>
      <c r="Q71" s="1">
        <v>64</v>
      </c>
    </row>
    <row r="72" spans="1:17" x14ac:dyDescent="0.25">
      <c r="A72" s="1">
        <v>65</v>
      </c>
      <c r="B72" s="1" t="s">
        <v>458</v>
      </c>
      <c r="C72" s="35">
        <v>2423736</v>
      </c>
      <c r="D72" s="35">
        <v>2423736</v>
      </c>
      <c r="E72" s="35">
        <v>1248904</v>
      </c>
      <c r="F72" s="35">
        <v>3133976</v>
      </c>
      <c r="G72" s="35">
        <v>0</v>
      </c>
      <c r="H72" s="35">
        <v>3133976</v>
      </c>
      <c r="I72" s="35">
        <v>0</v>
      </c>
      <c r="J72" s="35">
        <v>88545</v>
      </c>
      <c r="K72" s="35">
        <v>127695</v>
      </c>
      <c r="L72" s="35">
        <v>7022856</v>
      </c>
      <c r="M72" s="35">
        <v>2103807</v>
      </c>
      <c r="N72" s="35">
        <v>29994</v>
      </c>
      <c r="O72" s="35">
        <v>0</v>
      </c>
      <c r="P72" s="35">
        <v>500303</v>
      </c>
      <c r="Q72" s="1">
        <v>65</v>
      </c>
    </row>
    <row r="73" spans="1:17" x14ac:dyDescent="0.25">
      <c r="A73" s="1">
        <v>66</v>
      </c>
      <c r="B73" s="1" t="s">
        <v>459</v>
      </c>
      <c r="C73" s="35">
        <v>2887778</v>
      </c>
      <c r="D73" s="35">
        <v>2887778</v>
      </c>
      <c r="E73" s="35">
        <v>5837358</v>
      </c>
      <c r="F73" s="35">
        <v>4537531</v>
      </c>
      <c r="G73" s="35">
        <v>0</v>
      </c>
      <c r="H73" s="35">
        <v>4533615</v>
      </c>
      <c r="I73" s="35">
        <v>0</v>
      </c>
      <c r="J73" s="35">
        <v>288743</v>
      </c>
      <c r="K73" s="35">
        <v>4080009</v>
      </c>
      <c r="L73" s="35">
        <v>17631419</v>
      </c>
      <c r="M73" s="35">
        <v>2969805</v>
      </c>
      <c r="N73" s="35">
        <v>122902</v>
      </c>
      <c r="O73" s="35">
        <v>21313</v>
      </c>
      <c r="P73" s="35">
        <v>2438952</v>
      </c>
      <c r="Q73" s="1">
        <v>66</v>
      </c>
    </row>
    <row r="74" spans="1:17" x14ac:dyDescent="0.25">
      <c r="A74" s="1">
        <v>67</v>
      </c>
      <c r="B74" s="1" t="s">
        <v>460</v>
      </c>
      <c r="C74" s="35">
        <v>3760360</v>
      </c>
      <c r="D74" s="35">
        <v>3760360</v>
      </c>
      <c r="E74" s="35">
        <v>3974563</v>
      </c>
      <c r="F74" s="35">
        <v>4123038</v>
      </c>
      <c r="G74" s="35">
        <v>3831418</v>
      </c>
      <c r="H74" s="35">
        <v>76105</v>
      </c>
      <c r="I74" s="35">
        <v>0</v>
      </c>
      <c r="J74" s="35">
        <v>9926</v>
      </c>
      <c r="K74" s="35">
        <v>376224</v>
      </c>
      <c r="L74" s="35">
        <v>12244111</v>
      </c>
      <c r="M74" s="35">
        <v>2481061</v>
      </c>
      <c r="N74" s="35">
        <v>231024</v>
      </c>
      <c r="O74" s="35">
        <v>1527</v>
      </c>
      <c r="P74" s="35">
        <v>425580</v>
      </c>
      <c r="Q74" s="1">
        <v>67</v>
      </c>
    </row>
    <row r="75" spans="1:17" x14ac:dyDescent="0.25">
      <c r="A75" s="1">
        <v>68</v>
      </c>
      <c r="B75" s="1" t="s">
        <v>461</v>
      </c>
      <c r="C75" s="35">
        <v>2898945</v>
      </c>
      <c r="D75" s="35">
        <v>2898945</v>
      </c>
      <c r="E75" s="35">
        <v>2496880</v>
      </c>
      <c r="F75" s="35">
        <v>1325424</v>
      </c>
      <c r="G75" s="35">
        <v>1308467</v>
      </c>
      <c r="H75" s="35">
        <v>0</v>
      </c>
      <c r="I75" s="35">
        <v>0</v>
      </c>
      <c r="J75" s="35">
        <v>146931</v>
      </c>
      <c r="K75" s="35">
        <v>211525</v>
      </c>
      <c r="L75" s="35">
        <v>7079705</v>
      </c>
      <c r="M75" s="35">
        <v>2211468</v>
      </c>
      <c r="N75" s="35">
        <v>178546</v>
      </c>
      <c r="O75" s="35">
        <v>0</v>
      </c>
      <c r="P75" s="35">
        <v>231943</v>
      </c>
      <c r="Q75" s="1">
        <v>68</v>
      </c>
    </row>
    <row r="76" spans="1:17" x14ac:dyDescent="0.25">
      <c r="A76" s="1">
        <v>69</v>
      </c>
      <c r="B76" s="1" t="s">
        <v>462</v>
      </c>
      <c r="C76" s="35">
        <v>7781379</v>
      </c>
      <c r="D76" s="35">
        <v>7781379</v>
      </c>
      <c r="E76" s="35">
        <v>6971293</v>
      </c>
      <c r="F76" s="35">
        <v>4835230</v>
      </c>
      <c r="G76" s="35">
        <v>4835230</v>
      </c>
      <c r="H76" s="35">
        <v>0</v>
      </c>
      <c r="I76" s="35">
        <v>0</v>
      </c>
      <c r="J76" s="35">
        <v>185162</v>
      </c>
      <c r="K76" s="35">
        <v>3006685</v>
      </c>
      <c r="L76" s="35">
        <v>22779749</v>
      </c>
      <c r="M76" s="35">
        <v>4981193</v>
      </c>
      <c r="N76" s="35">
        <v>277259</v>
      </c>
      <c r="O76" s="35">
        <v>0</v>
      </c>
      <c r="P76" s="35">
        <v>835986</v>
      </c>
      <c r="Q76" s="1">
        <v>69</v>
      </c>
    </row>
    <row r="77" spans="1:17" x14ac:dyDescent="0.25">
      <c r="A77" s="1">
        <v>70</v>
      </c>
      <c r="B77" s="1" t="s">
        <v>463</v>
      </c>
      <c r="C77" s="35">
        <v>5026354</v>
      </c>
      <c r="D77" s="35">
        <v>5026354</v>
      </c>
      <c r="E77" s="35">
        <v>1166237</v>
      </c>
      <c r="F77" s="35">
        <v>949548</v>
      </c>
      <c r="G77" s="35">
        <v>0</v>
      </c>
      <c r="H77" s="35">
        <v>949548</v>
      </c>
      <c r="I77" s="35">
        <v>0</v>
      </c>
      <c r="J77" s="35">
        <v>328198</v>
      </c>
      <c r="K77" s="35">
        <v>8586426</v>
      </c>
      <c r="L77" s="35">
        <v>16056763</v>
      </c>
      <c r="M77" s="35">
        <v>1459484</v>
      </c>
      <c r="N77" s="35">
        <v>222902</v>
      </c>
      <c r="O77" s="35">
        <v>3350</v>
      </c>
      <c r="P77" s="35">
        <v>630697</v>
      </c>
      <c r="Q77" s="1">
        <v>70</v>
      </c>
    </row>
    <row r="78" spans="1:17" x14ac:dyDescent="0.25">
      <c r="A78" s="1">
        <v>71</v>
      </c>
      <c r="B78" s="1" t="s">
        <v>464</v>
      </c>
      <c r="C78" s="35">
        <v>2507304</v>
      </c>
      <c r="D78" s="35">
        <v>2507304</v>
      </c>
      <c r="E78" s="35">
        <v>773733</v>
      </c>
      <c r="F78" s="35">
        <v>3889211</v>
      </c>
      <c r="G78" s="35">
        <v>0</v>
      </c>
      <c r="H78" s="35">
        <v>3251770</v>
      </c>
      <c r="I78" s="35">
        <v>0</v>
      </c>
      <c r="J78" s="35">
        <v>66688</v>
      </c>
      <c r="K78" s="35">
        <v>145669</v>
      </c>
      <c r="L78" s="35">
        <v>7382605</v>
      </c>
      <c r="M78" s="35">
        <v>2733572</v>
      </c>
      <c r="N78" s="35">
        <v>162637</v>
      </c>
      <c r="O78" s="35">
        <v>0</v>
      </c>
      <c r="P78" s="35">
        <v>631654</v>
      </c>
      <c r="Q78" s="1">
        <v>71</v>
      </c>
    </row>
    <row r="79" spans="1:17" x14ac:dyDescent="0.25">
      <c r="A79" s="1">
        <v>72</v>
      </c>
      <c r="B79" s="1" t="s">
        <v>465</v>
      </c>
      <c r="C79" s="35">
        <v>7657858</v>
      </c>
      <c r="D79" s="35">
        <v>0</v>
      </c>
      <c r="E79" s="35">
        <v>4740872</v>
      </c>
      <c r="F79" s="35">
        <v>5889339</v>
      </c>
      <c r="G79" s="35">
        <v>0</v>
      </c>
      <c r="H79" s="35">
        <v>2281494</v>
      </c>
      <c r="I79" s="35">
        <v>919543</v>
      </c>
      <c r="J79" s="35">
        <v>926345</v>
      </c>
      <c r="K79" s="35">
        <v>6532363</v>
      </c>
      <c r="L79" s="35">
        <v>25746777</v>
      </c>
      <c r="M79" s="35">
        <v>3967253</v>
      </c>
      <c r="N79" s="35">
        <v>441093</v>
      </c>
      <c r="O79" s="35">
        <v>8072</v>
      </c>
      <c r="P79" s="35">
        <v>1354460</v>
      </c>
      <c r="Q79" s="1">
        <v>72</v>
      </c>
    </row>
    <row r="80" spans="1:17" x14ac:dyDescent="0.25">
      <c r="A80" s="1">
        <v>73</v>
      </c>
      <c r="B80" s="1" t="s">
        <v>466</v>
      </c>
      <c r="C80" s="35">
        <v>0</v>
      </c>
      <c r="D80" s="35">
        <v>0</v>
      </c>
      <c r="E80" s="35">
        <v>0</v>
      </c>
      <c r="F80" s="35">
        <v>0</v>
      </c>
      <c r="G80" s="35">
        <v>0</v>
      </c>
      <c r="H80" s="35">
        <v>0</v>
      </c>
      <c r="I80" s="35">
        <v>0</v>
      </c>
      <c r="J80" s="35">
        <v>0</v>
      </c>
      <c r="K80" s="35">
        <v>0</v>
      </c>
      <c r="L80" s="35">
        <v>0</v>
      </c>
      <c r="M80" s="35">
        <v>0</v>
      </c>
      <c r="N80" s="35">
        <v>0</v>
      </c>
      <c r="O80" s="35">
        <v>0</v>
      </c>
      <c r="P80" s="35">
        <v>0</v>
      </c>
      <c r="Q80" s="1">
        <v>73</v>
      </c>
    </row>
    <row r="81" spans="1:17" x14ac:dyDescent="0.25">
      <c r="A81" s="1">
        <v>74</v>
      </c>
      <c r="B81" s="1" t="s">
        <v>467</v>
      </c>
      <c r="C81" s="35">
        <v>0</v>
      </c>
      <c r="D81" s="35">
        <v>0</v>
      </c>
      <c r="E81" s="35">
        <v>0</v>
      </c>
      <c r="F81" s="35">
        <v>0</v>
      </c>
      <c r="G81" s="35">
        <v>0</v>
      </c>
      <c r="H81" s="35">
        <v>0</v>
      </c>
      <c r="I81" s="35">
        <v>0</v>
      </c>
      <c r="J81" s="35">
        <v>0</v>
      </c>
      <c r="K81" s="35">
        <v>0</v>
      </c>
      <c r="L81" s="35">
        <v>0</v>
      </c>
      <c r="M81" s="35">
        <v>0</v>
      </c>
      <c r="N81" s="35">
        <v>0</v>
      </c>
      <c r="O81" s="35">
        <v>0</v>
      </c>
      <c r="P81" s="35">
        <v>0</v>
      </c>
      <c r="Q81" s="1">
        <v>74</v>
      </c>
    </row>
    <row r="82" spans="1:17" x14ac:dyDescent="0.25">
      <c r="A82" s="1">
        <v>75</v>
      </c>
      <c r="B82" s="1" t="s">
        <v>468</v>
      </c>
      <c r="C82" s="35">
        <v>1617472</v>
      </c>
      <c r="D82" s="35">
        <v>1617472</v>
      </c>
      <c r="E82" s="35">
        <v>1409829</v>
      </c>
      <c r="F82" s="35">
        <v>373822</v>
      </c>
      <c r="G82" s="35">
        <v>0</v>
      </c>
      <c r="H82" s="35">
        <v>373822</v>
      </c>
      <c r="I82" s="35">
        <v>0</v>
      </c>
      <c r="J82" s="35">
        <v>229773</v>
      </c>
      <c r="K82" s="35">
        <v>187290</v>
      </c>
      <c r="L82" s="35">
        <v>3818186</v>
      </c>
      <c r="M82" s="35">
        <v>854622</v>
      </c>
      <c r="N82" s="35">
        <v>24294</v>
      </c>
      <c r="O82" s="35">
        <v>0</v>
      </c>
      <c r="P82" s="35">
        <v>141463</v>
      </c>
      <c r="Q82" s="1">
        <v>75</v>
      </c>
    </row>
    <row r="83" spans="1:17" x14ac:dyDescent="0.25">
      <c r="A83" s="1">
        <v>76</v>
      </c>
      <c r="B83" s="1" t="s">
        <v>387</v>
      </c>
      <c r="C83" s="35">
        <v>1379304</v>
      </c>
      <c r="D83" s="35">
        <v>1379304</v>
      </c>
      <c r="E83" s="35">
        <v>1161957</v>
      </c>
      <c r="F83" s="35">
        <v>36657</v>
      </c>
      <c r="G83" s="35">
        <v>0</v>
      </c>
      <c r="H83" s="35">
        <v>36657</v>
      </c>
      <c r="I83" s="35">
        <v>0</v>
      </c>
      <c r="J83" s="35">
        <v>74767</v>
      </c>
      <c r="K83" s="35">
        <v>199140</v>
      </c>
      <c r="L83" s="35">
        <v>2851825</v>
      </c>
      <c r="M83" s="35">
        <v>678983</v>
      </c>
      <c r="N83" s="35">
        <v>73435</v>
      </c>
      <c r="O83" s="35">
        <v>21000</v>
      </c>
      <c r="P83" s="35">
        <v>339778</v>
      </c>
      <c r="Q83" s="1">
        <v>76</v>
      </c>
    </row>
    <row r="84" spans="1:17" x14ac:dyDescent="0.25">
      <c r="A84" s="1">
        <v>77</v>
      </c>
      <c r="B84" s="1" t="s">
        <v>388</v>
      </c>
      <c r="C84" s="35">
        <v>16735697</v>
      </c>
      <c r="D84" s="35">
        <v>0</v>
      </c>
      <c r="E84" s="35">
        <v>19668660</v>
      </c>
      <c r="F84" s="35">
        <v>15563931</v>
      </c>
      <c r="G84" s="35">
        <v>10120595</v>
      </c>
      <c r="H84" s="35">
        <v>4761404</v>
      </c>
      <c r="I84" s="35">
        <v>681932</v>
      </c>
      <c r="J84" s="35">
        <v>1212692</v>
      </c>
      <c r="K84" s="35">
        <v>4415</v>
      </c>
      <c r="L84" s="35">
        <v>53185395</v>
      </c>
      <c r="M84" s="35">
        <v>8739559</v>
      </c>
      <c r="N84" s="35">
        <v>773334</v>
      </c>
      <c r="O84" s="35">
        <v>585916</v>
      </c>
      <c r="P84" s="35">
        <v>7256505</v>
      </c>
      <c r="Q84" s="1">
        <v>77</v>
      </c>
    </row>
    <row r="85" spans="1:17" x14ac:dyDescent="0.25">
      <c r="A85" s="1">
        <v>78</v>
      </c>
      <c r="B85" s="1" t="s">
        <v>469</v>
      </c>
      <c r="C85" s="35">
        <v>3331740</v>
      </c>
      <c r="D85" s="35">
        <v>3331740</v>
      </c>
      <c r="E85" s="35">
        <v>5575424</v>
      </c>
      <c r="F85" s="35">
        <v>4213835</v>
      </c>
      <c r="G85" s="35">
        <v>0</v>
      </c>
      <c r="H85" s="35">
        <v>4005711</v>
      </c>
      <c r="I85" s="35">
        <v>0</v>
      </c>
      <c r="J85" s="35">
        <v>245333</v>
      </c>
      <c r="K85" s="35">
        <v>523502</v>
      </c>
      <c r="L85" s="35">
        <v>13889834</v>
      </c>
      <c r="M85" s="35">
        <v>2879079</v>
      </c>
      <c r="N85" s="35">
        <v>171774</v>
      </c>
      <c r="O85" s="35">
        <v>117223</v>
      </c>
      <c r="P85" s="35">
        <v>257837</v>
      </c>
      <c r="Q85" s="1">
        <v>78</v>
      </c>
    </row>
    <row r="86" spans="1:17" x14ac:dyDescent="0.25">
      <c r="A86" s="1">
        <v>79</v>
      </c>
      <c r="B86" s="1" t="s">
        <v>470</v>
      </c>
      <c r="C86" s="35">
        <v>6489253</v>
      </c>
      <c r="D86" s="35">
        <v>6489253</v>
      </c>
      <c r="E86" s="35">
        <v>15091842</v>
      </c>
      <c r="F86" s="35">
        <v>10379354</v>
      </c>
      <c r="G86" s="35">
        <v>7133238</v>
      </c>
      <c r="H86" s="35">
        <v>1421119</v>
      </c>
      <c r="I86" s="35">
        <v>1824997</v>
      </c>
      <c r="J86" s="35">
        <v>804913</v>
      </c>
      <c r="K86" s="35">
        <v>4502065</v>
      </c>
      <c r="L86" s="35">
        <v>37267427</v>
      </c>
      <c r="M86" s="35">
        <v>7760509</v>
      </c>
      <c r="N86" s="35">
        <v>285191</v>
      </c>
      <c r="O86" s="35">
        <v>851681</v>
      </c>
      <c r="P86" s="35">
        <v>2576921</v>
      </c>
      <c r="Q86" s="1">
        <v>79</v>
      </c>
    </row>
    <row r="87" spans="1:17" x14ac:dyDescent="0.25">
      <c r="A87" s="1">
        <v>80</v>
      </c>
      <c r="B87" s="1" t="s">
        <v>471</v>
      </c>
      <c r="C87" s="35">
        <v>1457842</v>
      </c>
      <c r="D87" s="35">
        <v>1457842</v>
      </c>
      <c r="E87" s="35">
        <v>488361</v>
      </c>
      <c r="F87" s="35">
        <v>4851639</v>
      </c>
      <c r="G87" s="35">
        <v>0</v>
      </c>
      <c r="H87" s="35">
        <v>4640894</v>
      </c>
      <c r="I87" s="35">
        <v>210745</v>
      </c>
      <c r="J87" s="35">
        <v>121450</v>
      </c>
      <c r="K87" s="35">
        <v>1410952</v>
      </c>
      <c r="L87" s="35">
        <v>8330244</v>
      </c>
      <c r="M87" s="35">
        <v>3770972</v>
      </c>
      <c r="N87" s="35">
        <v>122876</v>
      </c>
      <c r="O87" s="35">
        <v>1011</v>
      </c>
      <c r="P87" s="35">
        <v>603096</v>
      </c>
      <c r="Q87" s="1">
        <v>80</v>
      </c>
    </row>
    <row r="88" spans="1:17" x14ac:dyDescent="0.25">
      <c r="A88" s="1">
        <v>81</v>
      </c>
      <c r="B88" s="1" t="s">
        <v>472</v>
      </c>
      <c r="C88" s="35">
        <v>3005889</v>
      </c>
      <c r="D88" s="35">
        <v>3005889</v>
      </c>
      <c r="E88" s="35">
        <v>719794</v>
      </c>
      <c r="F88" s="35">
        <v>6169739</v>
      </c>
      <c r="G88" s="35">
        <v>0</v>
      </c>
      <c r="H88" s="35">
        <v>4743018</v>
      </c>
      <c r="I88" s="35">
        <v>0</v>
      </c>
      <c r="J88" s="35">
        <v>91409</v>
      </c>
      <c r="K88" s="35">
        <v>201832</v>
      </c>
      <c r="L88" s="35">
        <v>10188663</v>
      </c>
      <c r="M88" s="35">
        <v>3829148</v>
      </c>
      <c r="N88" s="35">
        <v>12979</v>
      </c>
      <c r="O88" s="35">
        <v>1125</v>
      </c>
      <c r="P88" s="35">
        <v>634422</v>
      </c>
      <c r="Q88" s="1">
        <v>81</v>
      </c>
    </row>
    <row r="89" spans="1:17" x14ac:dyDescent="0.25">
      <c r="A89" s="1">
        <v>82</v>
      </c>
      <c r="B89" s="1" t="s">
        <v>473</v>
      </c>
      <c r="C89" s="35">
        <v>5524887</v>
      </c>
      <c r="D89" s="35">
        <v>5524887</v>
      </c>
      <c r="E89" s="35">
        <v>6991455</v>
      </c>
      <c r="F89" s="35">
        <v>7211124</v>
      </c>
      <c r="G89" s="35">
        <v>0</v>
      </c>
      <c r="H89" s="35">
        <v>6529075</v>
      </c>
      <c r="I89" s="35">
        <v>682049</v>
      </c>
      <c r="J89" s="35">
        <v>444830</v>
      </c>
      <c r="K89" s="35">
        <v>2126163</v>
      </c>
      <c r="L89" s="35">
        <v>22298459</v>
      </c>
      <c r="M89" s="35">
        <v>5182269</v>
      </c>
      <c r="N89" s="35">
        <v>125974</v>
      </c>
      <c r="O89" s="35">
        <v>4584</v>
      </c>
      <c r="P89" s="35">
        <v>2009584</v>
      </c>
      <c r="Q89" s="1">
        <v>82</v>
      </c>
    </row>
    <row r="90" spans="1:17" x14ac:dyDescent="0.25">
      <c r="A90" s="1">
        <v>83</v>
      </c>
      <c r="B90" s="1" t="s">
        <v>474</v>
      </c>
      <c r="C90" s="35">
        <v>4389000</v>
      </c>
      <c r="D90" s="35">
        <v>4389000</v>
      </c>
      <c r="E90" s="35">
        <v>727855</v>
      </c>
      <c r="F90" s="35">
        <v>4710866</v>
      </c>
      <c r="G90" s="35">
        <v>0</v>
      </c>
      <c r="H90" s="35">
        <v>4710866</v>
      </c>
      <c r="I90" s="35">
        <v>0</v>
      </c>
      <c r="J90" s="35">
        <v>283346</v>
      </c>
      <c r="K90" s="35">
        <v>2180095</v>
      </c>
      <c r="L90" s="35">
        <v>12291162</v>
      </c>
      <c r="M90" s="35">
        <v>4538652</v>
      </c>
      <c r="N90" s="35">
        <v>72310</v>
      </c>
      <c r="O90" s="35">
        <v>919</v>
      </c>
      <c r="P90" s="35">
        <v>815478</v>
      </c>
      <c r="Q90" s="1">
        <v>83</v>
      </c>
    </row>
    <row r="91" spans="1:17" x14ac:dyDescent="0.25">
      <c r="A91" s="1">
        <v>84</v>
      </c>
      <c r="B91" s="1" t="s">
        <v>475</v>
      </c>
      <c r="C91" s="35">
        <v>2390847</v>
      </c>
      <c r="D91" s="35">
        <v>2390847</v>
      </c>
      <c r="E91" s="35">
        <v>4920776</v>
      </c>
      <c r="F91" s="35">
        <v>3631536</v>
      </c>
      <c r="G91" s="35">
        <v>3540465</v>
      </c>
      <c r="H91" s="35">
        <v>10924</v>
      </c>
      <c r="I91" s="35">
        <v>80147</v>
      </c>
      <c r="J91" s="35">
        <v>265884</v>
      </c>
      <c r="K91" s="35">
        <v>288853</v>
      </c>
      <c r="L91" s="35">
        <v>11497896</v>
      </c>
      <c r="M91" s="35">
        <v>3152914</v>
      </c>
      <c r="N91" s="35">
        <v>5089</v>
      </c>
      <c r="O91" s="35">
        <v>0</v>
      </c>
      <c r="P91" s="35">
        <v>518438</v>
      </c>
      <c r="Q91" s="1">
        <v>84</v>
      </c>
    </row>
    <row r="92" spans="1:17" x14ac:dyDescent="0.25">
      <c r="A92" s="1">
        <v>85</v>
      </c>
      <c r="B92" s="1" t="s">
        <v>476</v>
      </c>
      <c r="C92" s="35">
        <v>29403571</v>
      </c>
      <c r="D92" s="35">
        <v>29403571</v>
      </c>
      <c r="E92" s="35">
        <v>32488191</v>
      </c>
      <c r="F92" s="35">
        <v>15397175</v>
      </c>
      <c r="G92" s="35">
        <v>0</v>
      </c>
      <c r="H92" s="35">
        <v>15397175</v>
      </c>
      <c r="I92" s="35">
        <v>0</v>
      </c>
      <c r="J92" s="35">
        <v>3212029</v>
      </c>
      <c r="K92" s="35">
        <v>1838072</v>
      </c>
      <c r="L92" s="35">
        <v>82339038</v>
      </c>
      <c r="M92" s="35">
        <v>10060807</v>
      </c>
      <c r="N92" s="35">
        <v>242144</v>
      </c>
      <c r="O92" s="35">
        <v>0</v>
      </c>
      <c r="P92" s="35">
        <v>5575769</v>
      </c>
      <c r="Q92" s="1">
        <v>85</v>
      </c>
    </row>
    <row r="93" spans="1:17" x14ac:dyDescent="0.25">
      <c r="A93" s="1">
        <v>86</v>
      </c>
      <c r="B93" s="1" t="s">
        <v>477</v>
      </c>
      <c r="C93" s="35">
        <v>28769038</v>
      </c>
      <c r="D93" s="35">
        <v>28769038</v>
      </c>
      <c r="E93" s="35">
        <v>28289242</v>
      </c>
      <c r="F93" s="35">
        <v>17636239</v>
      </c>
      <c r="G93" s="35">
        <v>0</v>
      </c>
      <c r="H93" s="35">
        <v>17292095</v>
      </c>
      <c r="I93" s="35">
        <v>344144</v>
      </c>
      <c r="J93" s="35">
        <v>4505021</v>
      </c>
      <c r="K93" s="35">
        <v>1217409</v>
      </c>
      <c r="L93" s="35">
        <v>80416949</v>
      </c>
      <c r="M93" s="35">
        <v>12472772</v>
      </c>
      <c r="N93" s="35">
        <v>566136</v>
      </c>
      <c r="O93" s="35">
        <v>0</v>
      </c>
      <c r="P93" s="35">
        <v>4354400</v>
      </c>
      <c r="Q93" s="1">
        <v>86</v>
      </c>
    </row>
    <row r="94" spans="1:17" x14ac:dyDescent="0.25">
      <c r="A94" s="1">
        <v>87</v>
      </c>
      <c r="B94" s="1" t="s">
        <v>478</v>
      </c>
      <c r="C94" s="35">
        <v>1409956</v>
      </c>
      <c r="D94" s="35">
        <v>1409956</v>
      </c>
      <c r="E94" s="35">
        <v>988484</v>
      </c>
      <c r="F94" s="35">
        <v>588547</v>
      </c>
      <c r="G94" s="35">
        <v>0</v>
      </c>
      <c r="H94" s="35">
        <v>588547</v>
      </c>
      <c r="I94" s="35">
        <v>0</v>
      </c>
      <c r="J94" s="35">
        <v>151880</v>
      </c>
      <c r="K94" s="35">
        <v>883408</v>
      </c>
      <c r="L94" s="35">
        <v>4022275</v>
      </c>
      <c r="M94" s="35">
        <v>809742</v>
      </c>
      <c r="N94" s="35">
        <v>61633</v>
      </c>
      <c r="O94" s="35">
        <v>2370</v>
      </c>
      <c r="P94" s="35">
        <v>258613</v>
      </c>
      <c r="Q94" s="1">
        <v>87</v>
      </c>
    </row>
    <row r="95" spans="1:17" x14ac:dyDescent="0.25">
      <c r="A95" s="1">
        <v>88</v>
      </c>
      <c r="B95" s="1" t="s">
        <v>479</v>
      </c>
      <c r="C95" s="35">
        <v>2163307</v>
      </c>
      <c r="D95" s="35">
        <v>2163307</v>
      </c>
      <c r="E95" s="35">
        <v>1093015</v>
      </c>
      <c r="F95" s="35">
        <v>1835004</v>
      </c>
      <c r="G95" s="35">
        <v>1628255</v>
      </c>
      <c r="H95" s="35">
        <v>206749</v>
      </c>
      <c r="I95" s="35">
        <v>0</v>
      </c>
      <c r="J95" s="35">
        <v>231250</v>
      </c>
      <c r="K95" s="35">
        <v>680656</v>
      </c>
      <c r="L95" s="35">
        <v>6003232</v>
      </c>
      <c r="M95" s="35">
        <v>1725420</v>
      </c>
      <c r="N95" s="35">
        <v>75385</v>
      </c>
      <c r="O95" s="35">
        <v>0</v>
      </c>
      <c r="P95" s="35">
        <v>19030</v>
      </c>
      <c r="Q95" s="1">
        <v>88</v>
      </c>
    </row>
    <row r="96" spans="1:17" x14ac:dyDescent="0.25">
      <c r="A96" s="1">
        <v>89</v>
      </c>
      <c r="B96" s="1" t="s">
        <v>480</v>
      </c>
      <c r="C96" s="35">
        <v>5879748</v>
      </c>
      <c r="D96" s="35">
        <v>5879748</v>
      </c>
      <c r="E96" s="35">
        <v>1821976</v>
      </c>
      <c r="F96" s="35">
        <v>7649303</v>
      </c>
      <c r="G96" s="35">
        <v>0</v>
      </c>
      <c r="H96" s="35">
        <v>7610640</v>
      </c>
      <c r="I96" s="35">
        <v>38663</v>
      </c>
      <c r="J96" s="35">
        <v>232671</v>
      </c>
      <c r="K96" s="35">
        <v>1856765</v>
      </c>
      <c r="L96" s="35">
        <v>17440463</v>
      </c>
      <c r="M96" s="35">
        <v>6052861</v>
      </c>
      <c r="N96" s="35">
        <v>168191</v>
      </c>
      <c r="O96" s="35">
        <v>991</v>
      </c>
      <c r="P96" s="35">
        <v>840908</v>
      </c>
      <c r="Q96" s="1">
        <v>89</v>
      </c>
    </row>
    <row r="97" spans="1:17" x14ac:dyDescent="0.25">
      <c r="A97" s="1">
        <v>90</v>
      </c>
      <c r="B97" s="1" t="s">
        <v>481</v>
      </c>
      <c r="C97" s="103">
        <v>0</v>
      </c>
      <c r="D97" s="103">
        <v>0</v>
      </c>
      <c r="E97" s="103">
        <v>0</v>
      </c>
      <c r="F97" s="103">
        <v>0</v>
      </c>
      <c r="G97" s="103">
        <v>0</v>
      </c>
      <c r="H97" s="103">
        <v>0</v>
      </c>
      <c r="I97" s="103">
        <v>0</v>
      </c>
      <c r="J97" s="103">
        <v>0</v>
      </c>
      <c r="K97" s="103">
        <v>0</v>
      </c>
      <c r="L97" s="103">
        <v>0</v>
      </c>
      <c r="M97" s="103">
        <v>0</v>
      </c>
      <c r="N97" s="103">
        <v>0</v>
      </c>
      <c r="O97" s="103">
        <v>0</v>
      </c>
      <c r="P97" s="103">
        <v>0</v>
      </c>
      <c r="Q97" s="1">
        <v>90</v>
      </c>
    </row>
    <row r="98" spans="1:17" x14ac:dyDescent="0.25">
      <c r="A98" s="1">
        <v>91</v>
      </c>
      <c r="B98" s="1" t="s">
        <v>482</v>
      </c>
      <c r="C98" s="35">
        <v>6235331</v>
      </c>
      <c r="D98" s="35">
        <v>6235331</v>
      </c>
      <c r="E98" s="35">
        <v>3456687</v>
      </c>
      <c r="F98" s="35">
        <v>8046607</v>
      </c>
      <c r="G98" s="35">
        <v>0</v>
      </c>
      <c r="H98" s="35">
        <v>8046607</v>
      </c>
      <c r="I98" s="35">
        <v>0</v>
      </c>
      <c r="J98" s="35">
        <v>285764</v>
      </c>
      <c r="K98" s="35">
        <v>1100225</v>
      </c>
      <c r="L98" s="35">
        <v>19124614</v>
      </c>
      <c r="M98" s="35">
        <v>7041134</v>
      </c>
      <c r="N98" s="35">
        <v>133166</v>
      </c>
      <c r="O98" s="35">
        <v>888</v>
      </c>
      <c r="P98" s="35">
        <v>847412</v>
      </c>
      <c r="Q98" s="1">
        <v>91</v>
      </c>
    </row>
    <row r="99" spans="1:17" x14ac:dyDescent="0.25">
      <c r="A99" s="1">
        <v>92</v>
      </c>
      <c r="B99" s="1" t="s">
        <v>483</v>
      </c>
      <c r="C99" s="35">
        <v>3794137</v>
      </c>
      <c r="D99" s="35">
        <v>3794137</v>
      </c>
      <c r="E99" s="35">
        <v>2336356</v>
      </c>
      <c r="F99" s="35">
        <v>369448</v>
      </c>
      <c r="G99" s="35">
        <v>0</v>
      </c>
      <c r="H99" s="35">
        <v>130714</v>
      </c>
      <c r="I99" s="35">
        <v>0</v>
      </c>
      <c r="J99" s="35">
        <v>176591</v>
      </c>
      <c r="K99" s="35">
        <v>726687</v>
      </c>
      <c r="L99" s="35">
        <v>7403219</v>
      </c>
      <c r="M99" s="35">
        <v>1338912</v>
      </c>
      <c r="N99" s="35">
        <v>374850</v>
      </c>
      <c r="O99" s="35">
        <v>0</v>
      </c>
      <c r="P99" s="35">
        <v>46404</v>
      </c>
      <c r="Q99" s="1">
        <v>92</v>
      </c>
    </row>
    <row r="100" spans="1:17" x14ac:dyDescent="0.25">
      <c r="A100" s="1">
        <v>93</v>
      </c>
      <c r="B100" s="1" t="s">
        <v>484</v>
      </c>
      <c r="C100" s="35">
        <v>6612894</v>
      </c>
      <c r="D100" s="35">
        <v>6612894</v>
      </c>
      <c r="E100" s="35">
        <v>631357</v>
      </c>
      <c r="F100" s="35">
        <v>6738321</v>
      </c>
      <c r="G100" s="35">
        <v>0</v>
      </c>
      <c r="H100" s="35">
        <v>5759988</v>
      </c>
      <c r="I100" s="35">
        <v>0</v>
      </c>
      <c r="J100" s="35">
        <v>162211</v>
      </c>
      <c r="K100" s="35">
        <v>5888905</v>
      </c>
      <c r="L100" s="35">
        <v>20033688</v>
      </c>
      <c r="M100" s="35">
        <v>6829952</v>
      </c>
      <c r="N100" s="35">
        <v>298229</v>
      </c>
      <c r="O100" s="35">
        <v>2881</v>
      </c>
      <c r="P100" s="35">
        <v>1037104</v>
      </c>
      <c r="Q100" s="1">
        <v>93</v>
      </c>
    </row>
    <row r="101" spans="1:17" x14ac:dyDescent="0.25">
      <c r="A101" s="1">
        <v>94</v>
      </c>
      <c r="B101" s="1" t="s">
        <v>485</v>
      </c>
      <c r="C101" s="35">
        <v>2647920</v>
      </c>
      <c r="D101" s="35">
        <v>2647920</v>
      </c>
      <c r="E101" s="35">
        <v>1104621</v>
      </c>
      <c r="F101" s="35">
        <v>3839611</v>
      </c>
      <c r="G101" s="35">
        <v>0</v>
      </c>
      <c r="H101" s="35">
        <v>3837292</v>
      </c>
      <c r="I101" s="35">
        <v>2319</v>
      </c>
      <c r="J101" s="35">
        <v>100117</v>
      </c>
      <c r="K101" s="35">
        <v>1824585</v>
      </c>
      <c r="L101" s="35">
        <v>9516854</v>
      </c>
      <c r="M101" s="35">
        <v>4135430</v>
      </c>
      <c r="N101" s="35">
        <v>153073</v>
      </c>
      <c r="O101" s="35">
        <v>0</v>
      </c>
      <c r="P101" s="35">
        <v>80706</v>
      </c>
      <c r="Q101" s="1">
        <v>94</v>
      </c>
    </row>
    <row r="102" spans="1:17" x14ac:dyDescent="0.25">
      <c r="A102" s="15">
        <v>95</v>
      </c>
      <c r="B102" s="1" t="s">
        <v>486</v>
      </c>
      <c r="C102" s="37">
        <v>11910110</v>
      </c>
      <c r="D102" s="37">
        <v>11910110</v>
      </c>
      <c r="E102" s="37">
        <v>15107602</v>
      </c>
      <c r="F102" s="37">
        <v>5604175</v>
      </c>
      <c r="G102" s="37">
        <v>0</v>
      </c>
      <c r="H102" s="37">
        <v>2948622</v>
      </c>
      <c r="I102" s="37">
        <v>0</v>
      </c>
      <c r="J102" s="37">
        <v>1101921</v>
      </c>
      <c r="K102" s="37">
        <v>8312358</v>
      </c>
      <c r="L102" s="37">
        <v>42036166</v>
      </c>
      <c r="M102" s="37">
        <v>5846655</v>
      </c>
      <c r="N102" s="37">
        <v>341709</v>
      </c>
      <c r="O102" s="37">
        <v>430622</v>
      </c>
      <c r="P102" s="37">
        <v>1913715</v>
      </c>
      <c r="Q102" s="15">
        <v>95</v>
      </c>
    </row>
    <row r="103" spans="1:17" x14ac:dyDescent="0.25">
      <c r="A103" s="15">
        <f>A102</f>
        <v>95</v>
      </c>
      <c r="B103" s="6" t="s">
        <v>22</v>
      </c>
      <c r="C103" s="38">
        <f t="shared" ref="C103:P103" si="0">SUM(C8:C102)</f>
        <v>1052306551</v>
      </c>
      <c r="D103" s="38">
        <f t="shared" si="0"/>
        <v>458356916</v>
      </c>
      <c r="E103" s="38">
        <f t="shared" si="0"/>
        <v>1104871405</v>
      </c>
      <c r="F103" s="38">
        <f t="shared" si="0"/>
        <v>612045296</v>
      </c>
      <c r="G103" s="38">
        <f t="shared" si="0"/>
        <v>253465878</v>
      </c>
      <c r="H103" s="38">
        <f t="shared" si="0"/>
        <v>279226987</v>
      </c>
      <c r="I103" s="38">
        <f t="shared" si="0"/>
        <v>26043531</v>
      </c>
      <c r="J103" s="38">
        <f t="shared" si="0"/>
        <v>81208532</v>
      </c>
      <c r="K103" s="38">
        <f t="shared" si="0"/>
        <v>300130995</v>
      </c>
      <c r="L103" s="38">
        <f t="shared" si="0"/>
        <v>3150562779</v>
      </c>
      <c r="M103" s="38">
        <f t="shared" si="0"/>
        <v>397021387</v>
      </c>
      <c r="N103" s="38">
        <f t="shared" si="0"/>
        <v>30641656</v>
      </c>
      <c r="O103" s="38">
        <f t="shared" si="0"/>
        <v>10832158</v>
      </c>
      <c r="P103" s="38">
        <f t="shared" si="0"/>
        <v>141273403</v>
      </c>
      <c r="Q103" s="15">
        <f>Q102</f>
        <v>95</v>
      </c>
    </row>
    <row r="104" spans="1:17" x14ac:dyDescent="0.25">
      <c r="B104" s="6"/>
      <c r="C104" s="106"/>
      <c r="D104" s="106"/>
      <c r="E104" s="106"/>
      <c r="F104" s="106"/>
      <c r="G104" s="106"/>
      <c r="H104" s="106"/>
      <c r="I104" s="106"/>
      <c r="J104" s="106"/>
      <c r="K104" s="106"/>
      <c r="L104" s="106"/>
      <c r="M104" s="106"/>
      <c r="N104" s="106"/>
      <c r="O104" s="106"/>
      <c r="P104" s="106"/>
    </row>
  </sheetData>
  <mergeCells count="2">
    <mergeCell ref="C5:E5"/>
    <mergeCell ref="F5:I5"/>
  </mergeCells>
  <printOptions horizontalCentered="1" verticalCentered="1" gridLines="1"/>
  <pageMargins left="0.5" right="0.5" top="0.4" bottom="0.4" header="0" footer="0"/>
  <pageSetup paperSize="3" fitToHeight="0" orientation="landscape" r:id="rId1"/>
  <headerFooter alignWithMargins="0"/>
  <rowBreaks count="1" manualBreakCount="1">
    <brk id="55" max="16383" man="1"/>
  </row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C854DA-B102-456C-BAD5-9745213B9BC2}">
  <sheetPr>
    <pageSetUpPr fitToPage="1"/>
  </sheetPr>
  <dimension ref="A1:Q46"/>
  <sheetViews>
    <sheetView zoomScaleNormal="100" workbookViewId="0"/>
  </sheetViews>
  <sheetFormatPr defaultColWidth="7.21875" defaultRowHeight="12.6" x14ac:dyDescent="0.25"/>
  <cols>
    <col min="1" max="1" width="4.77734375" style="1" customWidth="1"/>
    <col min="2" max="2" width="16.33203125" style="1" customWidth="1"/>
    <col min="3" max="5" width="12.77734375" style="1" customWidth="1"/>
    <col min="6" max="11" width="10.77734375" style="1" customWidth="1"/>
    <col min="12" max="16" width="12.77734375" style="1" customWidth="1"/>
    <col min="17" max="17" width="3.33203125" style="1" bestFit="1" customWidth="1"/>
    <col min="18" max="256" width="7.21875" style="1"/>
    <col min="257" max="257" width="3.33203125" style="1" bestFit="1" customWidth="1"/>
    <col min="258" max="258" width="11.77734375" style="1" bestFit="1" customWidth="1"/>
    <col min="259" max="259" width="13.77734375" style="1" customWidth="1"/>
    <col min="260" max="260" width="12.5546875" style="1" customWidth="1"/>
    <col min="261" max="261" width="11" style="1" bestFit="1" customWidth="1"/>
    <col min="262" max="264" width="9.109375" style="1" bestFit="1" customWidth="1"/>
    <col min="265" max="265" width="7.33203125" style="1" bestFit="1" customWidth="1"/>
    <col min="266" max="267" width="10" style="1" bestFit="1" customWidth="1"/>
    <col min="268" max="268" width="11.88671875" style="1" bestFit="1" customWidth="1"/>
    <col min="269" max="269" width="12" style="1" customWidth="1"/>
    <col min="270" max="270" width="11.5546875" style="1" customWidth="1"/>
    <col min="271" max="271" width="12.5546875" style="1" bestFit="1" customWidth="1"/>
    <col min="272" max="272" width="10" style="1" bestFit="1" customWidth="1"/>
    <col min="273" max="273" width="3.33203125" style="1" bestFit="1" customWidth="1"/>
    <col min="274" max="512" width="7.21875" style="1"/>
    <col min="513" max="513" width="3.33203125" style="1" bestFit="1" customWidth="1"/>
    <col min="514" max="514" width="11.77734375" style="1" bestFit="1" customWidth="1"/>
    <col min="515" max="515" width="13.77734375" style="1" customWidth="1"/>
    <col min="516" max="516" width="12.5546875" style="1" customWidth="1"/>
    <col min="517" max="517" width="11" style="1" bestFit="1" customWidth="1"/>
    <col min="518" max="520" width="9.109375" style="1" bestFit="1" customWidth="1"/>
    <col min="521" max="521" width="7.33203125" style="1" bestFit="1" customWidth="1"/>
    <col min="522" max="523" width="10" style="1" bestFit="1" customWidth="1"/>
    <col min="524" max="524" width="11.88671875" style="1" bestFit="1" customWidth="1"/>
    <col min="525" max="525" width="12" style="1" customWidth="1"/>
    <col min="526" max="526" width="11.5546875" style="1" customWidth="1"/>
    <col min="527" max="527" width="12.5546875" style="1" bestFit="1" customWidth="1"/>
    <col min="528" max="528" width="10" style="1" bestFit="1" customWidth="1"/>
    <col min="529" max="529" width="3.33203125" style="1" bestFit="1" customWidth="1"/>
    <col min="530" max="768" width="7.21875" style="1"/>
    <col min="769" max="769" width="3.33203125" style="1" bestFit="1" customWidth="1"/>
    <col min="770" max="770" width="11.77734375" style="1" bestFit="1" customWidth="1"/>
    <col min="771" max="771" width="13.77734375" style="1" customWidth="1"/>
    <col min="772" max="772" width="12.5546875" style="1" customWidth="1"/>
    <col min="773" max="773" width="11" style="1" bestFit="1" customWidth="1"/>
    <col min="774" max="776" width="9.109375" style="1" bestFit="1" customWidth="1"/>
    <col min="777" max="777" width="7.33203125" style="1" bestFit="1" customWidth="1"/>
    <col min="778" max="779" width="10" style="1" bestFit="1" customWidth="1"/>
    <col min="780" max="780" width="11.88671875" style="1" bestFit="1" customWidth="1"/>
    <col min="781" max="781" width="12" style="1" customWidth="1"/>
    <col min="782" max="782" width="11.5546875" style="1" customWidth="1"/>
    <col min="783" max="783" width="12.5546875" style="1" bestFit="1" customWidth="1"/>
    <col min="784" max="784" width="10" style="1" bestFit="1" customWidth="1"/>
    <col min="785" max="785" width="3.33203125" style="1" bestFit="1" customWidth="1"/>
    <col min="786" max="1024" width="7.21875" style="1"/>
    <col min="1025" max="1025" width="3.33203125" style="1" bestFit="1" customWidth="1"/>
    <col min="1026" max="1026" width="11.77734375" style="1" bestFit="1" customWidth="1"/>
    <col min="1027" max="1027" width="13.77734375" style="1" customWidth="1"/>
    <col min="1028" max="1028" width="12.5546875" style="1" customWidth="1"/>
    <col min="1029" max="1029" width="11" style="1" bestFit="1" customWidth="1"/>
    <col min="1030" max="1032" width="9.109375" style="1" bestFit="1" customWidth="1"/>
    <col min="1033" max="1033" width="7.33203125" style="1" bestFit="1" customWidth="1"/>
    <col min="1034" max="1035" width="10" style="1" bestFit="1" customWidth="1"/>
    <col min="1036" max="1036" width="11.88671875" style="1" bestFit="1" customWidth="1"/>
    <col min="1037" max="1037" width="12" style="1" customWidth="1"/>
    <col min="1038" max="1038" width="11.5546875" style="1" customWidth="1"/>
    <col min="1039" max="1039" width="12.5546875" style="1" bestFit="1" customWidth="1"/>
    <col min="1040" max="1040" width="10" style="1" bestFit="1" customWidth="1"/>
    <col min="1041" max="1041" width="3.33203125" style="1" bestFit="1" customWidth="1"/>
    <col min="1042" max="1280" width="7.21875" style="1"/>
    <col min="1281" max="1281" width="3.33203125" style="1" bestFit="1" customWidth="1"/>
    <col min="1282" max="1282" width="11.77734375" style="1" bestFit="1" customWidth="1"/>
    <col min="1283" max="1283" width="13.77734375" style="1" customWidth="1"/>
    <col min="1284" max="1284" width="12.5546875" style="1" customWidth="1"/>
    <col min="1285" max="1285" width="11" style="1" bestFit="1" customWidth="1"/>
    <col min="1286" max="1288" width="9.109375" style="1" bestFit="1" customWidth="1"/>
    <col min="1289" max="1289" width="7.33203125" style="1" bestFit="1" customWidth="1"/>
    <col min="1290" max="1291" width="10" style="1" bestFit="1" customWidth="1"/>
    <col min="1292" max="1292" width="11.88671875" style="1" bestFit="1" customWidth="1"/>
    <col min="1293" max="1293" width="12" style="1" customWidth="1"/>
    <col min="1294" max="1294" width="11.5546875" style="1" customWidth="1"/>
    <col min="1295" max="1295" width="12.5546875" style="1" bestFit="1" customWidth="1"/>
    <col min="1296" max="1296" width="10" style="1" bestFit="1" customWidth="1"/>
    <col min="1297" max="1297" width="3.33203125" style="1" bestFit="1" customWidth="1"/>
    <col min="1298" max="1536" width="7.21875" style="1"/>
    <col min="1537" max="1537" width="3.33203125" style="1" bestFit="1" customWidth="1"/>
    <col min="1538" max="1538" width="11.77734375" style="1" bestFit="1" customWidth="1"/>
    <col min="1539" max="1539" width="13.77734375" style="1" customWidth="1"/>
    <col min="1540" max="1540" width="12.5546875" style="1" customWidth="1"/>
    <col min="1541" max="1541" width="11" style="1" bestFit="1" customWidth="1"/>
    <col min="1542" max="1544" width="9.109375" style="1" bestFit="1" customWidth="1"/>
    <col min="1545" max="1545" width="7.33203125" style="1" bestFit="1" customWidth="1"/>
    <col min="1546" max="1547" width="10" style="1" bestFit="1" customWidth="1"/>
    <col min="1548" max="1548" width="11.88671875" style="1" bestFit="1" customWidth="1"/>
    <col min="1549" max="1549" width="12" style="1" customWidth="1"/>
    <col min="1550" max="1550" width="11.5546875" style="1" customWidth="1"/>
    <col min="1551" max="1551" width="12.5546875" style="1" bestFit="1" customWidth="1"/>
    <col min="1552" max="1552" width="10" style="1" bestFit="1" customWidth="1"/>
    <col min="1553" max="1553" width="3.33203125" style="1" bestFit="1" customWidth="1"/>
    <col min="1554" max="1792" width="7.21875" style="1"/>
    <col min="1793" max="1793" width="3.33203125" style="1" bestFit="1" customWidth="1"/>
    <col min="1794" max="1794" width="11.77734375" style="1" bestFit="1" customWidth="1"/>
    <col min="1795" max="1795" width="13.77734375" style="1" customWidth="1"/>
    <col min="1796" max="1796" width="12.5546875" style="1" customWidth="1"/>
    <col min="1797" max="1797" width="11" style="1" bestFit="1" customWidth="1"/>
    <col min="1798" max="1800" width="9.109375" style="1" bestFit="1" customWidth="1"/>
    <col min="1801" max="1801" width="7.33203125" style="1" bestFit="1" customWidth="1"/>
    <col min="1802" max="1803" width="10" style="1" bestFit="1" customWidth="1"/>
    <col min="1804" max="1804" width="11.88671875" style="1" bestFit="1" customWidth="1"/>
    <col min="1805" max="1805" width="12" style="1" customWidth="1"/>
    <col min="1806" max="1806" width="11.5546875" style="1" customWidth="1"/>
    <col min="1807" max="1807" width="12.5546875" style="1" bestFit="1" customWidth="1"/>
    <col min="1808" max="1808" width="10" style="1" bestFit="1" customWidth="1"/>
    <col min="1809" max="1809" width="3.33203125" style="1" bestFit="1" customWidth="1"/>
    <col min="1810" max="2048" width="7.21875" style="1"/>
    <col min="2049" max="2049" width="3.33203125" style="1" bestFit="1" customWidth="1"/>
    <col min="2050" max="2050" width="11.77734375" style="1" bestFit="1" customWidth="1"/>
    <col min="2051" max="2051" width="13.77734375" style="1" customWidth="1"/>
    <col min="2052" max="2052" width="12.5546875" style="1" customWidth="1"/>
    <col min="2053" max="2053" width="11" style="1" bestFit="1" customWidth="1"/>
    <col min="2054" max="2056" width="9.109375" style="1" bestFit="1" customWidth="1"/>
    <col min="2057" max="2057" width="7.33203125" style="1" bestFit="1" customWidth="1"/>
    <col min="2058" max="2059" width="10" style="1" bestFit="1" customWidth="1"/>
    <col min="2060" max="2060" width="11.88671875" style="1" bestFit="1" customWidth="1"/>
    <col min="2061" max="2061" width="12" style="1" customWidth="1"/>
    <col min="2062" max="2062" width="11.5546875" style="1" customWidth="1"/>
    <col min="2063" max="2063" width="12.5546875" style="1" bestFit="1" customWidth="1"/>
    <col min="2064" max="2064" width="10" style="1" bestFit="1" customWidth="1"/>
    <col min="2065" max="2065" width="3.33203125" style="1" bestFit="1" customWidth="1"/>
    <col min="2066" max="2304" width="7.21875" style="1"/>
    <col min="2305" max="2305" width="3.33203125" style="1" bestFit="1" customWidth="1"/>
    <col min="2306" max="2306" width="11.77734375" style="1" bestFit="1" customWidth="1"/>
    <col min="2307" max="2307" width="13.77734375" style="1" customWidth="1"/>
    <col min="2308" max="2308" width="12.5546875" style="1" customWidth="1"/>
    <col min="2309" max="2309" width="11" style="1" bestFit="1" customWidth="1"/>
    <col min="2310" max="2312" width="9.109375" style="1" bestFit="1" customWidth="1"/>
    <col min="2313" max="2313" width="7.33203125" style="1" bestFit="1" customWidth="1"/>
    <col min="2314" max="2315" width="10" style="1" bestFit="1" customWidth="1"/>
    <col min="2316" max="2316" width="11.88671875" style="1" bestFit="1" customWidth="1"/>
    <col min="2317" max="2317" width="12" style="1" customWidth="1"/>
    <col min="2318" max="2318" width="11.5546875" style="1" customWidth="1"/>
    <col min="2319" max="2319" width="12.5546875" style="1" bestFit="1" customWidth="1"/>
    <col min="2320" max="2320" width="10" style="1" bestFit="1" customWidth="1"/>
    <col min="2321" max="2321" width="3.33203125" style="1" bestFit="1" customWidth="1"/>
    <col min="2322" max="2560" width="7.21875" style="1"/>
    <col min="2561" max="2561" width="3.33203125" style="1" bestFit="1" customWidth="1"/>
    <col min="2562" max="2562" width="11.77734375" style="1" bestFit="1" customWidth="1"/>
    <col min="2563" max="2563" width="13.77734375" style="1" customWidth="1"/>
    <col min="2564" max="2564" width="12.5546875" style="1" customWidth="1"/>
    <col min="2565" max="2565" width="11" style="1" bestFit="1" customWidth="1"/>
    <col min="2566" max="2568" width="9.109375" style="1" bestFit="1" customWidth="1"/>
    <col min="2569" max="2569" width="7.33203125" style="1" bestFit="1" customWidth="1"/>
    <col min="2570" max="2571" width="10" style="1" bestFit="1" customWidth="1"/>
    <col min="2572" max="2572" width="11.88671875" style="1" bestFit="1" customWidth="1"/>
    <col min="2573" max="2573" width="12" style="1" customWidth="1"/>
    <col min="2574" max="2574" width="11.5546875" style="1" customWidth="1"/>
    <col min="2575" max="2575" width="12.5546875" style="1" bestFit="1" customWidth="1"/>
    <col min="2576" max="2576" width="10" style="1" bestFit="1" customWidth="1"/>
    <col min="2577" max="2577" width="3.33203125" style="1" bestFit="1" customWidth="1"/>
    <col min="2578" max="2816" width="7.21875" style="1"/>
    <col min="2817" max="2817" width="3.33203125" style="1" bestFit="1" customWidth="1"/>
    <col min="2818" max="2818" width="11.77734375" style="1" bestFit="1" customWidth="1"/>
    <col min="2819" max="2819" width="13.77734375" style="1" customWidth="1"/>
    <col min="2820" max="2820" width="12.5546875" style="1" customWidth="1"/>
    <col min="2821" max="2821" width="11" style="1" bestFit="1" customWidth="1"/>
    <col min="2822" max="2824" width="9.109375" style="1" bestFit="1" customWidth="1"/>
    <col min="2825" max="2825" width="7.33203125" style="1" bestFit="1" customWidth="1"/>
    <col min="2826" max="2827" width="10" style="1" bestFit="1" customWidth="1"/>
    <col min="2828" max="2828" width="11.88671875" style="1" bestFit="1" customWidth="1"/>
    <col min="2829" max="2829" width="12" style="1" customWidth="1"/>
    <col min="2830" max="2830" width="11.5546875" style="1" customWidth="1"/>
    <col min="2831" max="2831" width="12.5546875" style="1" bestFit="1" customWidth="1"/>
    <col min="2832" max="2832" width="10" style="1" bestFit="1" customWidth="1"/>
    <col min="2833" max="2833" width="3.33203125" style="1" bestFit="1" customWidth="1"/>
    <col min="2834" max="3072" width="7.21875" style="1"/>
    <col min="3073" max="3073" width="3.33203125" style="1" bestFit="1" customWidth="1"/>
    <col min="3074" max="3074" width="11.77734375" style="1" bestFit="1" customWidth="1"/>
    <col min="3075" max="3075" width="13.77734375" style="1" customWidth="1"/>
    <col min="3076" max="3076" width="12.5546875" style="1" customWidth="1"/>
    <col min="3077" max="3077" width="11" style="1" bestFit="1" customWidth="1"/>
    <col min="3078" max="3080" width="9.109375" style="1" bestFit="1" customWidth="1"/>
    <col min="3081" max="3081" width="7.33203125" style="1" bestFit="1" customWidth="1"/>
    <col min="3082" max="3083" width="10" style="1" bestFit="1" customWidth="1"/>
    <col min="3084" max="3084" width="11.88671875" style="1" bestFit="1" customWidth="1"/>
    <col min="3085" max="3085" width="12" style="1" customWidth="1"/>
    <col min="3086" max="3086" width="11.5546875" style="1" customWidth="1"/>
    <col min="3087" max="3087" width="12.5546875" style="1" bestFit="1" customWidth="1"/>
    <col min="3088" max="3088" width="10" style="1" bestFit="1" customWidth="1"/>
    <col min="3089" max="3089" width="3.33203125" style="1" bestFit="1" customWidth="1"/>
    <col min="3090" max="3328" width="7.21875" style="1"/>
    <col min="3329" max="3329" width="3.33203125" style="1" bestFit="1" customWidth="1"/>
    <col min="3330" max="3330" width="11.77734375" style="1" bestFit="1" customWidth="1"/>
    <col min="3331" max="3331" width="13.77734375" style="1" customWidth="1"/>
    <col min="3332" max="3332" width="12.5546875" style="1" customWidth="1"/>
    <col min="3333" max="3333" width="11" style="1" bestFit="1" customWidth="1"/>
    <col min="3334" max="3336" width="9.109375" style="1" bestFit="1" customWidth="1"/>
    <col min="3337" max="3337" width="7.33203125" style="1" bestFit="1" customWidth="1"/>
    <col min="3338" max="3339" width="10" style="1" bestFit="1" customWidth="1"/>
    <col min="3340" max="3340" width="11.88671875" style="1" bestFit="1" customWidth="1"/>
    <col min="3341" max="3341" width="12" style="1" customWidth="1"/>
    <col min="3342" max="3342" width="11.5546875" style="1" customWidth="1"/>
    <col min="3343" max="3343" width="12.5546875" style="1" bestFit="1" customWidth="1"/>
    <col min="3344" max="3344" width="10" style="1" bestFit="1" customWidth="1"/>
    <col min="3345" max="3345" width="3.33203125" style="1" bestFit="1" customWidth="1"/>
    <col min="3346" max="3584" width="7.21875" style="1"/>
    <col min="3585" max="3585" width="3.33203125" style="1" bestFit="1" customWidth="1"/>
    <col min="3586" max="3586" width="11.77734375" style="1" bestFit="1" customWidth="1"/>
    <col min="3587" max="3587" width="13.77734375" style="1" customWidth="1"/>
    <col min="3588" max="3588" width="12.5546875" style="1" customWidth="1"/>
    <col min="3589" max="3589" width="11" style="1" bestFit="1" customWidth="1"/>
    <col min="3590" max="3592" width="9.109375" style="1" bestFit="1" customWidth="1"/>
    <col min="3593" max="3593" width="7.33203125" style="1" bestFit="1" customWidth="1"/>
    <col min="3594" max="3595" width="10" style="1" bestFit="1" customWidth="1"/>
    <col min="3596" max="3596" width="11.88671875" style="1" bestFit="1" customWidth="1"/>
    <col min="3597" max="3597" width="12" style="1" customWidth="1"/>
    <col min="3598" max="3598" width="11.5546875" style="1" customWidth="1"/>
    <col min="3599" max="3599" width="12.5546875" style="1" bestFit="1" customWidth="1"/>
    <col min="3600" max="3600" width="10" style="1" bestFit="1" customWidth="1"/>
    <col min="3601" max="3601" width="3.33203125" style="1" bestFit="1" customWidth="1"/>
    <col min="3602" max="3840" width="7.21875" style="1"/>
    <col min="3841" max="3841" width="3.33203125" style="1" bestFit="1" customWidth="1"/>
    <col min="3842" max="3842" width="11.77734375" style="1" bestFit="1" customWidth="1"/>
    <col min="3843" max="3843" width="13.77734375" style="1" customWidth="1"/>
    <col min="3844" max="3844" width="12.5546875" style="1" customWidth="1"/>
    <col min="3845" max="3845" width="11" style="1" bestFit="1" customWidth="1"/>
    <col min="3846" max="3848" width="9.109375" style="1" bestFit="1" customWidth="1"/>
    <col min="3849" max="3849" width="7.33203125" style="1" bestFit="1" customWidth="1"/>
    <col min="3850" max="3851" width="10" style="1" bestFit="1" customWidth="1"/>
    <col min="3852" max="3852" width="11.88671875" style="1" bestFit="1" customWidth="1"/>
    <col min="3853" max="3853" width="12" style="1" customWidth="1"/>
    <col min="3854" max="3854" width="11.5546875" style="1" customWidth="1"/>
    <col min="3855" max="3855" width="12.5546875" style="1" bestFit="1" customWidth="1"/>
    <col min="3856" max="3856" width="10" style="1" bestFit="1" customWidth="1"/>
    <col min="3857" max="3857" width="3.33203125" style="1" bestFit="1" customWidth="1"/>
    <col min="3858" max="4096" width="7.21875" style="1"/>
    <col min="4097" max="4097" width="3.33203125" style="1" bestFit="1" customWidth="1"/>
    <col min="4098" max="4098" width="11.77734375" style="1" bestFit="1" customWidth="1"/>
    <col min="4099" max="4099" width="13.77734375" style="1" customWidth="1"/>
    <col min="4100" max="4100" width="12.5546875" style="1" customWidth="1"/>
    <col min="4101" max="4101" width="11" style="1" bestFit="1" customWidth="1"/>
    <col min="4102" max="4104" width="9.109375" style="1" bestFit="1" customWidth="1"/>
    <col min="4105" max="4105" width="7.33203125" style="1" bestFit="1" customWidth="1"/>
    <col min="4106" max="4107" width="10" style="1" bestFit="1" customWidth="1"/>
    <col min="4108" max="4108" width="11.88671875" style="1" bestFit="1" customWidth="1"/>
    <col min="4109" max="4109" width="12" style="1" customWidth="1"/>
    <col min="4110" max="4110" width="11.5546875" style="1" customWidth="1"/>
    <col min="4111" max="4111" width="12.5546875" style="1" bestFit="1" customWidth="1"/>
    <col min="4112" max="4112" width="10" style="1" bestFit="1" customWidth="1"/>
    <col min="4113" max="4113" width="3.33203125" style="1" bestFit="1" customWidth="1"/>
    <col min="4114" max="4352" width="7.21875" style="1"/>
    <col min="4353" max="4353" width="3.33203125" style="1" bestFit="1" customWidth="1"/>
    <col min="4354" max="4354" width="11.77734375" style="1" bestFit="1" customWidth="1"/>
    <col min="4355" max="4355" width="13.77734375" style="1" customWidth="1"/>
    <col min="4356" max="4356" width="12.5546875" style="1" customWidth="1"/>
    <col min="4357" max="4357" width="11" style="1" bestFit="1" customWidth="1"/>
    <col min="4358" max="4360" width="9.109375" style="1" bestFit="1" customWidth="1"/>
    <col min="4361" max="4361" width="7.33203125" style="1" bestFit="1" customWidth="1"/>
    <col min="4362" max="4363" width="10" style="1" bestFit="1" customWidth="1"/>
    <col min="4364" max="4364" width="11.88671875" style="1" bestFit="1" customWidth="1"/>
    <col min="4365" max="4365" width="12" style="1" customWidth="1"/>
    <col min="4366" max="4366" width="11.5546875" style="1" customWidth="1"/>
    <col min="4367" max="4367" width="12.5546875" style="1" bestFit="1" customWidth="1"/>
    <col min="4368" max="4368" width="10" style="1" bestFit="1" customWidth="1"/>
    <col min="4369" max="4369" width="3.33203125" style="1" bestFit="1" customWidth="1"/>
    <col min="4370" max="4608" width="7.21875" style="1"/>
    <col min="4609" max="4609" width="3.33203125" style="1" bestFit="1" customWidth="1"/>
    <col min="4610" max="4610" width="11.77734375" style="1" bestFit="1" customWidth="1"/>
    <col min="4611" max="4611" width="13.77734375" style="1" customWidth="1"/>
    <col min="4612" max="4612" width="12.5546875" style="1" customWidth="1"/>
    <col min="4613" max="4613" width="11" style="1" bestFit="1" customWidth="1"/>
    <col min="4614" max="4616" width="9.109375" style="1" bestFit="1" customWidth="1"/>
    <col min="4617" max="4617" width="7.33203125" style="1" bestFit="1" customWidth="1"/>
    <col min="4618" max="4619" width="10" style="1" bestFit="1" customWidth="1"/>
    <col min="4620" max="4620" width="11.88671875" style="1" bestFit="1" customWidth="1"/>
    <col min="4621" max="4621" width="12" style="1" customWidth="1"/>
    <col min="4622" max="4622" width="11.5546875" style="1" customWidth="1"/>
    <col min="4623" max="4623" width="12.5546875" style="1" bestFit="1" customWidth="1"/>
    <col min="4624" max="4624" width="10" style="1" bestFit="1" customWidth="1"/>
    <col min="4625" max="4625" width="3.33203125" style="1" bestFit="1" customWidth="1"/>
    <col min="4626" max="4864" width="7.21875" style="1"/>
    <col min="4865" max="4865" width="3.33203125" style="1" bestFit="1" customWidth="1"/>
    <col min="4866" max="4866" width="11.77734375" style="1" bestFit="1" customWidth="1"/>
    <col min="4867" max="4867" width="13.77734375" style="1" customWidth="1"/>
    <col min="4868" max="4868" width="12.5546875" style="1" customWidth="1"/>
    <col min="4869" max="4869" width="11" style="1" bestFit="1" customWidth="1"/>
    <col min="4870" max="4872" width="9.109375" style="1" bestFit="1" customWidth="1"/>
    <col min="4873" max="4873" width="7.33203125" style="1" bestFit="1" customWidth="1"/>
    <col min="4874" max="4875" width="10" style="1" bestFit="1" customWidth="1"/>
    <col min="4876" max="4876" width="11.88671875" style="1" bestFit="1" customWidth="1"/>
    <col min="4877" max="4877" width="12" style="1" customWidth="1"/>
    <col min="4878" max="4878" width="11.5546875" style="1" customWidth="1"/>
    <col min="4879" max="4879" width="12.5546875" style="1" bestFit="1" customWidth="1"/>
    <col min="4880" max="4880" width="10" style="1" bestFit="1" customWidth="1"/>
    <col min="4881" max="4881" width="3.33203125" style="1" bestFit="1" customWidth="1"/>
    <col min="4882" max="5120" width="7.21875" style="1"/>
    <col min="5121" max="5121" width="3.33203125" style="1" bestFit="1" customWidth="1"/>
    <col min="5122" max="5122" width="11.77734375" style="1" bestFit="1" customWidth="1"/>
    <col min="5123" max="5123" width="13.77734375" style="1" customWidth="1"/>
    <col min="5124" max="5124" width="12.5546875" style="1" customWidth="1"/>
    <col min="5125" max="5125" width="11" style="1" bestFit="1" customWidth="1"/>
    <col min="5126" max="5128" width="9.109375" style="1" bestFit="1" customWidth="1"/>
    <col min="5129" max="5129" width="7.33203125" style="1" bestFit="1" customWidth="1"/>
    <col min="5130" max="5131" width="10" style="1" bestFit="1" customWidth="1"/>
    <col min="5132" max="5132" width="11.88671875" style="1" bestFit="1" customWidth="1"/>
    <col min="5133" max="5133" width="12" style="1" customWidth="1"/>
    <col min="5134" max="5134" width="11.5546875" style="1" customWidth="1"/>
    <col min="5135" max="5135" width="12.5546875" style="1" bestFit="1" customWidth="1"/>
    <col min="5136" max="5136" width="10" style="1" bestFit="1" customWidth="1"/>
    <col min="5137" max="5137" width="3.33203125" style="1" bestFit="1" customWidth="1"/>
    <col min="5138" max="5376" width="7.21875" style="1"/>
    <col min="5377" max="5377" width="3.33203125" style="1" bestFit="1" customWidth="1"/>
    <col min="5378" max="5378" width="11.77734375" style="1" bestFit="1" customWidth="1"/>
    <col min="5379" max="5379" width="13.77734375" style="1" customWidth="1"/>
    <col min="5380" max="5380" width="12.5546875" style="1" customWidth="1"/>
    <col min="5381" max="5381" width="11" style="1" bestFit="1" customWidth="1"/>
    <col min="5382" max="5384" width="9.109375" style="1" bestFit="1" customWidth="1"/>
    <col min="5385" max="5385" width="7.33203125" style="1" bestFit="1" customWidth="1"/>
    <col min="5386" max="5387" width="10" style="1" bestFit="1" customWidth="1"/>
    <col min="5388" max="5388" width="11.88671875" style="1" bestFit="1" customWidth="1"/>
    <col min="5389" max="5389" width="12" style="1" customWidth="1"/>
    <col min="5390" max="5390" width="11.5546875" style="1" customWidth="1"/>
    <col min="5391" max="5391" width="12.5546875" style="1" bestFit="1" customWidth="1"/>
    <col min="5392" max="5392" width="10" style="1" bestFit="1" customWidth="1"/>
    <col min="5393" max="5393" width="3.33203125" style="1" bestFit="1" customWidth="1"/>
    <col min="5394" max="5632" width="7.21875" style="1"/>
    <col min="5633" max="5633" width="3.33203125" style="1" bestFit="1" customWidth="1"/>
    <col min="5634" max="5634" width="11.77734375" style="1" bestFit="1" customWidth="1"/>
    <col min="5635" max="5635" width="13.77734375" style="1" customWidth="1"/>
    <col min="5636" max="5636" width="12.5546875" style="1" customWidth="1"/>
    <col min="5637" max="5637" width="11" style="1" bestFit="1" customWidth="1"/>
    <col min="5638" max="5640" width="9.109375" style="1" bestFit="1" customWidth="1"/>
    <col min="5641" max="5641" width="7.33203125" style="1" bestFit="1" customWidth="1"/>
    <col min="5642" max="5643" width="10" style="1" bestFit="1" customWidth="1"/>
    <col min="5644" max="5644" width="11.88671875" style="1" bestFit="1" customWidth="1"/>
    <col min="5645" max="5645" width="12" style="1" customWidth="1"/>
    <col min="5646" max="5646" width="11.5546875" style="1" customWidth="1"/>
    <col min="5647" max="5647" width="12.5546875" style="1" bestFit="1" customWidth="1"/>
    <col min="5648" max="5648" width="10" style="1" bestFit="1" customWidth="1"/>
    <col min="5649" max="5649" width="3.33203125" style="1" bestFit="1" customWidth="1"/>
    <col min="5650" max="5888" width="7.21875" style="1"/>
    <col min="5889" max="5889" width="3.33203125" style="1" bestFit="1" customWidth="1"/>
    <col min="5890" max="5890" width="11.77734375" style="1" bestFit="1" customWidth="1"/>
    <col min="5891" max="5891" width="13.77734375" style="1" customWidth="1"/>
    <col min="5892" max="5892" width="12.5546875" style="1" customWidth="1"/>
    <col min="5893" max="5893" width="11" style="1" bestFit="1" customWidth="1"/>
    <col min="5894" max="5896" width="9.109375" style="1" bestFit="1" customWidth="1"/>
    <col min="5897" max="5897" width="7.33203125" style="1" bestFit="1" customWidth="1"/>
    <col min="5898" max="5899" width="10" style="1" bestFit="1" customWidth="1"/>
    <col min="5900" max="5900" width="11.88671875" style="1" bestFit="1" customWidth="1"/>
    <col min="5901" max="5901" width="12" style="1" customWidth="1"/>
    <col min="5902" max="5902" width="11.5546875" style="1" customWidth="1"/>
    <col min="5903" max="5903" width="12.5546875" style="1" bestFit="1" customWidth="1"/>
    <col min="5904" max="5904" width="10" style="1" bestFit="1" customWidth="1"/>
    <col min="5905" max="5905" width="3.33203125" style="1" bestFit="1" customWidth="1"/>
    <col min="5906" max="6144" width="7.21875" style="1"/>
    <col min="6145" max="6145" width="3.33203125" style="1" bestFit="1" customWidth="1"/>
    <col min="6146" max="6146" width="11.77734375" style="1" bestFit="1" customWidth="1"/>
    <col min="6147" max="6147" width="13.77734375" style="1" customWidth="1"/>
    <col min="6148" max="6148" width="12.5546875" style="1" customWidth="1"/>
    <col min="6149" max="6149" width="11" style="1" bestFit="1" customWidth="1"/>
    <col min="6150" max="6152" width="9.109375" style="1" bestFit="1" customWidth="1"/>
    <col min="6153" max="6153" width="7.33203125" style="1" bestFit="1" customWidth="1"/>
    <col min="6154" max="6155" width="10" style="1" bestFit="1" customWidth="1"/>
    <col min="6156" max="6156" width="11.88671875" style="1" bestFit="1" customWidth="1"/>
    <col min="6157" max="6157" width="12" style="1" customWidth="1"/>
    <col min="6158" max="6158" width="11.5546875" style="1" customWidth="1"/>
    <col min="6159" max="6159" width="12.5546875" style="1" bestFit="1" customWidth="1"/>
    <col min="6160" max="6160" width="10" style="1" bestFit="1" customWidth="1"/>
    <col min="6161" max="6161" width="3.33203125" style="1" bestFit="1" customWidth="1"/>
    <col min="6162" max="6400" width="7.21875" style="1"/>
    <col min="6401" max="6401" width="3.33203125" style="1" bestFit="1" customWidth="1"/>
    <col min="6402" max="6402" width="11.77734375" style="1" bestFit="1" customWidth="1"/>
    <col min="6403" max="6403" width="13.77734375" style="1" customWidth="1"/>
    <col min="6404" max="6404" width="12.5546875" style="1" customWidth="1"/>
    <col min="6405" max="6405" width="11" style="1" bestFit="1" customWidth="1"/>
    <col min="6406" max="6408" width="9.109375" style="1" bestFit="1" customWidth="1"/>
    <col min="6409" max="6409" width="7.33203125" style="1" bestFit="1" customWidth="1"/>
    <col min="6410" max="6411" width="10" style="1" bestFit="1" customWidth="1"/>
    <col min="6412" max="6412" width="11.88671875" style="1" bestFit="1" customWidth="1"/>
    <col min="6413" max="6413" width="12" style="1" customWidth="1"/>
    <col min="6414" max="6414" width="11.5546875" style="1" customWidth="1"/>
    <col min="6415" max="6415" width="12.5546875" style="1" bestFit="1" customWidth="1"/>
    <col min="6416" max="6416" width="10" style="1" bestFit="1" customWidth="1"/>
    <col min="6417" max="6417" width="3.33203125" style="1" bestFit="1" customWidth="1"/>
    <col min="6418" max="6656" width="7.21875" style="1"/>
    <col min="6657" max="6657" width="3.33203125" style="1" bestFit="1" customWidth="1"/>
    <col min="6658" max="6658" width="11.77734375" style="1" bestFit="1" customWidth="1"/>
    <col min="6659" max="6659" width="13.77734375" style="1" customWidth="1"/>
    <col min="6660" max="6660" width="12.5546875" style="1" customWidth="1"/>
    <col min="6661" max="6661" width="11" style="1" bestFit="1" customWidth="1"/>
    <col min="6662" max="6664" width="9.109375" style="1" bestFit="1" customWidth="1"/>
    <col min="6665" max="6665" width="7.33203125" style="1" bestFit="1" customWidth="1"/>
    <col min="6666" max="6667" width="10" style="1" bestFit="1" customWidth="1"/>
    <col min="6668" max="6668" width="11.88671875" style="1" bestFit="1" customWidth="1"/>
    <col min="6669" max="6669" width="12" style="1" customWidth="1"/>
    <col min="6670" max="6670" width="11.5546875" style="1" customWidth="1"/>
    <col min="6671" max="6671" width="12.5546875" style="1" bestFit="1" customWidth="1"/>
    <col min="6672" max="6672" width="10" style="1" bestFit="1" customWidth="1"/>
    <col min="6673" max="6673" width="3.33203125" style="1" bestFit="1" customWidth="1"/>
    <col min="6674" max="6912" width="7.21875" style="1"/>
    <col min="6913" max="6913" width="3.33203125" style="1" bestFit="1" customWidth="1"/>
    <col min="6914" max="6914" width="11.77734375" style="1" bestFit="1" customWidth="1"/>
    <col min="6915" max="6915" width="13.77734375" style="1" customWidth="1"/>
    <col min="6916" max="6916" width="12.5546875" style="1" customWidth="1"/>
    <col min="6917" max="6917" width="11" style="1" bestFit="1" customWidth="1"/>
    <col min="6918" max="6920" width="9.109375" style="1" bestFit="1" customWidth="1"/>
    <col min="6921" max="6921" width="7.33203125" style="1" bestFit="1" customWidth="1"/>
    <col min="6922" max="6923" width="10" style="1" bestFit="1" customWidth="1"/>
    <col min="6924" max="6924" width="11.88671875" style="1" bestFit="1" customWidth="1"/>
    <col min="6925" max="6925" width="12" style="1" customWidth="1"/>
    <col min="6926" max="6926" width="11.5546875" style="1" customWidth="1"/>
    <col min="6927" max="6927" width="12.5546875" style="1" bestFit="1" customWidth="1"/>
    <col min="6928" max="6928" width="10" style="1" bestFit="1" customWidth="1"/>
    <col min="6929" max="6929" width="3.33203125" style="1" bestFit="1" customWidth="1"/>
    <col min="6930" max="7168" width="7.21875" style="1"/>
    <col min="7169" max="7169" width="3.33203125" style="1" bestFit="1" customWidth="1"/>
    <col min="7170" max="7170" width="11.77734375" style="1" bestFit="1" customWidth="1"/>
    <col min="7171" max="7171" width="13.77734375" style="1" customWidth="1"/>
    <col min="7172" max="7172" width="12.5546875" style="1" customWidth="1"/>
    <col min="7173" max="7173" width="11" style="1" bestFit="1" customWidth="1"/>
    <col min="7174" max="7176" width="9.109375" style="1" bestFit="1" customWidth="1"/>
    <col min="7177" max="7177" width="7.33203125" style="1" bestFit="1" customWidth="1"/>
    <col min="7178" max="7179" width="10" style="1" bestFit="1" customWidth="1"/>
    <col min="7180" max="7180" width="11.88671875" style="1" bestFit="1" customWidth="1"/>
    <col min="7181" max="7181" width="12" style="1" customWidth="1"/>
    <col min="7182" max="7182" width="11.5546875" style="1" customWidth="1"/>
    <col min="7183" max="7183" width="12.5546875" style="1" bestFit="1" customWidth="1"/>
    <col min="7184" max="7184" width="10" style="1" bestFit="1" customWidth="1"/>
    <col min="7185" max="7185" width="3.33203125" style="1" bestFit="1" customWidth="1"/>
    <col min="7186" max="7424" width="7.21875" style="1"/>
    <col min="7425" max="7425" width="3.33203125" style="1" bestFit="1" customWidth="1"/>
    <col min="7426" max="7426" width="11.77734375" style="1" bestFit="1" customWidth="1"/>
    <col min="7427" max="7427" width="13.77734375" style="1" customWidth="1"/>
    <col min="7428" max="7428" width="12.5546875" style="1" customWidth="1"/>
    <col min="7429" max="7429" width="11" style="1" bestFit="1" customWidth="1"/>
    <col min="7430" max="7432" width="9.109375" style="1" bestFit="1" customWidth="1"/>
    <col min="7433" max="7433" width="7.33203125" style="1" bestFit="1" customWidth="1"/>
    <col min="7434" max="7435" width="10" style="1" bestFit="1" customWidth="1"/>
    <col min="7436" max="7436" width="11.88671875" style="1" bestFit="1" customWidth="1"/>
    <col min="7437" max="7437" width="12" style="1" customWidth="1"/>
    <col min="7438" max="7438" width="11.5546875" style="1" customWidth="1"/>
    <col min="7439" max="7439" width="12.5546875" style="1" bestFit="1" customWidth="1"/>
    <col min="7440" max="7440" width="10" style="1" bestFit="1" customWidth="1"/>
    <col min="7441" max="7441" width="3.33203125" style="1" bestFit="1" customWidth="1"/>
    <col min="7442" max="7680" width="7.21875" style="1"/>
    <col min="7681" max="7681" width="3.33203125" style="1" bestFit="1" customWidth="1"/>
    <col min="7682" max="7682" width="11.77734375" style="1" bestFit="1" customWidth="1"/>
    <col min="7683" max="7683" width="13.77734375" style="1" customWidth="1"/>
    <col min="7684" max="7684" width="12.5546875" style="1" customWidth="1"/>
    <col min="7685" max="7685" width="11" style="1" bestFit="1" customWidth="1"/>
    <col min="7686" max="7688" width="9.109375" style="1" bestFit="1" customWidth="1"/>
    <col min="7689" max="7689" width="7.33203125" style="1" bestFit="1" customWidth="1"/>
    <col min="7690" max="7691" width="10" style="1" bestFit="1" customWidth="1"/>
    <col min="7692" max="7692" width="11.88671875" style="1" bestFit="1" customWidth="1"/>
    <col min="7693" max="7693" width="12" style="1" customWidth="1"/>
    <col min="7694" max="7694" width="11.5546875" style="1" customWidth="1"/>
    <col min="7695" max="7695" width="12.5546875" style="1" bestFit="1" customWidth="1"/>
    <col min="7696" max="7696" width="10" style="1" bestFit="1" customWidth="1"/>
    <col min="7697" max="7697" width="3.33203125" style="1" bestFit="1" customWidth="1"/>
    <col min="7698" max="7936" width="7.21875" style="1"/>
    <col min="7937" max="7937" width="3.33203125" style="1" bestFit="1" customWidth="1"/>
    <col min="7938" max="7938" width="11.77734375" style="1" bestFit="1" customWidth="1"/>
    <col min="7939" max="7939" width="13.77734375" style="1" customWidth="1"/>
    <col min="7940" max="7940" width="12.5546875" style="1" customWidth="1"/>
    <col min="7941" max="7941" width="11" style="1" bestFit="1" customWidth="1"/>
    <col min="7942" max="7944" width="9.109375" style="1" bestFit="1" customWidth="1"/>
    <col min="7945" max="7945" width="7.33203125" style="1" bestFit="1" customWidth="1"/>
    <col min="7946" max="7947" width="10" style="1" bestFit="1" customWidth="1"/>
    <col min="7948" max="7948" width="11.88671875" style="1" bestFit="1" customWidth="1"/>
    <col min="7949" max="7949" width="12" style="1" customWidth="1"/>
    <col min="7950" max="7950" width="11.5546875" style="1" customWidth="1"/>
    <col min="7951" max="7951" width="12.5546875" style="1" bestFit="1" customWidth="1"/>
    <col min="7952" max="7952" width="10" style="1" bestFit="1" customWidth="1"/>
    <col min="7953" max="7953" width="3.33203125" style="1" bestFit="1" customWidth="1"/>
    <col min="7954" max="8192" width="7.21875" style="1"/>
    <col min="8193" max="8193" width="3.33203125" style="1" bestFit="1" customWidth="1"/>
    <col min="8194" max="8194" width="11.77734375" style="1" bestFit="1" customWidth="1"/>
    <col min="8195" max="8195" width="13.77734375" style="1" customWidth="1"/>
    <col min="8196" max="8196" width="12.5546875" style="1" customWidth="1"/>
    <col min="8197" max="8197" width="11" style="1" bestFit="1" customWidth="1"/>
    <col min="8198" max="8200" width="9.109375" style="1" bestFit="1" customWidth="1"/>
    <col min="8201" max="8201" width="7.33203125" style="1" bestFit="1" customWidth="1"/>
    <col min="8202" max="8203" width="10" style="1" bestFit="1" customWidth="1"/>
    <col min="8204" max="8204" width="11.88671875" style="1" bestFit="1" customWidth="1"/>
    <col min="8205" max="8205" width="12" style="1" customWidth="1"/>
    <col min="8206" max="8206" width="11.5546875" style="1" customWidth="1"/>
    <col min="8207" max="8207" width="12.5546875" style="1" bestFit="1" customWidth="1"/>
    <col min="8208" max="8208" width="10" style="1" bestFit="1" customWidth="1"/>
    <col min="8209" max="8209" width="3.33203125" style="1" bestFit="1" customWidth="1"/>
    <col min="8210" max="8448" width="7.21875" style="1"/>
    <col min="8449" max="8449" width="3.33203125" style="1" bestFit="1" customWidth="1"/>
    <col min="8450" max="8450" width="11.77734375" style="1" bestFit="1" customWidth="1"/>
    <col min="8451" max="8451" width="13.77734375" style="1" customWidth="1"/>
    <col min="8452" max="8452" width="12.5546875" style="1" customWidth="1"/>
    <col min="8453" max="8453" width="11" style="1" bestFit="1" customWidth="1"/>
    <col min="8454" max="8456" width="9.109375" style="1" bestFit="1" customWidth="1"/>
    <col min="8457" max="8457" width="7.33203125" style="1" bestFit="1" customWidth="1"/>
    <col min="8458" max="8459" width="10" style="1" bestFit="1" customWidth="1"/>
    <col min="8460" max="8460" width="11.88671875" style="1" bestFit="1" customWidth="1"/>
    <col min="8461" max="8461" width="12" style="1" customWidth="1"/>
    <col min="8462" max="8462" width="11.5546875" style="1" customWidth="1"/>
    <col min="8463" max="8463" width="12.5546875" style="1" bestFit="1" customWidth="1"/>
    <col min="8464" max="8464" width="10" style="1" bestFit="1" customWidth="1"/>
    <col min="8465" max="8465" width="3.33203125" style="1" bestFit="1" customWidth="1"/>
    <col min="8466" max="8704" width="7.21875" style="1"/>
    <col min="8705" max="8705" width="3.33203125" style="1" bestFit="1" customWidth="1"/>
    <col min="8706" max="8706" width="11.77734375" style="1" bestFit="1" customWidth="1"/>
    <col min="8707" max="8707" width="13.77734375" style="1" customWidth="1"/>
    <col min="8708" max="8708" width="12.5546875" style="1" customWidth="1"/>
    <col min="8709" max="8709" width="11" style="1" bestFit="1" customWidth="1"/>
    <col min="8710" max="8712" width="9.109375" style="1" bestFit="1" customWidth="1"/>
    <col min="8713" max="8713" width="7.33203125" style="1" bestFit="1" customWidth="1"/>
    <col min="8714" max="8715" width="10" style="1" bestFit="1" customWidth="1"/>
    <col min="8716" max="8716" width="11.88671875" style="1" bestFit="1" customWidth="1"/>
    <col min="8717" max="8717" width="12" style="1" customWidth="1"/>
    <col min="8718" max="8718" width="11.5546875" style="1" customWidth="1"/>
    <col min="8719" max="8719" width="12.5546875" style="1" bestFit="1" customWidth="1"/>
    <col min="8720" max="8720" width="10" style="1" bestFit="1" customWidth="1"/>
    <col min="8721" max="8721" width="3.33203125" style="1" bestFit="1" customWidth="1"/>
    <col min="8722" max="8960" width="7.21875" style="1"/>
    <col min="8961" max="8961" width="3.33203125" style="1" bestFit="1" customWidth="1"/>
    <col min="8962" max="8962" width="11.77734375" style="1" bestFit="1" customWidth="1"/>
    <col min="8963" max="8963" width="13.77734375" style="1" customWidth="1"/>
    <col min="8964" max="8964" width="12.5546875" style="1" customWidth="1"/>
    <col min="8965" max="8965" width="11" style="1" bestFit="1" customWidth="1"/>
    <col min="8966" max="8968" width="9.109375" style="1" bestFit="1" customWidth="1"/>
    <col min="8969" max="8969" width="7.33203125" style="1" bestFit="1" customWidth="1"/>
    <col min="8970" max="8971" width="10" style="1" bestFit="1" customWidth="1"/>
    <col min="8972" max="8972" width="11.88671875" style="1" bestFit="1" customWidth="1"/>
    <col min="8973" max="8973" width="12" style="1" customWidth="1"/>
    <col min="8974" max="8974" width="11.5546875" style="1" customWidth="1"/>
    <col min="8975" max="8975" width="12.5546875" style="1" bestFit="1" customWidth="1"/>
    <col min="8976" max="8976" width="10" style="1" bestFit="1" customWidth="1"/>
    <col min="8977" max="8977" width="3.33203125" style="1" bestFit="1" customWidth="1"/>
    <col min="8978" max="9216" width="7.21875" style="1"/>
    <col min="9217" max="9217" width="3.33203125" style="1" bestFit="1" customWidth="1"/>
    <col min="9218" max="9218" width="11.77734375" style="1" bestFit="1" customWidth="1"/>
    <col min="9219" max="9219" width="13.77734375" style="1" customWidth="1"/>
    <col min="9220" max="9220" width="12.5546875" style="1" customWidth="1"/>
    <col min="9221" max="9221" width="11" style="1" bestFit="1" customWidth="1"/>
    <col min="9222" max="9224" width="9.109375" style="1" bestFit="1" customWidth="1"/>
    <col min="9225" max="9225" width="7.33203125" style="1" bestFit="1" customWidth="1"/>
    <col min="9226" max="9227" width="10" style="1" bestFit="1" customWidth="1"/>
    <col min="9228" max="9228" width="11.88671875" style="1" bestFit="1" customWidth="1"/>
    <col min="9229" max="9229" width="12" style="1" customWidth="1"/>
    <col min="9230" max="9230" width="11.5546875" style="1" customWidth="1"/>
    <col min="9231" max="9231" width="12.5546875" style="1" bestFit="1" customWidth="1"/>
    <col min="9232" max="9232" width="10" style="1" bestFit="1" customWidth="1"/>
    <col min="9233" max="9233" width="3.33203125" style="1" bestFit="1" customWidth="1"/>
    <col min="9234" max="9472" width="7.21875" style="1"/>
    <col min="9473" max="9473" width="3.33203125" style="1" bestFit="1" customWidth="1"/>
    <col min="9474" max="9474" width="11.77734375" style="1" bestFit="1" customWidth="1"/>
    <col min="9475" max="9475" width="13.77734375" style="1" customWidth="1"/>
    <col min="9476" max="9476" width="12.5546875" style="1" customWidth="1"/>
    <col min="9477" max="9477" width="11" style="1" bestFit="1" customWidth="1"/>
    <col min="9478" max="9480" width="9.109375" style="1" bestFit="1" customWidth="1"/>
    <col min="9481" max="9481" width="7.33203125" style="1" bestFit="1" customWidth="1"/>
    <col min="9482" max="9483" width="10" style="1" bestFit="1" customWidth="1"/>
    <col min="9484" max="9484" width="11.88671875" style="1" bestFit="1" customWidth="1"/>
    <col min="9485" max="9485" width="12" style="1" customWidth="1"/>
    <col min="9486" max="9486" width="11.5546875" style="1" customWidth="1"/>
    <col min="9487" max="9487" width="12.5546875" style="1" bestFit="1" customWidth="1"/>
    <col min="9488" max="9488" width="10" style="1" bestFit="1" customWidth="1"/>
    <col min="9489" max="9489" width="3.33203125" style="1" bestFit="1" customWidth="1"/>
    <col min="9490" max="9728" width="7.21875" style="1"/>
    <col min="9729" max="9729" width="3.33203125" style="1" bestFit="1" customWidth="1"/>
    <col min="9730" max="9730" width="11.77734375" style="1" bestFit="1" customWidth="1"/>
    <col min="9731" max="9731" width="13.77734375" style="1" customWidth="1"/>
    <col min="9732" max="9732" width="12.5546875" style="1" customWidth="1"/>
    <col min="9733" max="9733" width="11" style="1" bestFit="1" customWidth="1"/>
    <col min="9734" max="9736" width="9.109375" style="1" bestFit="1" customWidth="1"/>
    <col min="9737" max="9737" width="7.33203125" style="1" bestFit="1" customWidth="1"/>
    <col min="9738" max="9739" width="10" style="1" bestFit="1" customWidth="1"/>
    <col min="9740" max="9740" width="11.88671875" style="1" bestFit="1" customWidth="1"/>
    <col min="9741" max="9741" width="12" style="1" customWidth="1"/>
    <col min="9742" max="9742" width="11.5546875" style="1" customWidth="1"/>
    <col min="9743" max="9743" width="12.5546875" style="1" bestFit="1" customWidth="1"/>
    <col min="9744" max="9744" width="10" style="1" bestFit="1" customWidth="1"/>
    <col min="9745" max="9745" width="3.33203125" style="1" bestFit="1" customWidth="1"/>
    <col min="9746" max="9984" width="7.21875" style="1"/>
    <col min="9985" max="9985" width="3.33203125" style="1" bestFit="1" customWidth="1"/>
    <col min="9986" max="9986" width="11.77734375" style="1" bestFit="1" customWidth="1"/>
    <col min="9987" max="9987" width="13.77734375" style="1" customWidth="1"/>
    <col min="9988" max="9988" width="12.5546875" style="1" customWidth="1"/>
    <col min="9989" max="9989" width="11" style="1" bestFit="1" customWidth="1"/>
    <col min="9990" max="9992" width="9.109375" style="1" bestFit="1" customWidth="1"/>
    <col min="9993" max="9993" width="7.33203125" style="1" bestFit="1" customWidth="1"/>
    <col min="9994" max="9995" width="10" style="1" bestFit="1" customWidth="1"/>
    <col min="9996" max="9996" width="11.88671875" style="1" bestFit="1" customWidth="1"/>
    <col min="9997" max="9997" width="12" style="1" customWidth="1"/>
    <col min="9998" max="9998" width="11.5546875" style="1" customWidth="1"/>
    <col min="9999" max="9999" width="12.5546875" style="1" bestFit="1" customWidth="1"/>
    <col min="10000" max="10000" width="10" style="1" bestFit="1" customWidth="1"/>
    <col min="10001" max="10001" width="3.33203125" style="1" bestFit="1" customWidth="1"/>
    <col min="10002" max="10240" width="7.21875" style="1"/>
    <col min="10241" max="10241" width="3.33203125" style="1" bestFit="1" customWidth="1"/>
    <col min="10242" max="10242" width="11.77734375" style="1" bestFit="1" customWidth="1"/>
    <col min="10243" max="10243" width="13.77734375" style="1" customWidth="1"/>
    <col min="10244" max="10244" width="12.5546875" style="1" customWidth="1"/>
    <col min="10245" max="10245" width="11" style="1" bestFit="1" customWidth="1"/>
    <col min="10246" max="10248" width="9.109375" style="1" bestFit="1" customWidth="1"/>
    <col min="10249" max="10249" width="7.33203125" style="1" bestFit="1" customWidth="1"/>
    <col min="10250" max="10251" width="10" style="1" bestFit="1" customWidth="1"/>
    <col min="10252" max="10252" width="11.88671875" style="1" bestFit="1" customWidth="1"/>
    <col min="10253" max="10253" width="12" style="1" customWidth="1"/>
    <col min="10254" max="10254" width="11.5546875" style="1" customWidth="1"/>
    <col min="10255" max="10255" width="12.5546875" style="1" bestFit="1" customWidth="1"/>
    <col min="10256" max="10256" width="10" style="1" bestFit="1" customWidth="1"/>
    <col min="10257" max="10257" width="3.33203125" style="1" bestFit="1" customWidth="1"/>
    <col min="10258" max="10496" width="7.21875" style="1"/>
    <col min="10497" max="10497" width="3.33203125" style="1" bestFit="1" customWidth="1"/>
    <col min="10498" max="10498" width="11.77734375" style="1" bestFit="1" customWidth="1"/>
    <col min="10499" max="10499" width="13.77734375" style="1" customWidth="1"/>
    <col min="10500" max="10500" width="12.5546875" style="1" customWidth="1"/>
    <col min="10501" max="10501" width="11" style="1" bestFit="1" customWidth="1"/>
    <col min="10502" max="10504" width="9.109375" style="1" bestFit="1" customWidth="1"/>
    <col min="10505" max="10505" width="7.33203125" style="1" bestFit="1" customWidth="1"/>
    <col min="10506" max="10507" width="10" style="1" bestFit="1" customWidth="1"/>
    <col min="10508" max="10508" width="11.88671875" style="1" bestFit="1" customWidth="1"/>
    <col min="10509" max="10509" width="12" style="1" customWidth="1"/>
    <col min="10510" max="10510" width="11.5546875" style="1" customWidth="1"/>
    <col min="10511" max="10511" width="12.5546875" style="1" bestFit="1" customWidth="1"/>
    <col min="10512" max="10512" width="10" style="1" bestFit="1" customWidth="1"/>
    <col min="10513" max="10513" width="3.33203125" style="1" bestFit="1" customWidth="1"/>
    <col min="10514" max="10752" width="7.21875" style="1"/>
    <col min="10753" max="10753" width="3.33203125" style="1" bestFit="1" customWidth="1"/>
    <col min="10754" max="10754" width="11.77734375" style="1" bestFit="1" customWidth="1"/>
    <col min="10755" max="10755" width="13.77734375" style="1" customWidth="1"/>
    <col min="10756" max="10756" width="12.5546875" style="1" customWidth="1"/>
    <col min="10757" max="10757" width="11" style="1" bestFit="1" customWidth="1"/>
    <col min="10758" max="10760" width="9.109375" style="1" bestFit="1" customWidth="1"/>
    <col min="10761" max="10761" width="7.33203125" style="1" bestFit="1" customWidth="1"/>
    <col min="10762" max="10763" width="10" style="1" bestFit="1" customWidth="1"/>
    <col min="10764" max="10764" width="11.88671875" style="1" bestFit="1" customWidth="1"/>
    <col min="10765" max="10765" width="12" style="1" customWidth="1"/>
    <col min="10766" max="10766" width="11.5546875" style="1" customWidth="1"/>
    <col min="10767" max="10767" width="12.5546875" style="1" bestFit="1" customWidth="1"/>
    <col min="10768" max="10768" width="10" style="1" bestFit="1" customWidth="1"/>
    <col min="10769" max="10769" width="3.33203125" style="1" bestFit="1" customWidth="1"/>
    <col min="10770" max="11008" width="7.21875" style="1"/>
    <col min="11009" max="11009" width="3.33203125" style="1" bestFit="1" customWidth="1"/>
    <col min="11010" max="11010" width="11.77734375" style="1" bestFit="1" customWidth="1"/>
    <col min="11011" max="11011" width="13.77734375" style="1" customWidth="1"/>
    <col min="11012" max="11012" width="12.5546875" style="1" customWidth="1"/>
    <col min="11013" max="11013" width="11" style="1" bestFit="1" customWidth="1"/>
    <col min="11014" max="11016" width="9.109375" style="1" bestFit="1" customWidth="1"/>
    <col min="11017" max="11017" width="7.33203125" style="1" bestFit="1" customWidth="1"/>
    <col min="11018" max="11019" width="10" style="1" bestFit="1" customWidth="1"/>
    <col min="11020" max="11020" width="11.88671875" style="1" bestFit="1" customWidth="1"/>
    <col min="11021" max="11021" width="12" style="1" customWidth="1"/>
    <col min="11022" max="11022" width="11.5546875" style="1" customWidth="1"/>
    <col min="11023" max="11023" width="12.5546875" style="1" bestFit="1" customWidth="1"/>
    <col min="11024" max="11024" width="10" style="1" bestFit="1" customWidth="1"/>
    <col min="11025" max="11025" width="3.33203125" style="1" bestFit="1" customWidth="1"/>
    <col min="11026" max="11264" width="7.21875" style="1"/>
    <col min="11265" max="11265" width="3.33203125" style="1" bestFit="1" customWidth="1"/>
    <col min="11266" max="11266" width="11.77734375" style="1" bestFit="1" customWidth="1"/>
    <col min="11267" max="11267" width="13.77734375" style="1" customWidth="1"/>
    <col min="11268" max="11268" width="12.5546875" style="1" customWidth="1"/>
    <col min="11269" max="11269" width="11" style="1" bestFit="1" customWidth="1"/>
    <col min="11270" max="11272" width="9.109375" style="1" bestFit="1" customWidth="1"/>
    <col min="11273" max="11273" width="7.33203125" style="1" bestFit="1" customWidth="1"/>
    <col min="11274" max="11275" width="10" style="1" bestFit="1" customWidth="1"/>
    <col min="11276" max="11276" width="11.88671875" style="1" bestFit="1" customWidth="1"/>
    <col min="11277" max="11277" width="12" style="1" customWidth="1"/>
    <col min="11278" max="11278" width="11.5546875" style="1" customWidth="1"/>
    <col min="11279" max="11279" width="12.5546875" style="1" bestFit="1" customWidth="1"/>
    <col min="11280" max="11280" width="10" style="1" bestFit="1" customWidth="1"/>
    <col min="11281" max="11281" width="3.33203125" style="1" bestFit="1" customWidth="1"/>
    <col min="11282" max="11520" width="7.21875" style="1"/>
    <col min="11521" max="11521" width="3.33203125" style="1" bestFit="1" customWidth="1"/>
    <col min="11522" max="11522" width="11.77734375" style="1" bestFit="1" customWidth="1"/>
    <col min="11523" max="11523" width="13.77734375" style="1" customWidth="1"/>
    <col min="11524" max="11524" width="12.5546875" style="1" customWidth="1"/>
    <col min="11525" max="11525" width="11" style="1" bestFit="1" customWidth="1"/>
    <col min="11526" max="11528" width="9.109375" style="1" bestFit="1" customWidth="1"/>
    <col min="11529" max="11529" width="7.33203125" style="1" bestFit="1" customWidth="1"/>
    <col min="11530" max="11531" width="10" style="1" bestFit="1" customWidth="1"/>
    <col min="11532" max="11532" width="11.88671875" style="1" bestFit="1" customWidth="1"/>
    <col min="11533" max="11533" width="12" style="1" customWidth="1"/>
    <col min="11534" max="11534" width="11.5546875" style="1" customWidth="1"/>
    <col min="11535" max="11535" width="12.5546875" style="1" bestFit="1" customWidth="1"/>
    <col min="11536" max="11536" width="10" style="1" bestFit="1" customWidth="1"/>
    <col min="11537" max="11537" width="3.33203125" style="1" bestFit="1" customWidth="1"/>
    <col min="11538" max="11776" width="7.21875" style="1"/>
    <col min="11777" max="11777" width="3.33203125" style="1" bestFit="1" customWidth="1"/>
    <col min="11778" max="11778" width="11.77734375" style="1" bestFit="1" customWidth="1"/>
    <col min="11779" max="11779" width="13.77734375" style="1" customWidth="1"/>
    <col min="11780" max="11780" width="12.5546875" style="1" customWidth="1"/>
    <col min="11781" max="11781" width="11" style="1" bestFit="1" customWidth="1"/>
    <col min="11782" max="11784" width="9.109375" style="1" bestFit="1" customWidth="1"/>
    <col min="11785" max="11785" width="7.33203125" style="1" bestFit="1" customWidth="1"/>
    <col min="11786" max="11787" width="10" style="1" bestFit="1" customWidth="1"/>
    <col min="11788" max="11788" width="11.88671875" style="1" bestFit="1" customWidth="1"/>
    <col min="11789" max="11789" width="12" style="1" customWidth="1"/>
    <col min="11790" max="11790" width="11.5546875" style="1" customWidth="1"/>
    <col min="11791" max="11791" width="12.5546875" style="1" bestFit="1" customWidth="1"/>
    <col min="11792" max="11792" width="10" style="1" bestFit="1" customWidth="1"/>
    <col min="11793" max="11793" width="3.33203125" style="1" bestFit="1" customWidth="1"/>
    <col min="11794" max="12032" width="7.21875" style="1"/>
    <col min="12033" max="12033" width="3.33203125" style="1" bestFit="1" customWidth="1"/>
    <col min="12034" max="12034" width="11.77734375" style="1" bestFit="1" customWidth="1"/>
    <col min="12035" max="12035" width="13.77734375" style="1" customWidth="1"/>
    <col min="12036" max="12036" width="12.5546875" style="1" customWidth="1"/>
    <col min="12037" max="12037" width="11" style="1" bestFit="1" customWidth="1"/>
    <col min="12038" max="12040" width="9.109375" style="1" bestFit="1" customWidth="1"/>
    <col min="12041" max="12041" width="7.33203125" style="1" bestFit="1" customWidth="1"/>
    <col min="12042" max="12043" width="10" style="1" bestFit="1" customWidth="1"/>
    <col min="12044" max="12044" width="11.88671875" style="1" bestFit="1" customWidth="1"/>
    <col min="12045" max="12045" width="12" style="1" customWidth="1"/>
    <col min="12046" max="12046" width="11.5546875" style="1" customWidth="1"/>
    <col min="12047" max="12047" width="12.5546875" style="1" bestFit="1" customWidth="1"/>
    <col min="12048" max="12048" width="10" style="1" bestFit="1" customWidth="1"/>
    <col min="12049" max="12049" width="3.33203125" style="1" bestFit="1" customWidth="1"/>
    <col min="12050" max="12288" width="7.21875" style="1"/>
    <col min="12289" max="12289" width="3.33203125" style="1" bestFit="1" customWidth="1"/>
    <col min="12290" max="12290" width="11.77734375" style="1" bestFit="1" customWidth="1"/>
    <col min="12291" max="12291" width="13.77734375" style="1" customWidth="1"/>
    <col min="12292" max="12292" width="12.5546875" style="1" customWidth="1"/>
    <col min="12293" max="12293" width="11" style="1" bestFit="1" customWidth="1"/>
    <col min="12294" max="12296" width="9.109375" style="1" bestFit="1" customWidth="1"/>
    <col min="12297" max="12297" width="7.33203125" style="1" bestFit="1" customWidth="1"/>
    <col min="12298" max="12299" width="10" style="1" bestFit="1" customWidth="1"/>
    <col min="12300" max="12300" width="11.88671875" style="1" bestFit="1" customWidth="1"/>
    <col min="12301" max="12301" width="12" style="1" customWidth="1"/>
    <col min="12302" max="12302" width="11.5546875" style="1" customWidth="1"/>
    <col min="12303" max="12303" width="12.5546875" style="1" bestFit="1" customWidth="1"/>
    <col min="12304" max="12304" width="10" style="1" bestFit="1" customWidth="1"/>
    <col min="12305" max="12305" width="3.33203125" style="1" bestFit="1" customWidth="1"/>
    <col min="12306" max="12544" width="7.21875" style="1"/>
    <col min="12545" max="12545" width="3.33203125" style="1" bestFit="1" customWidth="1"/>
    <col min="12546" max="12546" width="11.77734375" style="1" bestFit="1" customWidth="1"/>
    <col min="12547" max="12547" width="13.77734375" style="1" customWidth="1"/>
    <col min="12548" max="12548" width="12.5546875" style="1" customWidth="1"/>
    <col min="12549" max="12549" width="11" style="1" bestFit="1" customWidth="1"/>
    <col min="12550" max="12552" width="9.109375" style="1" bestFit="1" customWidth="1"/>
    <col min="12553" max="12553" width="7.33203125" style="1" bestFit="1" customWidth="1"/>
    <col min="12554" max="12555" width="10" style="1" bestFit="1" customWidth="1"/>
    <col min="12556" max="12556" width="11.88671875" style="1" bestFit="1" customWidth="1"/>
    <col min="12557" max="12557" width="12" style="1" customWidth="1"/>
    <col min="12558" max="12558" width="11.5546875" style="1" customWidth="1"/>
    <col min="12559" max="12559" width="12.5546875" style="1" bestFit="1" customWidth="1"/>
    <col min="12560" max="12560" width="10" style="1" bestFit="1" customWidth="1"/>
    <col min="12561" max="12561" width="3.33203125" style="1" bestFit="1" customWidth="1"/>
    <col min="12562" max="12800" width="7.21875" style="1"/>
    <col min="12801" max="12801" width="3.33203125" style="1" bestFit="1" customWidth="1"/>
    <col min="12802" max="12802" width="11.77734375" style="1" bestFit="1" customWidth="1"/>
    <col min="12803" max="12803" width="13.77734375" style="1" customWidth="1"/>
    <col min="12804" max="12804" width="12.5546875" style="1" customWidth="1"/>
    <col min="12805" max="12805" width="11" style="1" bestFit="1" customWidth="1"/>
    <col min="12806" max="12808" width="9.109375" style="1" bestFit="1" customWidth="1"/>
    <col min="12809" max="12809" width="7.33203125" style="1" bestFit="1" customWidth="1"/>
    <col min="12810" max="12811" width="10" style="1" bestFit="1" customWidth="1"/>
    <col min="12812" max="12812" width="11.88671875" style="1" bestFit="1" customWidth="1"/>
    <col min="12813" max="12813" width="12" style="1" customWidth="1"/>
    <col min="12814" max="12814" width="11.5546875" style="1" customWidth="1"/>
    <col min="12815" max="12815" width="12.5546875" style="1" bestFit="1" customWidth="1"/>
    <col min="12816" max="12816" width="10" style="1" bestFit="1" customWidth="1"/>
    <col min="12817" max="12817" width="3.33203125" style="1" bestFit="1" customWidth="1"/>
    <col min="12818" max="13056" width="7.21875" style="1"/>
    <col min="13057" max="13057" width="3.33203125" style="1" bestFit="1" customWidth="1"/>
    <col min="13058" max="13058" width="11.77734375" style="1" bestFit="1" customWidth="1"/>
    <col min="13059" max="13059" width="13.77734375" style="1" customWidth="1"/>
    <col min="13060" max="13060" width="12.5546875" style="1" customWidth="1"/>
    <col min="13061" max="13061" width="11" style="1" bestFit="1" customWidth="1"/>
    <col min="13062" max="13064" width="9.109375" style="1" bestFit="1" customWidth="1"/>
    <col min="13065" max="13065" width="7.33203125" style="1" bestFit="1" customWidth="1"/>
    <col min="13066" max="13067" width="10" style="1" bestFit="1" customWidth="1"/>
    <col min="13068" max="13068" width="11.88671875" style="1" bestFit="1" customWidth="1"/>
    <col min="13069" max="13069" width="12" style="1" customWidth="1"/>
    <col min="13070" max="13070" width="11.5546875" style="1" customWidth="1"/>
    <col min="13071" max="13071" width="12.5546875" style="1" bestFit="1" customWidth="1"/>
    <col min="13072" max="13072" width="10" style="1" bestFit="1" customWidth="1"/>
    <col min="13073" max="13073" width="3.33203125" style="1" bestFit="1" customWidth="1"/>
    <col min="13074" max="13312" width="7.21875" style="1"/>
    <col min="13313" max="13313" width="3.33203125" style="1" bestFit="1" customWidth="1"/>
    <col min="13314" max="13314" width="11.77734375" style="1" bestFit="1" customWidth="1"/>
    <col min="13315" max="13315" width="13.77734375" style="1" customWidth="1"/>
    <col min="13316" max="13316" width="12.5546875" style="1" customWidth="1"/>
    <col min="13317" max="13317" width="11" style="1" bestFit="1" customWidth="1"/>
    <col min="13318" max="13320" width="9.109375" style="1" bestFit="1" customWidth="1"/>
    <col min="13321" max="13321" width="7.33203125" style="1" bestFit="1" customWidth="1"/>
    <col min="13322" max="13323" width="10" style="1" bestFit="1" customWidth="1"/>
    <col min="13324" max="13324" width="11.88671875" style="1" bestFit="1" customWidth="1"/>
    <col min="13325" max="13325" width="12" style="1" customWidth="1"/>
    <col min="13326" max="13326" width="11.5546875" style="1" customWidth="1"/>
    <col min="13327" max="13327" width="12.5546875" style="1" bestFit="1" customWidth="1"/>
    <col min="13328" max="13328" width="10" style="1" bestFit="1" customWidth="1"/>
    <col min="13329" max="13329" width="3.33203125" style="1" bestFit="1" customWidth="1"/>
    <col min="13330" max="13568" width="7.21875" style="1"/>
    <col min="13569" max="13569" width="3.33203125" style="1" bestFit="1" customWidth="1"/>
    <col min="13570" max="13570" width="11.77734375" style="1" bestFit="1" customWidth="1"/>
    <col min="13571" max="13571" width="13.77734375" style="1" customWidth="1"/>
    <col min="13572" max="13572" width="12.5546875" style="1" customWidth="1"/>
    <col min="13573" max="13573" width="11" style="1" bestFit="1" customWidth="1"/>
    <col min="13574" max="13576" width="9.109375" style="1" bestFit="1" customWidth="1"/>
    <col min="13577" max="13577" width="7.33203125" style="1" bestFit="1" customWidth="1"/>
    <col min="13578" max="13579" width="10" style="1" bestFit="1" customWidth="1"/>
    <col min="13580" max="13580" width="11.88671875" style="1" bestFit="1" customWidth="1"/>
    <col min="13581" max="13581" width="12" style="1" customWidth="1"/>
    <col min="13582" max="13582" width="11.5546875" style="1" customWidth="1"/>
    <col min="13583" max="13583" width="12.5546875" style="1" bestFit="1" customWidth="1"/>
    <col min="13584" max="13584" width="10" style="1" bestFit="1" customWidth="1"/>
    <col min="13585" max="13585" width="3.33203125" style="1" bestFit="1" customWidth="1"/>
    <col min="13586" max="13824" width="7.21875" style="1"/>
    <col min="13825" max="13825" width="3.33203125" style="1" bestFit="1" customWidth="1"/>
    <col min="13826" max="13826" width="11.77734375" style="1" bestFit="1" customWidth="1"/>
    <col min="13827" max="13827" width="13.77734375" style="1" customWidth="1"/>
    <col min="13828" max="13828" width="12.5546875" style="1" customWidth="1"/>
    <col min="13829" max="13829" width="11" style="1" bestFit="1" customWidth="1"/>
    <col min="13830" max="13832" width="9.109375" style="1" bestFit="1" customWidth="1"/>
    <col min="13833" max="13833" width="7.33203125" style="1" bestFit="1" customWidth="1"/>
    <col min="13834" max="13835" width="10" style="1" bestFit="1" customWidth="1"/>
    <col min="13836" max="13836" width="11.88671875" style="1" bestFit="1" customWidth="1"/>
    <col min="13837" max="13837" width="12" style="1" customWidth="1"/>
    <col min="13838" max="13838" width="11.5546875" style="1" customWidth="1"/>
    <col min="13839" max="13839" width="12.5546875" style="1" bestFit="1" customWidth="1"/>
    <col min="13840" max="13840" width="10" style="1" bestFit="1" customWidth="1"/>
    <col min="13841" max="13841" width="3.33203125" style="1" bestFit="1" customWidth="1"/>
    <col min="13842" max="14080" width="7.21875" style="1"/>
    <col min="14081" max="14081" width="3.33203125" style="1" bestFit="1" customWidth="1"/>
    <col min="14082" max="14082" width="11.77734375" style="1" bestFit="1" customWidth="1"/>
    <col min="14083" max="14083" width="13.77734375" style="1" customWidth="1"/>
    <col min="14084" max="14084" width="12.5546875" style="1" customWidth="1"/>
    <col min="14085" max="14085" width="11" style="1" bestFit="1" customWidth="1"/>
    <col min="14086" max="14088" width="9.109375" style="1" bestFit="1" customWidth="1"/>
    <col min="14089" max="14089" width="7.33203125" style="1" bestFit="1" customWidth="1"/>
    <col min="14090" max="14091" width="10" style="1" bestFit="1" customWidth="1"/>
    <col min="14092" max="14092" width="11.88671875" style="1" bestFit="1" customWidth="1"/>
    <col min="14093" max="14093" width="12" style="1" customWidth="1"/>
    <col min="14094" max="14094" width="11.5546875" style="1" customWidth="1"/>
    <col min="14095" max="14095" width="12.5546875" style="1" bestFit="1" customWidth="1"/>
    <col min="14096" max="14096" width="10" style="1" bestFit="1" customWidth="1"/>
    <col min="14097" max="14097" width="3.33203125" style="1" bestFit="1" customWidth="1"/>
    <col min="14098" max="14336" width="7.21875" style="1"/>
    <col min="14337" max="14337" width="3.33203125" style="1" bestFit="1" customWidth="1"/>
    <col min="14338" max="14338" width="11.77734375" style="1" bestFit="1" customWidth="1"/>
    <col min="14339" max="14339" width="13.77734375" style="1" customWidth="1"/>
    <col min="14340" max="14340" width="12.5546875" style="1" customWidth="1"/>
    <col min="14341" max="14341" width="11" style="1" bestFit="1" customWidth="1"/>
    <col min="14342" max="14344" width="9.109375" style="1" bestFit="1" customWidth="1"/>
    <col min="14345" max="14345" width="7.33203125" style="1" bestFit="1" customWidth="1"/>
    <col min="14346" max="14347" width="10" style="1" bestFit="1" customWidth="1"/>
    <col min="14348" max="14348" width="11.88671875" style="1" bestFit="1" customWidth="1"/>
    <col min="14349" max="14349" width="12" style="1" customWidth="1"/>
    <col min="14350" max="14350" width="11.5546875" style="1" customWidth="1"/>
    <col min="14351" max="14351" width="12.5546875" style="1" bestFit="1" customWidth="1"/>
    <col min="14352" max="14352" width="10" style="1" bestFit="1" customWidth="1"/>
    <col min="14353" max="14353" width="3.33203125" style="1" bestFit="1" customWidth="1"/>
    <col min="14354" max="14592" width="7.21875" style="1"/>
    <col min="14593" max="14593" width="3.33203125" style="1" bestFit="1" customWidth="1"/>
    <col min="14594" max="14594" width="11.77734375" style="1" bestFit="1" customWidth="1"/>
    <col min="14595" max="14595" width="13.77734375" style="1" customWidth="1"/>
    <col min="14596" max="14596" width="12.5546875" style="1" customWidth="1"/>
    <col min="14597" max="14597" width="11" style="1" bestFit="1" customWidth="1"/>
    <col min="14598" max="14600" width="9.109375" style="1" bestFit="1" customWidth="1"/>
    <col min="14601" max="14601" width="7.33203125" style="1" bestFit="1" customWidth="1"/>
    <col min="14602" max="14603" width="10" style="1" bestFit="1" customWidth="1"/>
    <col min="14604" max="14604" width="11.88671875" style="1" bestFit="1" customWidth="1"/>
    <col min="14605" max="14605" width="12" style="1" customWidth="1"/>
    <col min="14606" max="14606" width="11.5546875" style="1" customWidth="1"/>
    <col min="14607" max="14607" width="12.5546875" style="1" bestFit="1" customWidth="1"/>
    <col min="14608" max="14608" width="10" style="1" bestFit="1" customWidth="1"/>
    <col min="14609" max="14609" width="3.33203125" style="1" bestFit="1" customWidth="1"/>
    <col min="14610" max="14848" width="7.21875" style="1"/>
    <col min="14849" max="14849" width="3.33203125" style="1" bestFit="1" customWidth="1"/>
    <col min="14850" max="14850" width="11.77734375" style="1" bestFit="1" customWidth="1"/>
    <col min="14851" max="14851" width="13.77734375" style="1" customWidth="1"/>
    <col min="14852" max="14852" width="12.5546875" style="1" customWidth="1"/>
    <col min="14853" max="14853" width="11" style="1" bestFit="1" customWidth="1"/>
    <col min="14854" max="14856" width="9.109375" style="1" bestFit="1" customWidth="1"/>
    <col min="14857" max="14857" width="7.33203125" style="1" bestFit="1" customWidth="1"/>
    <col min="14858" max="14859" width="10" style="1" bestFit="1" customWidth="1"/>
    <col min="14860" max="14860" width="11.88671875" style="1" bestFit="1" customWidth="1"/>
    <col min="14861" max="14861" width="12" style="1" customWidth="1"/>
    <col min="14862" max="14862" width="11.5546875" style="1" customWidth="1"/>
    <col min="14863" max="14863" width="12.5546875" style="1" bestFit="1" customWidth="1"/>
    <col min="14864" max="14864" width="10" style="1" bestFit="1" customWidth="1"/>
    <col min="14865" max="14865" width="3.33203125" style="1" bestFit="1" customWidth="1"/>
    <col min="14866" max="15104" width="7.21875" style="1"/>
    <col min="15105" max="15105" width="3.33203125" style="1" bestFit="1" customWidth="1"/>
    <col min="15106" max="15106" width="11.77734375" style="1" bestFit="1" customWidth="1"/>
    <col min="15107" max="15107" width="13.77734375" style="1" customWidth="1"/>
    <col min="15108" max="15108" width="12.5546875" style="1" customWidth="1"/>
    <col min="15109" max="15109" width="11" style="1" bestFit="1" customWidth="1"/>
    <col min="15110" max="15112" width="9.109375" style="1" bestFit="1" customWidth="1"/>
    <col min="15113" max="15113" width="7.33203125" style="1" bestFit="1" customWidth="1"/>
    <col min="15114" max="15115" width="10" style="1" bestFit="1" customWidth="1"/>
    <col min="15116" max="15116" width="11.88671875" style="1" bestFit="1" customWidth="1"/>
    <col min="15117" max="15117" width="12" style="1" customWidth="1"/>
    <col min="15118" max="15118" width="11.5546875" style="1" customWidth="1"/>
    <col min="15119" max="15119" width="12.5546875" style="1" bestFit="1" customWidth="1"/>
    <col min="15120" max="15120" width="10" style="1" bestFit="1" customWidth="1"/>
    <col min="15121" max="15121" width="3.33203125" style="1" bestFit="1" customWidth="1"/>
    <col min="15122" max="15360" width="7.21875" style="1"/>
    <col min="15361" max="15361" width="3.33203125" style="1" bestFit="1" customWidth="1"/>
    <col min="15362" max="15362" width="11.77734375" style="1" bestFit="1" customWidth="1"/>
    <col min="15363" max="15363" width="13.77734375" style="1" customWidth="1"/>
    <col min="15364" max="15364" width="12.5546875" style="1" customWidth="1"/>
    <col min="15365" max="15365" width="11" style="1" bestFit="1" customWidth="1"/>
    <col min="15366" max="15368" width="9.109375" style="1" bestFit="1" customWidth="1"/>
    <col min="15369" max="15369" width="7.33203125" style="1" bestFit="1" customWidth="1"/>
    <col min="15370" max="15371" width="10" style="1" bestFit="1" customWidth="1"/>
    <col min="15372" max="15372" width="11.88671875" style="1" bestFit="1" customWidth="1"/>
    <col min="15373" max="15373" width="12" style="1" customWidth="1"/>
    <col min="15374" max="15374" width="11.5546875" style="1" customWidth="1"/>
    <col min="15375" max="15375" width="12.5546875" style="1" bestFit="1" customWidth="1"/>
    <col min="15376" max="15376" width="10" style="1" bestFit="1" customWidth="1"/>
    <col min="15377" max="15377" width="3.33203125" style="1" bestFit="1" customWidth="1"/>
    <col min="15378" max="15616" width="7.21875" style="1"/>
    <col min="15617" max="15617" width="3.33203125" style="1" bestFit="1" customWidth="1"/>
    <col min="15618" max="15618" width="11.77734375" style="1" bestFit="1" customWidth="1"/>
    <col min="15619" max="15619" width="13.77734375" style="1" customWidth="1"/>
    <col min="15620" max="15620" width="12.5546875" style="1" customWidth="1"/>
    <col min="15621" max="15621" width="11" style="1" bestFit="1" customWidth="1"/>
    <col min="15622" max="15624" width="9.109375" style="1" bestFit="1" customWidth="1"/>
    <col min="15625" max="15625" width="7.33203125" style="1" bestFit="1" customWidth="1"/>
    <col min="15626" max="15627" width="10" style="1" bestFit="1" customWidth="1"/>
    <col min="15628" max="15628" width="11.88671875" style="1" bestFit="1" customWidth="1"/>
    <col min="15629" max="15629" width="12" style="1" customWidth="1"/>
    <col min="15630" max="15630" width="11.5546875" style="1" customWidth="1"/>
    <col min="15631" max="15631" width="12.5546875" style="1" bestFit="1" customWidth="1"/>
    <col min="15632" max="15632" width="10" style="1" bestFit="1" customWidth="1"/>
    <col min="15633" max="15633" width="3.33203125" style="1" bestFit="1" customWidth="1"/>
    <col min="15634" max="15872" width="7.21875" style="1"/>
    <col min="15873" max="15873" width="3.33203125" style="1" bestFit="1" customWidth="1"/>
    <col min="15874" max="15874" width="11.77734375" style="1" bestFit="1" customWidth="1"/>
    <col min="15875" max="15875" width="13.77734375" style="1" customWidth="1"/>
    <col min="15876" max="15876" width="12.5546875" style="1" customWidth="1"/>
    <col min="15877" max="15877" width="11" style="1" bestFit="1" customWidth="1"/>
    <col min="15878" max="15880" width="9.109375" style="1" bestFit="1" customWidth="1"/>
    <col min="15881" max="15881" width="7.33203125" style="1" bestFit="1" customWidth="1"/>
    <col min="15882" max="15883" width="10" style="1" bestFit="1" customWidth="1"/>
    <col min="15884" max="15884" width="11.88671875" style="1" bestFit="1" customWidth="1"/>
    <col min="15885" max="15885" width="12" style="1" customWidth="1"/>
    <col min="15886" max="15886" width="11.5546875" style="1" customWidth="1"/>
    <col min="15887" max="15887" width="12.5546875" style="1" bestFit="1" customWidth="1"/>
    <col min="15888" max="15888" width="10" style="1" bestFit="1" customWidth="1"/>
    <col min="15889" max="15889" width="3.33203125" style="1" bestFit="1" customWidth="1"/>
    <col min="15890" max="16128" width="7.21875" style="1"/>
    <col min="16129" max="16129" width="3.33203125" style="1" bestFit="1" customWidth="1"/>
    <col min="16130" max="16130" width="11.77734375" style="1" bestFit="1" customWidth="1"/>
    <col min="16131" max="16131" width="13.77734375" style="1" customWidth="1"/>
    <col min="16132" max="16132" width="12.5546875" style="1" customWidth="1"/>
    <col min="16133" max="16133" width="11" style="1" bestFit="1" customWidth="1"/>
    <col min="16134" max="16136" width="9.109375" style="1" bestFit="1" customWidth="1"/>
    <col min="16137" max="16137" width="7.33203125" style="1" bestFit="1" customWidth="1"/>
    <col min="16138" max="16139" width="10" style="1" bestFit="1" customWidth="1"/>
    <col min="16140" max="16140" width="11.88671875" style="1" bestFit="1" customWidth="1"/>
    <col min="16141" max="16141" width="12" style="1" customWidth="1"/>
    <col min="16142" max="16142" width="11.5546875" style="1" customWidth="1"/>
    <col min="16143" max="16143" width="12.5546875" style="1" bestFit="1" customWidth="1"/>
    <col min="16144" max="16144" width="10" style="1" bestFit="1" customWidth="1"/>
    <col min="16145" max="16145" width="3.33203125" style="1" bestFit="1" customWidth="1"/>
    <col min="16146" max="16384" width="7.21875" style="1"/>
  </cols>
  <sheetData>
    <row r="1" spans="1:17" ht="12.75" customHeight="1" x14ac:dyDescent="0.25">
      <c r="A1" s="105" t="s">
        <v>1</v>
      </c>
    </row>
    <row r="2" spans="1:17" ht="12.75" customHeight="1" x14ac:dyDescent="0.25">
      <c r="A2" s="1" t="s">
        <v>284</v>
      </c>
      <c r="C2" s="1" t="s">
        <v>261</v>
      </c>
      <c r="I2" s="2"/>
      <c r="J2" s="92"/>
      <c r="Q2" s="2"/>
    </row>
    <row r="3" spans="1:17" ht="12.75" customHeight="1" x14ac:dyDescent="0.25">
      <c r="A3" s="1" t="s">
        <v>356</v>
      </c>
      <c r="I3" s="2"/>
      <c r="J3" s="92"/>
      <c r="Q3" s="2"/>
    </row>
    <row r="4" spans="1:17" x14ac:dyDescent="0.25">
      <c r="I4" s="2"/>
      <c r="J4" s="92"/>
      <c r="Q4" s="2"/>
    </row>
    <row r="5" spans="1:17" x14ac:dyDescent="0.25">
      <c r="C5" s="141" t="s">
        <v>67</v>
      </c>
      <c r="D5" s="141"/>
      <c r="E5" s="141"/>
      <c r="F5" s="142" t="s">
        <v>68</v>
      </c>
      <c r="G5" s="142"/>
      <c r="H5" s="142"/>
      <c r="I5" s="142"/>
      <c r="P5" s="6"/>
    </row>
    <row r="6" spans="1:17" x14ac:dyDescent="0.25">
      <c r="D6" s="82" t="s">
        <v>69</v>
      </c>
      <c r="G6" s="5" t="s">
        <v>49</v>
      </c>
      <c r="H6" s="5"/>
      <c r="I6" s="5"/>
      <c r="M6" s="5" t="s">
        <v>50</v>
      </c>
      <c r="N6" s="5"/>
      <c r="O6" s="5"/>
      <c r="P6" s="5"/>
    </row>
    <row r="7" spans="1:17" s="84" customFormat="1" ht="37.799999999999997" x14ac:dyDescent="0.25">
      <c r="A7" s="82" t="s">
        <v>8</v>
      </c>
      <c r="B7" s="82" t="s">
        <v>10</v>
      </c>
      <c r="C7" s="82" t="s">
        <v>52</v>
      </c>
      <c r="D7" s="82" t="s">
        <v>65</v>
      </c>
      <c r="E7" s="10" t="s">
        <v>70</v>
      </c>
      <c r="F7" s="82" t="s">
        <v>52</v>
      </c>
      <c r="G7" s="82" t="s">
        <v>65</v>
      </c>
      <c r="H7" s="102" t="s">
        <v>71</v>
      </c>
      <c r="I7" s="102" t="s">
        <v>72</v>
      </c>
      <c r="J7" s="10" t="s">
        <v>73</v>
      </c>
      <c r="K7" s="10" t="s">
        <v>74</v>
      </c>
      <c r="L7" s="82" t="s">
        <v>22</v>
      </c>
      <c r="M7" s="10" t="s">
        <v>61</v>
      </c>
      <c r="N7" s="10" t="s">
        <v>12</v>
      </c>
      <c r="O7" s="10" t="s">
        <v>13</v>
      </c>
      <c r="P7" s="10" t="s">
        <v>62</v>
      </c>
      <c r="Q7" s="82" t="s">
        <v>8</v>
      </c>
    </row>
    <row r="8" spans="1:17" x14ac:dyDescent="0.25">
      <c r="A8" s="1">
        <v>1</v>
      </c>
      <c r="B8" s="1" t="s">
        <v>487</v>
      </c>
      <c r="C8" s="35">
        <v>2289077</v>
      </c>
      <c r="D8" s="35">
        <v>0</v>
      </c>
      <c r="E8" s="35">
        <v>509992</v>
      </c>
      <c r="F8" s="35">
        <v>0</v>
      </c>
      <c r="G8" s="35">
        <v>0</v>
      </c>
      <c r="H8" s="35">
        <v>0</v>
      </c>
      <c r="I8" s="35">
        <v>0</v>
      </c>
      <c r="J8" s="35">
        <v>124620</v>
      </c>
      <c r="K8" s="35">
        <v>0</v>
      </c>
      <c r="L8" s="35">
        <v>2923689</v>
      </c>
      <c r="M8" s="35">
        <v>260233</v>
      </c>
      <c r="N8" s="35">
        <v>4371</v>
      </c>
      <c r="O8" s="35">
        <v>0</v>
      </c>
      <c r="P8" s="35">
        <v>79330</v>
      </c>
      <c r="Q8" s="1">
        <v>1</v>
      </c>
    </row>
    <row r="9" spans="1:17" x14ac:dyDescent="0.25">
      <c r="A9" s="1">
        <v>2</v>
      </c>
      <c r="B9" s="1" t="s">
        <v>488</v>
      </c>
      <c r="C9" s="35">
        <v>2809725</v>
      </c>
      <c r="D9" s="35">
        <v>0</v>
      </c>
      <c r="E9" s="35">
        <v>37535</v>
      </c>
      <c r="F9" s="35">
        <v>0</v>
      </c>
      <c r="G9" s="35">
        <v>0</v>
      </c>
      <c r="H9" s="35">
        <v>0</v>
      </c>
      <c r="I9" s="35">
        <v>0</v>
      </c>
      <c r="J9" s="35">
        <v>0</v>
      </c>
      <c r="K9" s="35">
        <v>0</v>
      </c>
      <c r="L9" s="35">
        <v>2847260</v>
      </c>
      <c r="M9" s="35">
        <v>228202</v>
      </c>
      <c r="N9" s="35">
        <v>5903</v>
      </c>
      <c r="O9" s="35">
        <v>0</v>
      </c>
      <c r="P9" s="35">
        <v>0</v>
      </c>
      <c r="Q9" s="1">
        <v>2</v>
      </c>
    </row>
    <row r="10" spans="1:17" x14ac:dyDescent="0.25">
      <c r="A10" s="1">
        <v>3</v>
      </c>
      <c r="B10" s="1" t="s">
        <v>405</v>
      </c>
      <c r="C10" s="35">
        <v>2473213</v>
      </c>
      <c r="D10" s="35">
        <v>0</v>
      </c>
      <c r="E10" s="35">
        <v>372375</v>
      </c>
      <c r="F10" s="35">
        <v>0</v>
      </c>
      <c r="G10" s="35">
        <v>0</v>
      </c>
      <c r="H10" s="35">
        <v>0</v>
      </c>
      <c r="I10" s="35">
        <v>0</v>
      </c>
      <c r="J10" s="35">
        <v>206596</v>
      </c>
      <c r="K10" s="35">
        <v>2222</v>
      </c>
      <c r="L10" s="35">
        <v>3054406</v>
      </c>
      <c r="M10" s="35">
        <v>419114</v>
      </c>
      <c r="N10" s="35">
        <v>0</v>
      </c>
      <c r="O10" s="35">
        <v>0</v>
      </c>
      <c r="P10" s="35">
        <v>3949</v>
      </c>
      <c r="Q10" s="1">
        <v>3</v>
      </c>
    </row>
    <row r="11" spans="1:17" x14ac:dyDescent="0.25">
      <c r="A11" s="1">
        <v>4</v>
      </c>
      <c r="B11" s="1" t="s">
        <v>489</v>
      </c>
      <c r="C11" s="35">
        <v>921304</v>
      </c>
      <c r="D11" s="35">
        <v>0</v>
      </c>
      <c r="E11" s="35">
        <v>45950</v>
      </c>
      <c r="F11" s="35">
        <v>1466</v>
      </c>
      <c r="G11" s="35">
        <v>0</v>
      </c>
      <c r="H11" s="35">
        <v>0</v>
      </c>
      <c r="I11" s="35">
        <v>0</v>
      </c>
      <c r="J11" s="35">
        <v>0</v>
      </c>
      <c r="K11" s="35">
        <v>0</v>
      </c>
      <c r="L11" s="35">
        <v>968720</v>
      </c>
      <c r="M11" s="35">
        <v>104409</v>
      </c>
      <c r="N11" s="35">
        <v>2569</v>
      </c>
      <c r="O11" s="35">
        <v>0</v>
      </c>
      <c r="P11" s="35">
        <v>0</v>
      </c>
      <c r="Q11" s="1">
        <v>4</v>
      </c>
    </row>
    <row r="12" spans="1:17" x14ac:dyDescent="0.25">
      <c r="A12" s="1">
        <v>5</v>
      </c>
      <c r="B12" s="1" t="s">
        <v>490</v>
      </c>
      <c r="C12" s="35">
        <v>1439959</v>
      </c>
      <c r="D12" s="35">
        <v>0</v>
      </c>
      <c r="E12" s="35">
        <v>156917</v>
      </c>
      <c r="F12" s="35">
        <v>0</v>
      </c>
      <c r="G12" s="35">
        <v>0</v>
      </c>
      <c r="H12" s="35">
        <v>0</v>
      </c>
      <c r="I12" s="35">
        <v>0</v>
      </c>
      <c r="J12" s="35">
        <v>66752</v>
      </c>
      <c r="K12" s="35">
        <v>0</v>
      </c>
      <c r="L12" s="35">
        <v>1663628</v>
      </c>
      <c r="M12" s="35">
        <v>32181</v>
      </c>
      <c r="N12" s="35">
        <v>7487</v>
      </c>
      <c r="O12" s="35">
        <v>177011</v>
      </c>
      <c r="P12" s="35">
        <v>81766</v>
      </c>
      <c r="Q12" s="1">
        <v>5</v>
      </c>
    </row>
    <row r="13" spans="1:17" x14ac:dyDescent="0.25">
      <c r="A13" s="1">
        <v>6</v>
      </c>
      <c r="B13" s="1" t="s">
        <v>491</v>
      </c>
      <c r="C13" s="35">
        <v>8444914</v>
      </c>
      <c r="D13" s="35">
        <v>0</v>
      </c>
      <c r="E13" s="35">
        <v>1644247</v>
      </c>
      <c r="F13" s="35">
        <v>0</v>
      </c>
      <c r="G13" s="35">
        <v>0</v>
      </c>
      <c r="H13" s="35">
        <v>0</v>
      </c>
      <c r="I13" s="35">
        <v>0</v>
      </c>
      <c r="J13" s="35">
        <v>0</v>
      </c>
      <c r="K13" s="35">
        <v>879317</v>
      </c>
      <c r="L13" s="35">
        <v>10968478</v>
      </c>
      <c r="M13" s="35">
        <v>260273</v>
      </c>
      <c r="N13" s="35">
        <v>24029</v>
      </c>
      <c r="O13" s="35">
        <v>0</v>
      </c>
      <c r="P13" s="35">
        <v>436555</v>
      </c>
      <c r="Q13" s="1">
        <v>6</v>
      </c>
    </row>
    <row r="14" spans="1:17" x14ac:dyDescent="0.25">
      <c r="A14" s="1">
        <v>7</v>
      </c>
      <c r="B14" s="1" t="s">
        <v>492</v>
      </c>
      <c r="C14" s="35">
        <v>1447745</v>
      </c>
      <c r="D14" s="35">
        <v>0</v>
      </c>
      <c r="E14" s="35">
        <v>133719</v>
      </c>
      <c r="F14" s="35">
        <v>0</v>
      </c>
      <c r="G14" s="35">
        <v>0</v>
      </c>
      <c r="H14" s="35">
        <v>0</v>
      </c>
      <c r="I14" s="35">
        <v>0</v>
      </c>
      <c r="J14" s="35">
        <v>0</v>
      </c>
      <c r="K14" s="35">
        <v>0</v>
      </c>
      <c r="L14" s="35">
        <v>1581464</v>
      </c>
      <c r="M14" s="35">
        <v>118607</v>
      </c>
      <c r="N14" s="35">
        <v>9698</v>
      </c>
      <c r="O14" s="35">
        <v>0</v>
      </c>
      <c r="P14" s="35">
        <v>8213</v>
      </c>
      <c r="Q14" s="1">
        <v>7</v>
      </c>
    </row>
    <row r="15" spans="1:17" x14ac:dyDescent="0.25">
      <c r="A15" s="1">
        <v>8</v>
      </c>
      <c r="B15" s="1" t="s">
        <v>493</v>
      </c>
      <c r="C15" s="35">
        <v>2092672</v>
      </c>
      <c r="D15" s="35">
        <v>0</v>
      </c>
      <c r="E15" s="35">
        <v>334992</v>
      </c>
      <c r="F15" s="35">
        <v>0</v>
      </c>
      <c r="G15" s="35">
        <v>0</v>
      </c>
      <c r="H15" s="35">
        <v>0</v>
      </c>
      <c r="I15" s="35">
        <v>0</v>
      </c>
      <c r="J15" s="35">
        <v>132950</v>
      </c>
      <c r="K15" s="35">
        <v>0</v>
      </c>
      <c r="L15" s="35">
        <v>2560614</v>
      </c>
      <c r="M15" s="35">
        <v>298668</v>
      </c>
      <c r="N15" s="35">
        <v>50793</v>
      </c>
      <c r="O15" s="35">
        <v>0</v>
      </c>
      <c r="P15" s="35">
        <v>0</v>
      </c>
      <c r="Q15" s="1">
        <v>8</v>
      </c>
    </row>
    <row r="16" spans="1:17" x14ac:dyDescent="0.25">
      <c r="A16" s="1">
        <v>9</v>
      </c>
      <c r="B16" s="1" t="s">
        <v>494</v>
      </c>
      <c r="C16" s="35">
        <v>767547</v>
      </c>
      <c r="D16" s="35">
        <v>0</v>
      </c>
      <c r="E16" s="35">
        <v>15259</v>
      </c>
      <c r="F16" s="35">
        <v>0</v>
      </c>
      <c r="G16" s="35">
        <v>0</v>
      </c>
      <c r="H16" s="35">
        <v>0</v>
      </c>
      <c r="I16" s="35">
        <v>0</v>
      </c>
      <c r="J16" s="35">
        <v>0</v>
      </c>
      <c r="K16" s="35">
        <v>0</v>
      </c>
      <c r="L16" s="35">
        <v>782806</v>
      </c>
      <c r="M16" s="35">
        <v>146428</v>
      </c>
      <c r="N16" s="35">
        <v>0</v>
      </c>
      <c r="O16" s="35">
        <v>0</v>
      </c>
      <c r="P16" s="35">
        <v>0</v>
      </c>
      <c r="Q16" s="1">
        <v>9</v>
      </c>
    </row>
    <row r="17" spans="1:17" x14ac:dyDescent="0.25">
      <c r="A17" s="1">
        <v>10</v>
      </c>
      <c r="B17" s="1" t="s">
        <v>495</v>
      </c>
      <c r="C17" s="35">
        <v>794507</v>
      </c>
      <c r="D17" s="35">
        <v>0</v>
      </c>
      <c r="E17" s="35">
        <v>45000</v>
      </c>
      <c r="F17" s="35">
        <v>0</v>
      </c>
      <c r="G17" s="35">
        <v>0</v>
      </c>
      <c r="H17" s="35">
        <v>0</v>
      </c>
      <c r="I17" s="35">
        <v>0</v>
      </c>
      <c r="J17" s="35">
        <v>0</v>
      </c>
      <c r="K17" s="35">
        <v>0</v>
      </c>
      <c r="L17" s="35">
        <v>839507</v>
      </c>
      <c r="M17" s="35">
        <v>112788</v>
      </c>
      <c r="N17" s="35">
        <v>2701</v>
      </c>
      <c r="O17" s="35">
        <v>0</v>
      </c>
      <c r="P17" s="35">
        <v>0</v>
      </c>
      <c r="Q17" s="1">
        <v>10</v>
      </c>
    </row>
    <row r="18" spans="1:17" x14ac:dyDescent="0.25">
      <c r="A18" s="1">
        <v>11</v>
      </c>
      <c r="B18" s="1" t="s">
        <v>496</v>
      </c>
      <c r="C18" s="35">
        <v>6917337</v>
      </c>
      <c r="D18" s="35">
        <v>0</v>
      </c>
      <c r="E18" s="35">
        <v>4279438</v>
      </c>
      <c r="F18" s="35">
        <v>0</v>
      </c>
      <c r="G18" s="35">
        <v>0</v>
      </c>
      <c r="H18" s="35">
        <v>0</v>
      </c>
      <c r="I18" s="35">
        <v>0</v>
      </c>
      <c r="J18" s="35">
        <v>396768</v>
      </c>
      <c r="K18" s="35">
        <v>2749747</v>
      </c>
      <c r="L18" s="35">
        <v>14343290</v>
      </c>
      <c r="M18" s="35">
        <v>785789</v>
      </c>
      <c r="N18" s="35">
        <v>26622</v>
      </c>
      <c r="O18" s="35">
        <v>22397</v>
      </c>
      <c r="P18" s="35">
        <v>799146</v>
      </c>
      <c r="Q18" s="1">
        <v>11</v>
      </c>
    </row>
    <row r="19" spans="1:17" x14ac:dyDescent="0.25">
      <c r="A19" s="1">
        <v>12</v>
      </c>
      <c r="B19" s="1" t="s">
        <v>497</v>
      </c>
      <c r="C19" s="35">
        <v>791409</v>
      </c>
      <c r="D19" s="35">
        <v>0</v>
      </c>
      <c r="E19" s="35">
        <v>231256</v>
      </c>
      <c r="F19" s="35">
        <v>0</v>
      </c>
      <c r="G19" s="35">
        <v>0</v>
      </c>
      <c r="H19" s="35">
        <v>0</v>
      </c>
      <c r="I19" s="35">
        <v>0</v>
      </c>
      <c r="J19" s="35">
        <v>0</v>
      </c>
      <c r="K19" s="35">
        <v>0</v>
      </c>
      <c r="L19" s="35">
        <v>1022665</v>
      </c>
      <c r="M19" s="35">
        <v>234100</v>
      </c>
      <c r="N19" s="35">
        <v>0</v>
      </c>
      <c r="O19" s="35">
        <v>0</v>
      </c>
      <c r="P19" s="35">
        <v>80000</v>
      </c>
      <c r="Q19" s="1">
        <v>12</v>
      </c>
    </row>
    <row r="20" spans="1:17" x14ac:dyDescent="0.25">
      <c r="A20" s="1">
        <v>13</v>
      </c>
      <c r="B20" s="1" t="s">
        <v>498</v>
      </c>
      <c r="C20" s="35">
        <v>1284495</v>
      </c>
      <c r="D20" s="35">
        <v>0</v>
      </c>
      <c r="E20" s="35">
        <v>131961</v>
      </c>
      <c r="F20" s="35">
        <v>0</v>
      </c>
      <c r="G20" s="35">
        <v>0</v>
      </c>
      <c r="H20" s="35">
        <v>0</v>
      </c>
      <c r="I20" s="35">
        <v>0</v>
      </c>
      <c r="J20" s="35">
        <v>0</v>
      </c>
      <c r="K20" s="35">
        <v>398820</v>
      </c>
      <c r="L20" s="35">
        <v>1815276</v>
      </c>
      <c r="M20" s="35">
        <v>123372</v>
      </c>
      <c r="N20" s="35">
        <v>0</v>
      </c>
      <c r="O20" s="35">
        <v>0</v>
      </c>
      <c r="P20" s="35">
        <v>282447</v>
      </c>
      <c r="Q20" s="1">
        <v>13</v>
      </c>
    </row>
    <row r="21" spans="1:17" x14ac:dyDescent="0.25">
      <c r="A21" s="1">
        <v>14</v>
      </c>
      <c r="B21" s="1" t="s">
        <v>419</v>
      </c>
      <c r="C21" s="35">
        <v>6592938</v>
      </c>
      <c r="D21" s="35">
        <v>0</v>
      </c>
      <c r="E21" s="35">
        <v>0</v>
      </c>
      <c r="F21" s="35">
        <v>0</v>
      </c>
      <c r="G21" s="35">
        <v>0</v>
      </c>
      <c r="H21" s="35">
        <v>0</v>
      </c>
      <c r="I21" s="35">
        <v>0</v>
      </c>
      <c r="J21" s="35">
        <v>0</v>
      </c>
      <c r="K21" s="35">
        <v>378945</v>
      </c>
      <c r="L21" s="35">
        <v>6971883</v>
      </c>
      <c r="M21" s="35">
        <v>394277</v>
      </c>
      <c r="N21" s="35">
        <v>67248</v>
      </c>
      <c r="O21" s="35">
        <v>29215</v>
      </c>
      <c r="P21" s="35">
        <v>12200</v>
      </c>
      <c r="Q21" s="1">
        <v>14</v>
      </c>
    </row>
    <row r="22" spans="1:17" x14ac:dyDescent="0.25">
      <c r="A22" s="1">
        <v>15</v>
      </c>
      <c r="B22" s="1" t="s">
        <v>499</v>
      </c>
      <c r="C22" s="35">
        <v>947071</v>
      </c>
      <c r="D22" s="35">
        <v>0</v>
      </c>
      <c r="E22" s="35">
        <v>0</v>
      </c>
      <c r="F22" s="35">
        <v>0</v>
      </c>
      <c r="G22" s="35">
        <v>0</v>
      </c>
      <c r="H22" s="35">
        <v>0</v>
      </c>
      <c r="I22" s="35">
        <v>0</v>
      </c>
      <c r="J22" s="35">
        <v>0</v>
      </c>
      <c r="K22" s="35">
        <v>236768</v>
      </c>
      <c r="L22" s="35">
        <v>1183839</v>
      </c>
      <c r="M22" s="35">
        <v>175748</v>
      </c>
      <c r="N22" s="35">
        <v>15618</v>
      </c>
      <c r="O22" s="35">
        <v>855</v>
      </c>
      <c r="P22" s="35">
        <v>0</v>
      </c>
      <c r="Q22" s="1">
        <v>15</v>
      </c>
    </row>
    <row r="23" spans="1:17" x14ac:dyDescent="0.25">
      <c r="A23" s="1">
        <v>16</v>
      </c>
      <c r="B23" s="1" t="s">
        <v>500</v>
      </c>
      <c r="C23" s="35">
        <v>2578770</v>
      </c>
      <c r="D23" s="35">
        <v>0</v>
      </c>
      <c r="E23" s="35">
        <v>89988</v>
      </c>
      <c r="F23" s="35">
        <v>0</v>
      </c>
      <c r="G23" s="35">
        <v>0</v>
      </c>
      <c r="H23" s="35">
        <v>0</v>
      </c>
      <c r="I23" s="35">
        <v>0</v>
      </c>
      <c r="J23" s="35">
        <v>0</v>
      </c>
      <c r="K23" s="35">
        <v>1231921</v>
      </c>
      <c r="L23" s="35">
        <v>3900679</v>
      </c>
      <c r="M23" s="35">
        <v>567584</v>
      </c>
      <c r="N23" s="35">
        <v>18450</v>
      </c>
      <c r="O23" s="35">
        <v>0</v>
      </c>
      <c r="P23" s="35">
        <v>0</v>
      </c>
      <c r="Q23" s="1">
        <v>16</v>
      </c>
    </row>
    <row r="24" spans="1:17" x14ac:dyDescent="0.25">
      <c r="A24" s="1">
        <v>17</v>
      </c>
      <c r="B24" s="1" t="s">
        <v>501</v>
      </c>
      <c r="C24" s="35">
        <v>5385233</v>
      </c>
      <c r="D24" s="35">
        <v>0</v>
      </c>
      <c r="E24" s="35">
        <v>0</v>
      </c>
      <c r="F24" s="35">
        <v>0</v>
      </c>
      <c r="G24" s="35">
        <v>0</v>
      </c>
      <c r="H24" s="35">
        <v>0</v>
      </c>
      <c r="I24" s="35">
        <v>0</v>
      </c>
      <c r="J24" s="35">
        <v>0</v>
      </c>
      <c r="K24" s="35">
        <v>0</v>
      </c>
      <c r="L24" s="35">
        <v>5385233</v>
      </c>
      <c r="M24" s="35">
        <v>0</v>
      </c>
      <c r="N24" s="35">
        <v>0</v>
      </c>
      <c r="O24" s="35">
        <v>0</v>
      </c>
      <c r="P24" s="35">
        <v>0</v>
      </c>
      <c r="Q24" s="1">
        <v>17</v>
      </c>
    </row>
    <row r="25" spans="1:17" x14ac:dyDescent="0.25">
      <c r="A25" s="1">
        <v>18</v>
      </c>
      <c r="B25" s="1" t="s">
        <v>502</v>
      </c>
      <c r="C25" s="35">
        <v>10307275</v>
      </c>
      <c r="D25" s="35">
        <v>0</v>
      </c>
      <c r="E25" s="35">
        <v>278570</v>
      </c>
      <c r="F25" s="35">
        <v>0</v>
      </c>
      <c r="G25" s="35">
        <v>0</v>
      </c>
      <c r="H25" s="35">
        <v>0</v>
      </c>
      <c r="I25" s="35">
        <v>0</v>
      </c>
      <c r="J25" s="35">
        <v>560361</v>
      </c>
      <c r="K25" s="35">
        <v>0</v>
      </c>
      <c r="L25" s="35">
        <v>11146206</v>
      </c>
      <c r="M25" s="35">
        <v>213697</v>
      </c>
      <c r="N25" s="35">
        <v>24467</v>
      </c>
      <c r="O25" s="35">
        <v>134143</v>
      </c>
      <c r="P25" s="35">
        <v>0</v>
      </c>
      <c r="Q25" s="1">
        <v>18</v>
      </c>
    </row>
    <row r="26" spans="1:17" x14ac:dyDescent="0.25">
      <c r="A26" s="1">
        <v>19</v>
      </c>
      <c r="B26" s="1" t="s">
        <v>503</v>
      </c>
      <c r="C26" s="35">
        <v>13346302</v>
      </c>
      <c r="D26" s="35">
        <v>0</v>
      </c>
      <c r="E26" s="35">
        <v>329045</v>
      </c>
      <c r="F26" s="35">
        <v>0</v>
      </c>
      <c r="G26" s="35">
        <v>0</v>
      </c>
      <c r="H26" s="35">
        <v>0</v>
      </c>
      <c r="I26" s="35">
        <v>0</v>
      </c>
      <c r="J26" s="35">
        <v>0</v>
      </c>
      <c r="K26" s="35">
        <v>0</v>
      </c>
      <c r="L26" s="35">
        <v>13675347</v>
      </c>
      <c r="M26" s="35">
        <v>1146355</v>
      </c>
      <c r="N26" s="35">
        <v>23335</v>
      </c>
      <c r="O26" s="35">
        <v>18065</v>
      </c>
      <c r="P26" s="35">
        <v>72087</v>
      </c>
      <c r="Q26" s="1">
        <v>19</v>
      </c>
    </row>
    <row r="27" spans="1:17" x14ac:dyDescent="0.25">
      <c r="A27" s="1">
        <v>20</v>
      </c>
      <c r="B27" s="1" t="s">
        <v>504</v>
      </c>
      <c r="C27" s="35">
        <v>1537272</v>
      </c>
      <c r="D27" s="35">
        <v>0</v>
      </c>
      <c r="E27" s="35">
        <v>18655</v>
      </c>
      <c r="F27" s="35">
        <v>0</v>
      </c>
      <c r="G27" s="35">
        <v>0</v>
      </c>
      <c r="H27" s="35">
        <v>0</v>
      </c>
      <c r="I27" s="35">
        <v>0</v>
      </c>
      <c r="J27" s="35">
        <v>0</v>
      </c>
      <c r="K27" s="35">
        <v>92456</v>
      </c>
      <c r="L27" s="35">
        <v>1648383</v>
      </c>
      <c r="M27" s="35">
        <v>175529</v>
      </c>
      <c r="N27" s="35">
        <v>0</v>
      </c>
      <c r="O27" s="35">
        <v>0</v>
      </c>
      <c r="P27" s="35">
        <v>0</v>
      </c>
      <c r="Q27" s="1">
        <v>20</v>
      </c>
    </row>
    <row r="28" spans="1:17" x14ac:dyDescent="0.25">
      <c r="A28" s="1">
        <v>21</v>
      </c>
      <c r="B28" s="1" t="s">
        <v>505</v>
      </c>
      <c r="C28" s="35">
        <v>2061447</v>
      </c>
      <c r="D28" s="35">
        <v>0</v>
      </c>
      <c r="E28" s="35">
        <v>499563</v>
      </c>
      <c r="F28" s="35">
        <v>0</v>
      </c>
      <c r="G28" s="35">
        <v>0</v>
      </c>
      <c r="H28" s="35">
        <v>0</v>
      </c>
      <c r="I28" s="35">
        <v>0</v>
      </c>
      <c r="J28" s="35">
        <v>0</v>
      </c>
      <c r="K28" s="35">
        <v>0</v>
      </c>
      <c r="L28" s="35">
        <v>2561010</v>
      </c>
      <c r="M28" s="35">
        <v>212541</v>
      </c>
      <c r="N28" s="35">
        <v>98696</v>
      </c>
      <c r="O28" s="35">
        <v>0</v>
      </c>
      <c r="P28" s="35">
        <v>386348</v>
      </c>
      <c r="Q28" s="1">
        <v>21</v>
      </c>
    </row>
    <row r="29" spans="1:17" x14ac:dyDescent="0.25">
      <c r="A29" s="1">
        <v>22</v>
      </c>
      <c r="B29" s="1" t="s">
        <v>459</v>
      </c>
      <c r="C29" s="35">
        <v>1665757</v>
      </c>
      <c r="D29" s="35">
        <v>0</v>
      </c>
      <c r="E29" s="35">
        <v>57994</v>
      </c>
      <c r="F29" s="35">
        <v>0</v>
      </c>
      <c r="G29" s="35">
        <v>0</v>
      </c>
      <c r="H29" s="35">
        <v>0</v>
      </c>
      <c r="I29" s="35">
        <v>0</v>
      </c>
      <c r="J29" s="35">
        <v>0</v>
      </c>
      <c r="K29" s="35">
        <v>0</v>
      </c>
      <c r="L29" s="35">
        <v>1723751</v>
      </c>
      <c r="M29" s="35">
        <v>142664</v>
      </c>
      <c r="N29" s="35">
        <v>3236</v>
      </c>
      <c r="O29" s="35">
        <v>0</v>
      </c>
      <c r="P29" s="35">
        <v>0</v>
      </c>
      <c r="Q29" s="1">
        <v>22</v>
      </c>
    </row>
    <row r="30" spans="1:17" x14ac:dyDescent="0.25">
      <c r="A30" s="1">
        <v>23</v>
      </c>
      <c r="B30" s="1" t="s">
        <v>467</v>
      </c>
      <c r="C30" s="35">
        <v>3266598</v>
      </c>
      <c r="D30" s="35">
        <v>0</v>
      </c>
      <c r="E30" s="35">
        <v>877566</v>
      </c>
      <c r="F30" s="35">
        <v>0</v>
      </c>
      <c r="G30" s="35">
        <v>0</v>
      </c>
      <c r="H30" s="35">
        <v>0</v>
      </c>
      <c r="I30" s="35">
        <v>0</v>
      </c>
      <c r="J30" s="35">
        <v>116541</v>
      </c>
      <c r="K30" s="35">
        <v>427252</v>
      </c>
      <c r="L30" s="35">
        <v>4687957</v>
      </c>
      <c r="M30" s="35">
        <v>348510</v>
      </c>
      <c r="N30" s="35">
        <v>212550</v>
      </c>
      <c r="O30" s="35">
        <v>0</v>
      </c>
      <c r="P30" s="35">
        <v>31558</v>
      </c>
      <c r="Q30" s="1">
        <v>23</v>
      </c>
    </row>
    <row r="31" spans="1:17" x14ac:dyDescent="0.25">
      <c r="A31" s="1">
        <v>24</v>
      </c>
      <c r="B31" s="3" t="s">
        <v>506</v>
      </c>
      <c r="C31" s="35">
        <v>2453213</v>
      </c>
      <c r="D31" s="35">
        <v>0</v>
      </c>
      <c r="E31" s="35">
        <v>119448</v>
      </c>
      <c r="F31" s="35">
        <v>0</v>
      </c>
      <c r="G31" s="35">
        <v>0</v>
      </c>
      <c r="H31" s="35">
        <v>0</v>
      </c>
      <c r="I31" s="35">
        <v>0</v>
      </c>
      <c r="J31" s="35">
        <v>0</v>
      </c>
      <c r="K31" s="35">
        <v>0</v>
      </c>
      <c r="L31" s="35">
        <v>2572661</v>
      </c>
      <c r="M31" s="35">
        <v>157470</v>
      </c>
      <c r="N31" s="35">
        <v>37930</v>
      </c>
      <c r="O31" s="35">
        <v>0</v>
      </c>
      <c r="P31" s="35">
        <v>0</v>
      </c>
      <c r="Q31" s="1">
        <v>24</v>
      </c>
    </row>
    <row r="32" spans="1:17" x14ac:dyDescent="0.25">
      <c r="A32" s="1">
        <v>25</v>
      </c>
      <c r="B32" s="1" t="s">
        <v>507</v>
      </c>
      <c r="C32" s="35">
        <v>2144803</v>
      </c>
      <c r="D32" s="35">
        <v>0</v>
      </c>
      <c r="E32" s="35">
        <v>1462790</v>
      </c>
      <c r="F32" s="35">
        <v>0</v>
      </c>
      <c r="G32" s="35">
        <v>0</v>
      </c>
      <c r="H32" s="35">
        <v>0</v>
      </c>
      <c r="I32" s="35">
        <v>0</v>
      </c>
      <c r="J32" s="35">
        <v>0</v>
      </c>
      <c r="K32" s="35">
        <v>0</v>
      </c>
      <c r="L32" s="35">
        <v>3607593</v>
      </c>
      <c r="M32" s="35">
        <v>196688</v>
      </c>
      <c r="N32" s="35">
        <v>119400</v>
      </c>
      <c r="O32" s="35">
        <v>0</v>
      </c>
      <c r="P32" s="35">
        <v>608318</v>
      </c>
      <c r="Q32" s="1">
        <v>25</v>
      </c>
    </row>
    <row r="33" spans="1:17" x14ac:dyDescent="0.25">
      <c r="A33" s="1">
        <v>26</v>
      </c>
      <c r="B33" s="1" t="s">
        <v>508</v>
      </c>
      <c r="C33" s="35">
        <v>2200211</v>
      </c>
      <c r="D33" s="35">
        <v>0</v>
      </c>
      <c r="E33" s="35">
        <v>192845</v>
      </c>
      <c r="F33" s="35">
        <v>0</v>
      </c>
      <c r="G33" s="35">
        <v>0</v>
      </c>
      <c r="H33" s="35">
        <v>0</v>
      </c>
      <c r="I33" s="35">
        <v>0</v>
      </c>
      <c r="J33" s="35">
        <v>0</v>
      </c>
      <c r="K33" s="35">
        <v>0</v>
      </c>
      <c r="L33" s="35">
        <v>2393056</v>
      </c>
      <c r="M33" s="35">
        <v>251768</v>
      </c>
      <c r="N33" s="35">
        <v>374553</v>
      </c>
      <c r="O33" s="35">
        <v>0</v>
      </c>
      <c r="P33" s="35">
        <v>9018</v>
      </c>
      <c r="Q33" s="1">
        <v>26</v>
      </c>
    </row>
    <row r="34" spans="1:17" x14ac:dyDescent="0.25">
      <c r="A34" s="1">
        <v>27</v>
      </c>
      <c r="B34" s="1" t="s">
        <v>509</v>
      </c>
      <c r="C34" s="35">
        <v>2690991</v>
      </c>
      <c r="D34" s="35">
        <v>0</v>
      </c>
      <c r="E34" s="35">
        <v>352624</v>
      </c>
      <c r="F34" s="35">
        <v>0</v>
      </c>
      <c r="G34" s="35">
        <v>0</v>
      </c>
      <c r="H34" s="35">
        <v>0</v>
      </c>
      <c r="I34" s="35">
        <v>0</v>
      </c>
      <c r="J34" s="35">
        <v>0</v>
      </c>
      <c r="K34" s="35">
        <v>169132</v>
      </c>
      <c r="L34" s="35">
        <v>3212747</v>
      </c>
      <c r="M34" s="35">
        <v>294268</v>
      </c>
      <c r="N34" s="35">
        <v>16715</v>
      </c>
      <c r="O34" s="35">
        <v>0</v>
      </c>
      <c r="P34" s="35">
        <v>0</v>
      </c>
      <c r="Q34" s="1">
        <v>27</v>
      </c>
    </row>
    <row r="35" spans="1:17" x14ac:dyDescent="0.25">
      <c r="A35" s="1">
        <v>28</v>
      </c>
      <c r="B35" s="1" t="s">
        <v>510</v>
      </c>
      <c r="C35" s="35">
        <v>3049458</v>
      </c>
      <c r="D35" s="35">
        <v>0</v>
      </c>
      <c r="E35" s="35">
        <v>1648005</v>
      </c>
      <c r="F35" s="35">
        <v>0</v>
      </c>
      <c r="G35" s="35">
        <v>0</v>
      </c>
      <c r="H35" s="35">
        <v>0</v>
      </c>
      <c r="I35" s="35">
        <v>0</v>
      </c>
      <c r="J35" s="35">
        <v>0</v>
      </c>
      <c r="K35" s="35">
        <v>131792</v>
      </c>
      <c r="L35" s="35">
        <v>4829255</v>
      </c>
      <c r="M35" s="35">
        <v>519171</v>
      </c>
      <c r="N35" s="35">
        <v>3468</v>
      </c>
      <c r="O35" s="35">
        <v>0</v>
      </c>
      <c r="P35" s="35">
        <v>0</v>
      </c>
      <c r="Q35" s="1">
        <v>28</v>
      </c>
    </row>
    <row r="36" spans="1:17" x14ac:dyDescent="0.25">
      <c r="A36" s="1">
        <v>29</v>
      </c>
      <c r="B36" s="1" t="s">
        <v>511</v>
      </c>
      <c r="C36" s="35">
        <v>2263189</v>
      </c>
      <c r="D36" s="35">
        <v>0</v>
      </c>
      <c r="E36" s="35">
        <v>578120</v>
      </c>
      <c r="F36" s="35">
        <v>0</v>
      </c>
      <c r="G36" s="35">
        <v>0</v>
      </c>
      <c r="H36" s="35">
        <v>0</v>
      </c>
      <c r="I36" s="35">
        <v>0</v>
      </c>
      <c r="J36" s="35">
        <v>242097</v>
      </c>
      <c r="K36" s="35">
        <v>0</v>
      </c>
      <c r="L36" s="35">
        <v>3083406</v>
      </c>
      <c r="M36" s="35">
        <v>152506</v>
      </c>
      <c r="N36" s="35">
        <v>0</v>
      </c>
      <c r="O36" s="35">
        <v>0</v>
      </c>
      <c r="P36" s="35">
        <v>0</v>
      </c>
      <c r="Q36" s="1">
        <v>29</v>
      </c>
    </row>
    <row r="37" spans="1:17" x14ac:dyDescent="0.25">
      <c r="A37" s="1">
        <v>30</v>
      </c>
      <c r="B37" s="1" t="s">
        <v>512</v>
      </c>
      <c r="C37" s="35">
        <v>2044129</v>
      </c>
      <c r="D37" s="35">
        <v>0</v>
      </c>
      <c r="E37" s="35">
        <v>94383</v>
      </c>
      <c r="F37" s="35">
        <v>0</v>
      </c>
      <c r="G37" s="35">
        <v>0</v>
      </c>
      <c r="H37" s="35">
        <v>0</v>
      </c>
      <c r="I37" s="35">
        <v>0</v>
      </c>
      <c r="J37" s="35">
        <v>0</v>
      </c>
      <c r="K37" s="35">
        <v>0</v>
      </c>
      <c r="L37" s="35">
        <v>2138512</v>
      </c>
      <c r="M37" s="35">
        <v>238163</v>
      </c>
      <c r="N37" s="35">
        <v>5633</v>
      </c>
      <c r="O37" s="35">
        <v>0</v>
      </c>
      <c r="P37" s="35">
        <v>0</v>
      </c>
      <c r="Q37" s="1">
        <v>30</v>
      </c>
    </row>
    <row r="38" spans="1:17" x14ac:dyDescent="0.25">
      <c r="A38" s="1">
        <v>31</v>
      </c>
      <c r="B38" s="1" t="s">
        <v>480</v>
      </c>
      <c r="C38" s="35">
        <v>1501107</v>
      </c>
      <c r="D38" s="35">
        <v>0</v>
      </c>
      <c r="E38" s="35">
        <v>1326399</v>
      </c>
      <c r="F38" s="35">
        <v>0</v>
      </c>
      <c r="G38" s="35">
        <v>0</v>
      </c>
      <c r="H38" s="35">
        <v>0</v>
      </c>
      <c r="I38" s="35">
        <v>0</v>
      </c>
      <c r="J38" s="35">
        <v>0</v>
      </c>
      <c r="K38" s="35">
        <v>0</v>
      </c>
      <c r="L38" s="35">
        <v>2827506</v>
      </c>
      <c r="M38" s="35">
        <v>140721</v>
      </c>
      <c r="N38" s="35">
        <v>7511</v>
      </c>
      <c r="O38" s="35">
        <v>0</v>
      </c>
      <c r="P38" s="35">
        <v>1254012</v>
      </c>
      <c r="Q38" s="1">
        <v>31</v>
      </c>
    </row>
    <row r="39" spans="1:17" x14ac:dyDescent="0.25">
      <c r="A39" s="1">
        <v>32</v>
      </c>
      <c r="B39" s="1" t="s">
        <v>513</v>
      </c>
      <c r="C39" s="35">
        <v>8359577</v>
      </c>
      <c r="D39" s="35">
        <v>0</v>
      </c>
      <c r="E39" s="35">
        <v>69783</v>
      </c>
      <c r="F39" s="35">
        <v>0</v>
      </c>
      <c r="G39" s="35">
        <v>0</v>
      </c>
      <c r="H39" s="35">
        <v>0</v>
      </c>
      <c r="I39" s="35">
        <v>0</v>
      </c>
      <c r="J39" s="35">
        <v>0</v>
      </c>
      <c r="K39" s="35">
        <v>102747</v>
      </c>
      <c r="L39" s="35">
        <v>8532107</v>
      </c>
      <c r="M39" s="35">
        <v>490666</v>
      </c>
      <c r="N39" s="35">
        <v>93063</v>
      </c>
      <c r="O39" s="35">
        <v>8485</v>
      </c>
      <c r="P39" s="35">
        <v>10731</v>
      </c>
      <c r="Q39" s="1">
        <v>32</v>
      </c>
    </row>
    <row r="40" spans="1:17" x14ac:dyDescent="0.25">
      <c r="A40" s="1">
        <v>33</v>
      </c>
      <c r="B40" s="1" t="s">
        <v>514</v>
      </c>
      <c r="C40" s="35">
        <v>2706527</v>
      </c>
      <c r="D40" s="35">
        <v>0</v>
      </c>
      <c r="E40" s="35">
        <v>-28702</v>
      </c>
      <c r="F40" s="35">
        <v>0</v>
      </c>
      <c r="G40" s="35">
        <v>0</v>
      </c>
      <c r="H40" s="35">
        <v>0</v>
      </c>
      <c r="I40" s="35">
        <v>0</v>
      </c>
      <c r="J40" s="35">
        <v>0</v>
      </c>
      <c r="K40" s="35">
        <v>37394</v>
      </c>
      <c r="L40" s="35">
        <v>2715219</v>
      </c>
      <c r="M40" s="35">
        <v>234994</v>
      </c>
      <c r="N40" s="35">
        <v>5561</v>
      </c>
      <c r="O40" s="35">
        <v>2819</v>
      </c>
      <c r="P40" s="35">
        <v>0</v>
      </c>
      <c r="Q40" s="1">
        <v>33</v>
      </c>
    </row>
    <row r="41" spans="1:17" x14ac:dyDescent="0.25">
      <c r="A41" s="1">
        <v>34</v>
      </c>
      <c r="B41" s="1" t="s">
        <v>515</v>
      </c>
      <c r="C41" s="35">
        <v>3478288</v>
      </c>
      <c r="D41" s="35">
        <v>0</v>
      </c>
      <c r="E41" s="35">
        <v>521254</v>
      </c>
      <c r="F41" s="35">
        <v>0</v>
      </c>
      <c r="G41" s="35">
        <v>0</v>
      </c>
      <c r="H41" s="35">
        <v>0</v>
      </c>
      <c r="I41" s="35">
        <v>0</v>
      </c>
      <c r="J41" s="35">
        <v>571848</v>
      </c>
      <c r="K41" s="35">
        <v>0</v>
      </c>
      <c r="L41" s="35">
        <v>4571390</v>
      </c>
      <c r="M41" s="35">
        <v>275042</v>
      </c>
      <c r="N41" s="35">
        <v>1843</v>
      </c>
      <c r="O41" s="35">
        <v>0</v>
      </c>
      <c r="P41" s="35">
        <v>0</v>
      </c>
      <c r="Q41" s="1">
        <v>34</v>
      </c>
    </row>
    <row r="42" spans="1:17" x14ac:dyDescent="0.25">
      <c r="A42" s="1">
        <v>35</v>
      </c>
      <c r="B42" s="1" t="s">
        <v>516</v>
      </c>
      <c r="C42" s="35">
        <v>1068796</v>
      </c>
      <c r="D42" s="35">
        <v>0</v>
      </c>
      <c r="E42" s="35">
        <v>150000</v>
      </c>
      <c r="F42" s="35">
        <v>0</v>
      </c>
      <c r="G42" s="35">
        <v>0</v>
      </c>
      <c r="H42" s="35">
        <v>0</v>
      </c>
      <c r="I42" s="35">
        <v>0</v>
      </c>
      <c r="J42" s="35">
        <v>79024</v>
      </c>
      <c r="K42" s="35">
        <v>0</v>
      </c>
      <c r="L42" s="35">
        <v>1297820</v>
      </c>
      <c r="M42" s="35">
        <v>110124</v>
      </c>
      <c r="N42" s="35">
        <v>0</v>
      </c>
      <c r="O42" s="35">
        <v>0</v>
      </c>
      <c r="P42" s="35">
        <v>0</v>
      </c>
      <c r="Q42" s="1">
        <v>35</v>
      </c>
    </row>
    <row r="43" spans="1:17" x14ac:dyDescent="0.25">
      <c r="A43" s="1">
        <v>36</v>
      </c>
      <c r="B43" s="1" t="s">
        <v>484</v>
      </c>
      <c r="C43" s="35">
        <v>1198151</v>
      </c>
      <c r="D43" s="35">
        <v>0</v>
      </c>
      <c r="E43" s="35">
        <v>104000</v>
      </c>
      <c r="F43" s="35">
        <v>0</v>
      </c>
      <c r="G43" s="35">
        <v>0</v>
      </c>
      <c r="H43" s="35">
        <v>0</v>
      </c>
      <c r="I43" s="35">
        <v>0</v>
      </c>
      <c r="J43" s="35">
        <v>0</v>
      </c>
      <c r="K43" s="35">
        <v>0</v>
      </c>
      <c r="L43" s="35">
        <v>1302151</v>
      </c>
      <c r="M43" s="35">
        <v>22396</v>
      </c>
      <c r="N43" s="35">
        <v>3196</v>
      </c>
      <c r="O43" s="35">
        <v>0</v>
      </c>
      <c r="P43" s="35">
        <v>0</v>
      </c>
      <c r="Q43" s="1">
        <v>36</v>
      </c>
    </row>
    <row r="44" spans="1:17" x14ac:dyDescent="0.25">
      <c r="A44" s="1">
        <v>37</v>
      </c>
      <c r="B44" s="1" t="s">
        <v>517</v>
      </c>
      <c r="C44" s="35">
        <v>2052583</v>
      </c>
      <c r="D44" s="35">
        <v>0</v>
      </c>
      <c r="E44" s="35">
        <v>73425</v>
      </c>
      <c r="F44" s="35">
        <v>0</v>
      </c>
      <c r="G44" s="35">
        <v>0</v>
      </c>
      <c r="H44" s="35">
        <v>0</v>
      </c>
      <c r="I44" s="35">
        <v>0</v>
      </c>
      <c r="J44" s="35">
        <v>0</v>
      </c>
      <c r="K44" s="35">
        <v>0</v>
      </c>
      <c r="L44" s="35">
        <v>2126008</v>
      </c>
      <c r="M44" s="35">
        <v>141503</v>
      </c>
      <c r="N44" s="35">
        <v>2433</v>
      </c>
      <c r="O44" s="35">
        <v>0</v>
      </c>
      <c r="P44" s="35">
        <v>0</v>
      </c>
      <c r="Q44" s="1">
        <v>37</v>
      </c>
    </row>
    <row r="45" spans="1:17" x14ac:dyDescent="0.25">
      <c r="A45" s="15">
        <v>38</v>
      </c>
      <c r="B45" s="1" t="s">
        <v>518</v>
      </c>
      <c r="C45" s="37">
        <v>4722799</v>
      </c>
      <c r="D45" s="37">
        <v>0</v>
      </c>
      <c r="E45" s="37">
        <v>1139167</v>
      </c>
      <c r="F45" s="37">
        <v>0</v>
      </c>
      <c r="G45" s="37">
        <v>0</v>
      </c>
      <c r="H45" s="37">
        <v>0</v>
      </c>
      <c r="I45" s="37">
        <v>0</v>
      </c>
      <c r="J45" s="37">
        <v>86742</v>
      </c>
      <c r="K45" s="37">
        <v>108200</v>
      </c>
      <c r="L45" s="37">
        <v>6056908</v>
      </c>
      <c r="M45" s="37">
        <v>255733</v>
      </c>
      <c r="N45" s="37">
        <v>0</v>
      </c>
      <c r="O45" s="37">
        <v>0</v>
      </c>
      <c r="P45" s="37">
        <v>793540</v>
      </c>
      <c r="Q45" s="15">
        <v>38</v>
      </c>
    </row>
    <row r="46" spans="1:17" x14ac:dyDescent="0.25">
      <c r="A46" s="15">
        <v>38</v>
      </c>
      <c r="B46" s="6" t="s">
        <v>22</v>
      </c>
      <c r="C46" s="38">
        <v>122096389</v>
      </c>
      <c r="D46" s="38">
        <v>0</v>
      </c>
      <c r="E46" s="38">
        <v>17893563</v>
      </c>
      <c r="F46" s="38">
        <v>1466</v>
      </c>
      <c r="G46" s="38">
        <v>0</v>
      </c>
      <c r="H46" s="38">
        <v>0</v>
      </c>
      <c r="I46" s="38">
        <v>0</v>
      </c>
      <c r="J46" s="38">
        <v>2584299</v>
      </c>
      <c r="K46" s="38">
        <v>6946713</v>
      </c>
      <c r="L46" s="38">
        <v>149522430</v>
      </c>
      <c r="M46" s="38">
        <v>9982282</v>
      </c>
      <c r="N46" s="38">
        <v>1269079</v>
      </c>
      <c r="O46" s="38">
        <v>392990</v>
      </c>
      <c r="P46" s="38">
        <v>4949218</v>
      </c>
      <c r="Q46" s="15">
        <v>38</v>
      </c>
    </row>
  </sheetData>
  <mergeCells count="2">
    <mergeCell ref="C5:E5"/>
    <mergeCell ref="F5:I5"/>
  </mergeCells>
  <printOptions horizontalCentered="1" verticalCentered="1" gridLines="1"/>
  <pageMargins left="0.5" right="0.5" top="0.5" bottom="0.5" header="0" footer="0"/>
  <pageSetup paperSize="3" fitToHeight="0"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2160DD-B323-4C38-82AF-B7C50143835E}">
  <sheetPr transitionEvaluation="1">
    <pageSetUpPr fitToPage="1"/>
  </sheetPr>
  <dimension ref="A1:L107"/>
  <sheetViews>
    <sheetView zoomScaleNormal="100" workbookViewId="0">
      <selection activeCell="K24" sqref="K24"/>
    </sheetView>
  </sheetViews>
  <sheetFormatPr defaultColWidth="11.5546875" defaultRowHeight="9.75" customHeight="1" x14ac:dyDescent="0.25"/>
  <cols>
    <col min="1" max="1" width="4.77734375" style="1" customWidth="1"/>
    <col min="2" max="2" width="16.33203125" style="1" customWidth="1"/>
    <col min="3" max="3" width="19.77734375" style="1" customWidth="1"/>
    <col min="4" max="4" width="15.77734375" style="1" customWidth="1"/>
    <col min="5" max="5" width="16.33203125" style="1" customWidth="1"/>
    <col min="6" max="6" width="15.109375" style="1" customWidth="1"/>
    <col min="7" max="10" width="13.77734375" style="1" customWidth="1"/>
    <col min="11" max="11" width="16.21875" style="1" customWidth="1"/>
    <col min="12" max="12" width="3.21875" style="1" bestFit="1" customWidth="1"/>
    <col min="13" max="256" width="11.5546875" style="1"/>
    <col min="257" max="257" width="4.5546875" style="1" customWidth="1"/>
    <col min="258" max="258" width="12.77734375" style="1" bestFit="1" customWidth="1"/>
    <col min="259" max="259" width="20" style="1" customWidth="1"/>
    <col min="260" max="260" width="15" style="1" customWidth="1"/>
    <col min="261" max="261" width="16.21875" style="1" bestFit="1" customWidth="1"/>
    <col min="262" max="262" width="13.88671875" style="1" customWidth="1"/>
    <col min="263" max="266" width="13.109375" style="1" customWidth="1"/>
    <col min="267" max="267" width="16.21875" style="1" customWidth="1"/>
    <col min="268" max="268" width="3.21875" style="1" bestFit="1" customWidth="1"/>
    <col min="269" max="512" width="11.5546875" style="1"/>
    <col min="513" max="513" width="4.5546875" style="1" customWidth="1"/>
    <col min="514" max="514" width="12.77734375" style="1" bestFit="1" customWidth="1"/>
    <col min="515" max="515" width="20" style="1" customWidth="1"/>
    <col min="516" max="516" width="15" style="1" customWidth="1"/>
    <col min="517" max="517" width="16.21875" style="1" bestFit="1" customWidth="1"/>
    <col min="518" max="518" width="13.88671875" style="1" customWidth="1"/>
    <col min="519" max="522" width="13.109375" style="1" customWidth="1"/>
    <col min="523" max="523" width="16.21875" style="1" customWidth="1"/>
    <col min="524" max="524" width="3.21875" style="1" bestFit="1" customWidth="1"/>
    <col min="525" max="768" width="11.5546875" style="1"/>
    <col min="769" max="769" width="4.5546875" style="1" customWidth="1"/>
    <col min="770" max="770" width="12.77734375" style="1" bestFit="1" customWidth="1"/>
    <col min="771" max="771" width="20" style="1" customWidth="1"/>
    <col min="772" max="772" width="15" style="1" customWidth="1"/>
    <col min="773" max="773" width="16.21875" style="1" bestFit="1" customWidth="1"/>
    <col min="774" max="774" width="13.88671875" style="1" customWidth="1"/>
    <col min="775" max="778" width="13.109375" style="1" customWidth="1"/>
    <col min="779" max="779" width="16.21875" style="1" customWidth="1"/>
    <col min="780" max="780" width="3.21875" style="1" bestFit="1" customWidth="1"/>
    <col min="781" max="1024" width="11.5546875" style="1"/>
    <col min="1025" max="1025" width="4.5546875" style="1" customWidth="1"/>
    <col min="1026" max="1026" width="12.77734375" style="1" bestFit="1" customWidth="1"/>
    <col min="1027" max="1027" width="20" style="1" customWidth="1"/>
    <col min="1028" max="1028" width="15" style="1" customWidth="1"/>
    <col min="1029" max="1029" width="16.21875" style="1" bestFit="1" customWidth="1"/>
    <col min="1030" max="1030" width="13.88671875" style="1" customWidth="1"/>
    <col min="1031" max="1034" width="13.109375" style="1" customWidth="1"/>
    <col min="1035" max="1035" width="16.21875" style="1" customWidth="1"/>
    <col min="1036" max="1036" width="3.21875" style="1" bestFit="1" customWidth="1"/>
    <col min="1037" max="1280" width="11.5546875" style="1"/>
    <col min="1281" max="1281" width="4.5546875" style="1" customWidth="1"/>
    <col min="1282" max="1282" width="12.77734375" style="1" bestFit="1" customWidth="1"/>
    <col min="1283" max="1283" width="20" style="1" customWidth="1"/>
    <col min="1284" max="1284" width="15" style="1" customWidth="1"/>
    <col min="1285" max="1285" width="16.21875" style="1" bestFit="1" customWidth="1"/>
    <col min="1286" max="1286" width="13.88671875" style="1" customWidth="1"/>
    <col min="1287" max="1290" width="13.109375" style="1" customWidth="1"/>
    <col min="1291" max="1291" width="16.21875" style="1" customWidth="1"/>
    <col min="1292" max="1292" width="3.21875" style="1" bestFit="1" customWidth="1"/>
    <col min="1293" max="1536" width="11.5546875" style="1"/>
    <col min="1537" max="1537" width="4.5546875" style="1" customWidth="1"/>
    <col min="1538" max="1538" width="12.77734375" style="1" bestFit="1" customWidth="1"/>
    <col min="1539" max="1539" width="20" style="1" customWidth="1"/>
    <col min="1540" max="1540" width="15" style="1" customWidth="1"/>
    <col min="1541" max="1541" width="16.21875" style="1" bestFit="1" customWidth="1"/>
    <col min="1542" max="1542" width="13.88671875" style="1" customWidth="1"/>
    <col min="1543" max="1546" width="13.109375" style="1" customWidth="1"/>
    <col min="1547" max="1547" width="16.21875" style="1" customWidth="1"/>
    <col min="1548" max="1548" width="3.21875" style="1" bestFit="1" customWidth="1"/>
    <col min="1549" max="1792" width="11.5546875" style="1"/>
    <col min="1793" max="1793" width="4.5546875" style="1" customWidth="1"/>
    <col min="1794" max="1794" width="12.77734375" style="1" bestFit="1" customWidth="1"/>
    <col min="1795" max="1795" width="20" style="1" customWidth="1"/>
    <col min="1796" max="1796" width="15" style="1" customWidth="1"/>
    <col min="1797" max="1797" width="16.21875" style="1" bestFit="1" customWidth="1"/>
    <col min="1798" max="1798" width="13.88671875" style="1" customWidth="1"/>
    <col min="1799" max="1802" width="13.109375" style="1" customWidth="1"/>
    <col min="1803" max="1803" width="16.21875" style="1" customWidth="1"/>
    <col min="1804" max="1804" width="3.21875" style="1" bestFit="1" customWidth="1"/>
    <col min="1805" max="2048" width="11.5546875" style="1"/>
    <col min="2049" max="2049" width="4.5546875" style="1" customWidth="1"/>
    <col min="2050" max="2050" width="12.77734375" style="1" bestFit="1" customWidth="1"/>
    <col min="2051" max="2051" width="20" style="1" customWidth="1"/>
    <col min="2052" max="2052" width="15" style="1" customWidth="1"/>
    <col min="2053" max="2053" width="16.21875" style="1" bestFit="1" customWidth="1"/>
    <col min="2054" max="2054" width="13.88671875" style="1" customWidth="1"/>
    <col min="2055" max="2058" width="13.109375" style="1" customWidth="1"/>
    <col min="2059" max="2059" width="16.21875" style="1" customWidth="1"/>
    <col min="2060" max="2060" width="3.21875" style="1" bestFit="1" customWidth="1"/>
    <col min="2061" max="2304" width="11.5546875" style="1"/>
    <col min="2305" max="2305" width="4.5546875" style="1" customWidth="1"/>
    <col min="2306" max="2306" width="12.77734375" style="1" bestFit="1" customWidth="1"/>
    <col min="2307" max="2307" width="20" style="1" customWidth="1"/>
    <col min="2308" max="2308" width="15" style="1" customWidth="1"/>
    <col min="2309" max="2309" width="16.21875" style="1" bestFit="1" customWidth="1"/>
    <col min="2310" max="2310" width="13.88671875" style="1" customWidth="1"/>
    <col min="2311" max="2314" width="13.109375" style="1" customWidth="1"/>
    <col min="2315" max="2315" width="16.21875" style="1" customWidth="1"/>
    <col min="2316" max="2316" width="3.21875" style="1" bestFit="1" customWidth="1"/>
    <col min="2317" max="2560" width="11.5546875" style="1"/>
    <col min="2561" max="2561" width="4.5546875" style="1" customWidth="1"/>
    <col min="2562" max="2562" width="12.77734375" style="1" bestFit="1" customWidth="1"/>
    <col min="2563" max="2563" width="20" style="1" customWidth="1"/>
    <col min="2564" max="2564" width="15" style="1" customWidth="1"/>
    <col min="2565" max="2565" width="16.21875" style="1" bestFit="1" customWidth="1"/>
    <col min="2566" max="2566" width="13.88671875" style="1" customWidth="1"/>
    <col min="2567" max="2570" width="13.109375" style="1" customWidth="1"/>
    <col min="2571" max="2571" width="16.21875" style="1" customWidth="1"/>
    <col min="2572" max="2572" width="3.21875" style="1" bestFit="1" customWidth="1"/>
    <col min="2573" max="2816" width="11.5546875" style="1"/>
    <col min="2817" max="2817" width="4.5546875" style="1" customWidth="1"/>
    <col min="2818" max="2818" width="12.77734375" style="1" bestFit="1" customWidth="1"/>
    <col min="2819" max="2819" width="20" style="1" customWidth="1"/>
    <col min="2820" max="2820" width="15" style="1" customWidth="1"/>
    <col min="2821" max="2821" width="16.21875" style="1" bestFit="1" customWidth="1"/>
    <col min="2822" max="2822" width="13.88671875" style="1" customWidth="1"/>
    <col min="2823" max="2826" width="13.109375" style="1" customWidth="1"/>
    <col min="2827" max="2827" width="16.21875" style="1" customWidth="1"/>
    <col min="2828" max="2828" width="3.21875" style="1" bestFit="1" customWidth="1"/>
    <col min="2829" max="3072" width="11.5546875" style="1"/>
    <col min="3073" max="3073" width="4.5546875" style="1" customWidth="1"/>
    <col min="3074" max="3074" width="12.77734375" style="1" bestFit="1" customWidth="1"/>
    <col min="3075" max="3075" width="20" style="1" customWidth="1"/>
    <col min="3076" max="3076" width="15" style="1" customWidth="1"/>
    <col min="3077" max="3077" width="16.21875" style="1" bestFit="1" customWidth="1"/>
    <col min="3078" max="3078" width="13.88671875" style="1" customWidth="1"/>
    <col min="3079" max="3082" width="13.109375" style="1" customWidth="1"/>
    <col min="3083" max="3083" width="16.21875" style="1" customWidth="1"/>
    <col min="3084" max="3084" width="3.21875" style="1" bestFit="1" customWidth="1"/>
    <col min="3085" max="3328" width="11.5546875" style="1"/>
    <col min="3329" max="3329" width="4.5546875" style="1" customWidth="1"/>
    <col min="3330" max="3330" width="12.77734375" style="1" bestFit="1" customWidth="1"/>
    <col min="3331" max="3331" width="20" style="1" customWidth="1"/>
    <col min="3332" max="3332" width="15" style="1" customWidth="1"/>
    <col min="3333" max="3333" width="16.21875" style="1" bestFit="1" customWidth="1"/>
    <col min="3334" max="3334" width="13.88671875" style="1" customWidth="1"/>
    <col min="3335" max="3338" width="13.109375" style="1" customWidth="1"/>
    <col min="3339" max="3339" width="16.21875" style="1" customWidth="1"/>
    <col min="3340" max="3340" width="3.21875" style="1" bestFit="1" customWidth="1"/>
    <col min="3341" max="3584" width="11.5546875" style="1"/>
    <col min="3585" max="3585" width="4.5546875" style="1" customWidth="1"/>
    <col min="3586" max="3586" width="12.77734375" style="1" bestFit="1" customWidth="1"/>
    <col min="3587" max="3587" width="20" style="1" customWidth="1"/>
    <col min="3588" max="3588" width="15" style="1" customWidth="1"/>
    <col min="3589" max="3589" width="16.21875" style="1" bestFit="1" customWidth="1"/>
    <col min="3590" max="3590" width="13.88671875" style="1" customWidth="1"/>
    <col min="3591" max="3594" width="13.109375" style="1" customWidth="1"/>
    <col min="3595" max="3595" width="16.21875" style="1" customWidth="1"/>
    <col min="3596" max="3596" width="3.21875" style="1" bestFit="1" customWidth="1"/>
    <col min="3597" max="3840" width="11.5546875" style="1"/>
    <col min="3841" max="3841" width="4.5546875" style="1" customWidth="1"/>
    <col min="3842" max="3842" width="12.77734375" style="1" bestFit="1" customWidth="1"/>
    <col min="3843" max="3843" width="20" style="1" customWidth="1"/>
    <col min="3844" max="3844" width="15" style="1" customWidth="1"/>
    <col min="3845" max="3845" width="16.21875" style="1" bestFit="1" customWidth="1"/>
    <col min="3846" max="3846" width="13.88671875" style="1" customWidth="1"/>
    <col min="3847" max="3850" width="13.109375" style="1" customWidth="1"/>
    <col min="3851" max="3851" width="16.21875" style="1" customWidth="1"/>
    <col min="3852" max="3852" width="3.21875" style="1" bestFit="1" customWidth="1"/>
    <col min="3853" max="4096" width="11.5546875" style="1"/>
    <col min="4097" max="4097" width="4.5546875" style="1" customWidth="1"/>
    <col min="4098" max="4098" width="12.77734375" style="1" bestFit="1" customWidth="1"/>
    <col min="4099" max="4099" width="20" style="1" customWidth="1"/>
    <col min="4100" max="4100" width="15" style="1" customWidth="1"/>
    <col min="4101" max="4101" width="16.21875" style="1" bestFit="1" customWidth="1"/>
    <col min="4102" max="4102" width="13.88671875" style="1" customWidth="1"/>
    <col min="4103" max="4106" width="13.109375" style="1" customWidth="1"/>
    <col min="4107" max="4107" width="16.21875" style="1" customWidth="1"/>
    <col min="4108" max="4108" width="3.21875" style="1" bestFit="1" customWidth="1"/>
    <col min="4109" max="4352" width="11.5546875" style="1"/>
    <col min="4353" max="4353" width="4.5546875" style="1" customWidth="1"/>
    <col min="4354" max="4354" width="12.77734375" style="1" bestFit="1" customWidth="1"/>
    <col min="4355" max="4355" width="20" style="1" customWidth="1"/>
    <col min="4356" max="4356" width="15" style="1" customWidth="1"/>
    <col min="4357" max="4357" width="16.21875" style="1" bestFit="1" customWidth="1"/>
    <col min="4358" max="4358" width="13.88671875" style="1" customWidth="1"/>
    <col min="4359" max="4362" width="13.109375" style="1" customWidth="1"/>
    <col min="4363" max="4363" width="16.21875" style="1" customWidth="1"/>
    <col min="4364" max="4364" width="3.21875" style="1" bestFit="1" customWidth="1"/>
    <col min="4365" max="4608" width="11.5546875" style="1"/>
    <col min="4609" max="4609" width="4.5546875" style="1" customWidth="1"/>
    <col min="4610" max="4610" width="12.77734375" style="1" bestFit="1" customWidth="1"/>
    <col min="4611" max="4611" width="20" style="1" customWidth="1"/>
    <col min="4612" max="4612" width="15" style="1" customWidth="1"/>
    <col min="4613" max="4613" width="16.21875" style="1" bestFit="1" customWidth="1"/>
    <col min="4614" max="4614" width="13.88671875" style="1" customWidth="1"/>
    <col min="4615" max="4618" width="13.109375" style="1" customWidth="1"/>
    <col min="4619" max="4619" width="16.21875" style="1" customWidth="1"/>
    <col min="4620" max="4620" width="3.21875" style="1" bestFit="1" customWidth="1"/>
    <col min="4621" max="4864" width="11.5546875" style="1"/>
    <col min="4865" max="4865" width="4.5546875" style="1" customWidth="1"/>
    <col min="4866" max="4866" width="12.77734375" style="1" bestFit="1" customWidth="1"/>
    <col min="4867" max="4867" width="20" style="1" customWidth="1"/>
    <col min="4868" max="4868" width="15" style="1" customWidth="1"/>
    <col min="4869" max="4869" width="16.21875" style="1" bestFit="1" customWidth="1"/>
    <col min="4870" max="4870" width="13.88671875" style="1" customWidth="1"/>
    <col min="4871" max="4874" width="13.109375" style="1" customWidth="1"/>
    <col min="4875" max="4875" width="16.21875" style="1" customWidth="1"/>
    <col min="4876" max="4876" width="3.21875" style="1" bestFit="1" customWidth="1"/>
    <col min="4877" max="5120" width="11.5546875" style="1"/>
    <col min="5121" max="5121" width="4.5546875" style="1" customWidth="1"/>
    <col min="5122" max="5122" width="12.77734375" style="1" bestFit="1" customWidth="1"/>
    <col min="5123" max="5123" width="20" style="1" customWidth="1"/>
    <col min="5124" max="5124" width="15" style="1" customWidth="1"/>
    <col min="5125" max="5125" width="16.21875" style="1" bestFit="1" customWidth="1"/>
    <col min="5126" max="5126" width="13.88671875" style="1" customWidth="1"/>
    <col min="5127" max="5130" width="13.109375" style="1" customWidth="1"/>
    <col min="5131" max="5131" width="16.21875" style="1" customWidth="1"/>
    <col min="5132" max="5132" width="3.21875" style="1" bestFit="1" customWidth="1"/>
    <col min="5133" max="5376" width="11.5546875" style="1"/>
    <col min="5377" max="5377" width="4.5546875" style="1" customWidth="1"/>
    <col min="5378" max="5378" width="12.77734375" style="1" bestFit="1" customWidth="1"/>
    <col min="5379" max="5379" width="20" style="1" customWidth="1"/>
    <col min="5380" max="5380" width="15" style="1" customWidth="1"/>
    <col min="5381" max="5381" width="16.21875" style="1" bestFit="1" customWidth="1"/>
    <col min="5382" max="5382" width="13.88671875" style="1" customWidth="1"/>
    <col min="5383" max="5386" width="13.109375" style="1" customWidth="1"/>
    <col min="5387" max="5387" width="16.21875" style="1" customWidth="1"/>
    <col min="5388" max="5388" width="3.21875" style="1" bestFit="1" customWidth="1"/>
    <col min="5389" max="5632" width="11.5546875" style="1"/>
    <col min="5633" max="5633" width="4.5546875" style="1" customWidth="1"/>
    <col min="5634" max="5634" width="12.77734375" style="1" bestFit="1" customWidth="1"/>
    <col min="5635" max="5635" width="20" style="1" customWidth="1"/>
    <col min="5636" max="5636" width="15" style="1" customWidth="1"/>
    <col min="5637" max="5637" width="16.21875" style="1" bestFit="1" customWidth="1"/>
    <col min="5638" max="5638" width="13.88671875" style="1" customWidth="1"/>
    <col min="5639" max="5642" width="13.109375" style="1" customWidth="1"/>
    <col min="5643" max="5643" width="16.21875" style="1" customWidth="1"/>
    <col min="5644" max="5644" width="3.21875" style="1" bestFit="1" customWidth="1"/>
    <col min="5645" max="5888" width="11.5546875" style="1"/>
    <col min="5889" max="5889" width="4.5546875" style="1" customWidth="1"/>
    <col min="5890" max="5890" width="12.77734375" style="1" bestFit="1" customWidth="1"/>
    <col min="5891" max="5891" width="20" style="1" customWidth="1"/>
    <col min="5892" max="5892" width="15" style="1" customWidth="1"/>
    <col min="5893" max="5893" width="16.21875" style="1" bestFit="1" customWidth="1"/>
    <col min="5894" max="5894" width="13.88671875" style="1" customWidth="1"/>
    <col min="5895" max="5898" width="13.109375" style="1" customWidth="1"/>
    <col min="5899" max="5899" width="16.21875" style="1" customWidth="1"/>
    <col min="5900" max="5900" width="3.21875" style="1" bestFit="1" customWidth="1"/>
    <col min="5901" max="6144" width="11.5546875" style="1"/>
    <col min="6145" max="6145" width="4.5546875" style="1" customWidth="1"/>
    <col min="6146" max="6146" width="12.77734375" style="1" bestFit="1" customWidth="1"/>
    <col min="6147" max="6147" width="20" style="1" customWidth="1"/>
    <col min="6148" max="6148" width="15" style="1" customWidth="1"/>
    <col min="6149" max="6149" width="16.21875" style="1" bestFit="1" customWidth="1"/>
    <col min="6150" max="6150" width="13.88671875" style="1" customWidth="1"/>
    <col min="6151" max="6154" width="13.109375" style="1" customWidth="1"/>
    <col min="6155" max="6155" width="16.21875" style="1" customWidth="1"/>
    <col min="6156" max="6156" width="3.21875" style="1" bestFit="1" customWidth="1"/>
    <col min="6157" max="6400" width="11.5546875" style="1"/>
    <col min="6401" max="6401" width="4.5546875" style="1" customWidth="1"/>
    <col min="6402" max="6402" width="12.77734375" style="1" bestFit="1" customWidth="1"/>
    <col min="6403" max="6403" width="20" style="1" customWidth="1"/>
    <col min="6404" max="6404" width="15" style="1" customWidth="1"/>
    <col min="6405" max="6405" width="16.21875" style="1" bestFit="1" customWidth="1"/>
    <col min="6406" max="6406" width="13.88671875" style="1" customWidth="1"/>
    <col min="6407" max="6410" width="13.109375" style="1" customWidth="1"/>
    <col min="6411" max="6411" width="16.21875" style="1" customWidth="1"/>
    <col min="6412" max="6412" width="3.21875" style="1" bestFit="1" customWidth="1"/>
    <col min="6413" max="6656" width="11.5546875" style="1"/>
    <col min="6657" max="6657" width="4.5546875" style="1" customWidth="1"/>
    <col min="6658" max="6658" width="12.77734375" style="1" bestFit="1" customWidth="1"/>
    <col min="6659" max="6659" width="20" style="1" customWidth="1"/>
    <col min="6660" max="6660" width="15" style="1" customWidth="1"/>
    <col min="6661" max="6661" width="16.21875" style="1" bestFit="1" customWidth="1"/>
    <col min="6662" max="6662" width="13.88671875" style="1" customWidth="1"/>
    <col min="6663" max="6666" width="13.109375" style="1" customWidth="1"/>
    <col min="6667" max="6667" width="16.21875" style="1" customWidth="1"/>
    <col min="6668" max="6668" width="3.21875" style="1" bestFit="1" customWidth="1"/>
    <col min="6669" max="6912" width="11.5546875" style="1"/>
    <col min="6913" max="6913" width="4.5546875" style="1" customWidth="1"/>
    <col min="6914" max="6914" width="12.77734375" style="1" bestFit="1" customWidth="1"/>
    <col min="6915" max="6915" width="20" style="1" customWidth="1"/>
    <col min="6916" max="6916" width="15" style="1" customWidth="1"/>
    <col min="6917" max="6917" width="16.21875" style="1" bestFit="1" customWidth="1"/>
    <col min="6918" max="6918" width="13.88671875" style="1" customWidth="1"/>
    <col min="6919" max="6922" width="13.109375" style="1" customWidth="1"/>
    <col min="6923" max="6923" width="16.21875" style="1" customWidth="1"/>
    <col min="6924" max="6924" width="3.21875" style="1" bestFit="1" customWidth="1"/>
    <col min="6925" max="7168" width="11.5546875" style="1"/>
    <col min="7169" max="7169" width="4.5546875" style="1" customWidth="1"/>
    <col min="7170" max="7170" width="12.77734375" style="1" bestFit="1" customWidth="1"/>
    <col min="7171" max="7171" width="20" style="1" customWidth="1"/>
    <col min="7172" max="7172" width="15" style="1" customWidth="1"/>
    <col min="7173" max="7173" width="16.21875" style="1" bestFit="1" customWidth="1"/>
    <col min="7174" max="7174" width="13.88671875" style="1" customWidth="1"/>
    <col min="7175" max="7178" width="13.109375" style="1" customWidth="1"/>
    <col min="7179" max="7179" width="16.21875" style="1" customWidth="1"/>
    <col min="7180" max="7180" width="3.21875" style="1" bestFit="1" customWidth="1"/>
    <col min="7181" max="7424" width="11.5546875" style="1"/>
    <col min="7425" max="7425" width="4.5546875" style="1" customWidth="1"/>
    <col min="7426" max="7426" width="12.77734375" style="1" bestFit="1" customWidth="1"/>
    <col min="7427" max="7427" width="20" style="1" customWidth="1"/>
    <col min="7428" max="7428" width="15" style="1" customWidth="1"/>
    <col min="7429" max="7429" width="16.21875" style="1" bestFit="1" customWidth="1"/>
    <col min="7430" max="7430" width="13.88671875" style="1" customWidth="1"/>
    <col min="7431" max="7434" width="13.109375" style="1" customWidth="1"/>
    <col min="7435" max="7435" width="16.21875" style="1" customWidth="1"/>
    <col min="7436" max="7436" width="3.21875" style="1" bestFit="1" customWidth="1"/>
    <col min="7437" max="7680" width="11.5546875" style="1"/>
    <col min="7681" max="7681" width="4.5546875" style="1" customWidth="1"/>
    <col min="7682" max="7682" width="12.77734375" style="1" bestFit="1" customWidth="1"/>
    <col min="7683" max="7683" width="20" style="1" customWidth="1"/>
    <col min="7684" max="7684" width="15" style="1" customWidth="1"/>
    <col min="7685" max="7685" width="16.21875" style="1" bestFit="1" customWidth="1"/>
    <col min="7686" max="7686" width="13.88671875" style="1" customWidth="1"/>
    <col min="7687" max="7690" width="13.109375" style="1" customWidth="1"/>
    <col min="7691" max="7691" width="16.21875" style="1" customWidth="1"/>
    <col min="7692" max="7692" width="3.21875" style="1" bestFit="1" customWidth="1"/>
    <col min="7693" max="7936" width="11.5546875" style="1"/>
    <col min="7937" max="7937" width="4.5546875" style="1" customWidth="1"/>
    <col min="7938" max="7938" width="12.77734375" style="1" bestFit="1" customWidth="1"/>
    <col min="7939" max="7939" width="20" style="1" customWidth="1"/>
    <col min="7940" max="7940" width="15" style="1" customWidth="1"/>
    <col min="7941" max="7941" width="16.21875" style="1" bestFit="1" customWidth="1"/>
    <col min="7942" max="7942" width="13.88671875" style="1" customWidth="1"/>
    <col min="7943" max="7946" width="13.109375" style="1" customWidth="1"/>
    <col min="7947" max="7947" width="16.21875" style="1" customWidth="1"/>
    <col min="7948" max="7948" width="3.21875" style="1" bestFit="1" customWidth="1"/>
    <col min="7949" max="8192" width="11.5546875" style="1"/>
    <col min="8193" max="8193" width="4.5546875" style="1" customWidth="1"/>
    <col min="8194" max="8194" width="12.77734375" style="1" bestFit="1" customWidth="1"/>
    <col min="8195" max="8195" width="20" style="1" customWidth="1"/>
    <col min="8196" max="8196" width="15" style="1" customWidth="1"/>
    <col min="8197" max="8197" width="16.21875" style="1" bestFit="1" customWidth="1"/>
    <col min="8198" max="8198" width="13.88671875" style="1" customWidth="1"/>
    <col min="8199" max="8202" width="13.109375" style="1" customWidth="1"/>
    <col min="8203" max="8203" width="16.21875" style="1" customWidth="1"/>
    <col min="8204" max="8204" width="3.21875" style="1" bestFit="1" customWidth="1"/>
    <col min="8205" max="8448" width="11.5546875" style="1"/>
    <col min="8449" max="8449" width="4.5546875" style="1" customWidth="1"/>
    <col min="8450" max="8450" width="12.77734375" style="1" bestFit="1" customWidth="1"/>
    <col min="8451" max="8451" width="20" style="1" customWidth="1"/>
    <col min="8452" max="8452" width="15" style="1" customWidth="1"/>
    <col min="8453" max="8453" width="16.21875" style="1" bestFit="1" customWidth="1"/>
    <col min="8454" max="8454" width="13.88671875" style="1" customWidth="1"/>
    <col min="8455" max="8458" width="13.109375" style="1" customWidth="1"/>
    <col min="8459" max="8459" width="16.21875" style="1" customWidth="1"/>
    <col min="8460" max="8460" width="3.21875" style="1" bestFit="1" customWidth="1"/>
    <col min="8461" max="8704" width="11.5546875" style="1"/>
    <col min="8705" max="8705" width="4.5546875" style="1" customWidth="1"/>
    <col min="8706" max="8706" width="12.77734375" style="1" bestFit="1" customWidth="1"/>
    <col min="8707" max="8707" width="20" style="1" customWidth="1"/>
    <col min="8708" max="8708" width="15" style="1" customWidth="1"/>
    <col min="8709" max="8709" width="16.21875" style="1" bestFit="1" customWidth="1"/>
    <col min="8710" max="8710" width="13.88671875" style="1" customWidth="1"/>
    <col min="8711" max="8714" width="13.109375" style="1" customWidth="1"/>
    <col min="8715" max="8715" width="16.21875" style="1" customWidth="1"/>
    <col min="8716" max="8716" width="3.21875" style="1" bestFit="1" customWidth="1"/>
    <col min="8717" max="8960" width="11.5546875" style="1"/>
    <col min="8961" max="8961" width="4.5546875" style="1" customWidth="1"/>
    <col min="8962" max="8962" width="12.77734375" style="1" bestFit="1" customWidth="1"/>
    <col min="8963" max="8963" width="20" style="1" customWidth="1"/>
    <col min="8964" max="8964" width="15" style="1" customWidth="1"/>
    <col min="8965" max="8965" width="16.21875" style="1" bestFit="1" customWidth="1"/>
    <col min="8966" max="8966" width="13.88671875" style="1" customWidth="1"/>
    <col min="8967" max="8970" width="13.109375" style="1" customWidth="1"/>
    <col min="8971" max="8971" width="16.21875" style="1" customWidth="1"/>
    <col min="8972" max="8972" width="3.21875" style="1" bestFit="1" customWidth="1"/>
    <col min="8973" max="9216" width="11.5546875" style="1"/>
    <col min="9217" max="9217" width="4.5546875" style="1" customWidth="1"/>
    <col min="9218" max="9218" width="12.77734375" style="1" bestFit="1" customWidth="1"/>
    <col min="9219" max="9219" width="20" style="1" customWidth="1"/>
    <col min="9220" max="9220" width="15" style="1" customWidth="1"/>
    <col min="9221" max="9221" width="16.21875" style="1" bestFit="1" customWidth="1"/>
    <col min="9222" max="9222" width="13.88671875" style="1" customWidth="1"/>
    <col min="9223" max="9226" width="13.109375" style="1" customWidth="1"/>
    <col min="9227" max="9227" width="16.21875" style="1" customWidth="1"/>
    <col min="9228" max="9228" width="3.21875" style="1" bestFit="1" customWidth="1"/>
    <col min="9229" max="9472" width="11.5546875" style="1"/>
    <col min="9473" max="9473" width="4.5546875" style="1" customWidth="1"/>
    <col min="9474" max="9474" width="12.77734375" style="1" bestFit="1" customWidth="1"/>
    <col min="9475" max="9475" width="20" style="1" customWidth="1"/>
    <col min="9476" max="9476" width="15" style="1" customWidth="1"/>
    <col min="9477" max="9477" width="16.21875" style="1" bestFit="1" customWidth="1"/>
    <col min="9478" max="9478" width="13.88671875" style="1" customWidth="1"/>
    <col min="9479" max="9482" width="13.109375" style="1" customWidth="1"/>
    <col min="9483" max="9483" width="16.21875" style="1" customWidth="1"/>
    <col min="9484" max="9484" width="3.21875" style="1" bestFit="1" customWidth="1"/>
    <col min="9485" max="9728" width="11.5546875" style="1"/>
    <col min="9729" max="9729" width="4.5546875" style="1" customWidth="1"/>
    <col min="9730" max="9730" width="12.77734375" style="1" bestFit="1" customWidth="1"/>
    <col min="9731" max="9731" width="20" style="1" customWidth="1"/>
    <col min="9732" max="9732" width="15" style="1" customWidth="1"/>
    <col min="9733" max="9733" width="16.21875" style="1" bestFit="1" customWidth="1"/>
    <col min="9734" max="9734" width="13.88671875" style="1" customWidth="1"/>
    <col min="9735" max="9738" width="13.109375" style="1" customWidth="1"/>
    <col min="9739" max="9739" width="16.21875" style="1" customWidth="1"/>
    <col min="9740" max="9740" width="3.21875" style="1" bestFit="1" customWidth="1"/>
    <col min="9741" max="9984" width="11.5546875" style="1"/>
    <col min="9985" max="9985" width="4.5546875" style="1" customWidth="1"/>
    <col min="9986" max="9986" width="12.77734375" style="1" bestFit="1" customWidth="1"/>
    <col min="9987" max="9987" width="20" style="1" customWidth="1"/>
    <col min="9988" max="9988" width="15" style="1" customWidth="1"/>
    <col min="9989" max="9989" width="16.21875" style="1" bestFit="1" customWidth="1"/>
    <col min="9990" max="9990" width="13.88671875" style="1" customWidth="1"/>
    <col min="9991" max="9994" width="13.109375" style="1" customWidth="1"/>
    <col min="9995" max="9995" width="16.21875" style="1" customWidth="1"/>
    <col min="9996" max="9996" width="3.21875" style="1" bestFit="1" customWidth="1"/>
    <col min="9997" max="10240" width="11.5546875" style="1"/>
    <col min="10241" max="10241" width="4.5546875" style="1" customWidth="1"/>
    <col min="10242" max="10242" width="12.77734375" style="1" bestFit="1" customWidth="1"/>
    <col min="10243" max="10243" width="20" style="1" customWidth="1"/>
    <col min="10244" max="10244" width="15" style="1" customWidth="1"/>
    <col min="10245" max="10245" width="16.21875" style="1" bestFit="1" customWidth="1"/>
    <col min="10246" max="10246" width="13.88671875" style="1" customWidth="1"/>
    <col min="10247" max="10250" width="13.109375" style="1" customWidth="1"/>
    <col min="10251" max="10251" width="16.21875" style="1" customWidth="1"/>
    <col min="10252" max="10252" width="3.21875" style="1" bestFit="1" customWidth="1"/>
    <col min="10253" max="10496" width="11.5546875" style="1"/>
    <col min="10497" max="10497" width="4.5546875" style="1" customWidth="1"/>
    <col min="10498" max="10498" width="12.77734375" style="1" bestFit="1" customWidth="1"/>
    <col min="10499" max="10499" width="20" style="1" customWidth="1"/>
    <col min="10500" max="10500" width="15" style="1" customWidth="1"/>
    <col min="10501" max="10501" width="16.21875" style="1" bestFit="1" customWidth="1"/>
    <col min="10502" max="10502" width="13.88671875" style="1" customWidth="1"/>
    <col min="10503" max="10506" width="13.109375" style="1" customWidth="1"/>
    <col min="10507" max="10507" width="16.21875" style="1" customWidth="1"/>
    <col min="10508" max="10508" width="3.21875" style="1" bestFit="1" customWidth="1"/>
    <col min="10509" max="10752" width="11.5546875" style="1"/>
    <col min="10753" max="10753" width="4.5546875" style="1" customWidth="1"/>
    <col min="10754" max="10754" width="12.77734375" style="1" bestFit="1" customWidth="1"/>
    <col min="10755" max="10755" width="20" style="1" customWidth="1"/>
    <col min="10756" max="10756" width="15" style="1" customWidth="1"/>
    <col min="10757" max="10757" width="16.21875" style="1" bestFit="1" customWidth="1"/>
    <col min="10758" max="10758" width="13.88671875" style="1" customWidth="1"/>
    <col min="10759" max="10762" width="13.109375" style="1" customWidth="1"/>
    <col min="10763" max="10763" width="16.21875" style="1" customWidth="1"/>
    <col min="10764" max="10764" width="3.21875" style="1" bestFit="1" customWidth="1"/>
    <col min="10765" max="11008" width="11.5546875" style="1"/>
    <col min="11009" max="11009" width="4.5546875" style="1" customWidth="1"/>
    <col min="11010" max="11010" width="12.77734375" style="1" bestFit="1" customWidth="1"/>
    <col min="11011" max="11011" width="20" style="1" customWidth="1"/>
    <col min="11012" max="11012" width="15" style="1" customWidth="1"/>
    <col min="11013" max="11013" width="16.21875" style="1" bestFit="1" customWidth="1"/>
    <col min="11014" max="11014" width="13.88671875" style="1" customWidth="1"/>
    <col min="11015" max="11018" width="13.109375" style="1" customWidth="1"/>
    <col min="11019" max="11019" width="16.21875" style="1" customWidth="1"/>
    <col min="11020" max="11020" width="3.21875" style="1" bestFit="1" customWidth="1"/>
    <col min="11021" max="11264" width="11.5546875" style="1"/>
    <col min="11265" max="11265" width="4.5546875" style="1" customWidth="1"/>
    <col min="11266" max="11266" width="12.77734375" style="1" bestFit="1" customWidth="1"/>
    <col min="11267" max="11267" width="20" style="1" customWidth="1"/>
    <col min="11268" max="11268" width="15" style="1" customWidth="1"/>
    <col min="11269" max="11269" width="16.21875" style="1" bestFit="1" customWidth="1"/>
    <col min="11270" max="11270" width="13.88671875" style="1" customWidth="1"/>
    <col min="11271" max="11274" width="13.109375" style="1" customWidth="1"/>
    <col min="11275" max="11275" width="16.21875" style="1" customWidth="1"/>
    <col min="11276" max="11276" width="3.21875" style="1" bestFit="1" customWidth="1"/>
    <col min="11277" max="11520" width="11.5546875" style="1"/>
    <col min="11521" max="11521" width="4.5546875" style="1" customWidth="1"/>
    <col min="11522" max="11522" width="12.77734375" style="1" bestFit="1" customWidth="1"/>
    <col min="11523" max="11523" width="20" style="1" customWidth="1"/>
    <col min="11524" max="11524" width="15" style="1" customWidth="1"/>
    <col min="11525" max="11525" width="16.21875" style="1" bestFit="1" customWidth="1"/>
    <col min="11526" max="11526" width="13.88671875" style="1" customWidth="1"/>
    <col min="11527" max="11530" width="13.109375" style="1" customWidth="1"/>
    <col min="11531" max="11531" width="16.21875" style="1" customWidth="1"/>
    <col min="11532" max="11532" width="3.21875" style="1" bestFit="1" customWidth="1"/>
    <col min="11533" max="11776" width="11.5546875" style="1"/>
    <col min="11777" max="11777" width="4.5546875" style="1" customWidth="1"/>
    <col min="11778" max="11778" width="12.77734375" style="1" bestFit="1" customWidth="1"/>
    <col min="11779" max="11779" width="20" style="1" customWidth="1"/>
    <col min="11780" max="11780" width="15" style="1" customWidth="1"/>
    <col min="11781" max="11781" width="16.21875" style="1" bestFit="1" customWidth="1"/>
    <col min="11782" max="11782" width="13.88671875" style="1" customWidth="1"/>
    <col min="11783" max="11786" width="13.109375" style="1" customWidth="1"/>
    <col min="11787" max="11787" width="16.21875" style="1" customWidth="1"/>
    <col min="11788" max="11788" width="3.21875" style="1" bestFit="1" customWidth="1"/>
    <col min="11789" max="12032" width="11.5546875" style="1"/>
    <col min="12033" max="12033" width="4.5546875" style="1" customWidth="1"/>
    <col min="12034" max="12034" width="12.77734375" style="1" bestFit="1" customWidth="1"/>
    <col min="12035" max="12035" width="20" style="1" customWidth="1"/>
    <col min="12036" max="12036" width="15" style="1" customWidth="1"/>
    <col min="12037" max="12037" width="16.21875" style="1" bestFit="1" customWidth="1"/>
    <col min="12038" max="12038" width="13.88671875" style="1" customWidth="1"/>
    <col min="12039" max="12042" width="13.109375" style="1" customWidth="1"/>
    <col min="12043" max="12043" width="16.21875" style="1" customWidth="1"/>
    <col min="12044" max="12044" width="3.21875" style="1" bestFit="1" customWidth="1"/>
    <col min="12045" max="12288" width="11.5546875" style="1"/>
    <col min="12289" max="12289" width="4.5546875" style="1" customWidth="1"/>
    <col min="12290" max="12290" width="12.77734375" style="1" bestFit="1" customWidth="1"/>
    <col min="12291" max="12291" width="20" style="1" customWidth="1"/>
    <col min="12292" max="12292" width="15" style="1" customWidth="1"/>
    <col min="12293" max="12293" width="16.21875" style="1" bestFit="1" customWidth="1"/>
    <col min="12294" max="12294" width="13.88671875" style="1" customWidth="1"/>
    <col min="12295" max="12298" width="13.109375" style="1" customWidth="1"/>
    <col min="12299" max="12299" width="16.21875" style="1" customWidth="1"/>
    <col min="12300" max="12300" width="3.21875" style="1" bestFit="1" customWidth="1"/>
    <col min="12301" max="12544" width="11.5546875" style="1"/>
    <col min="12545" max="12545" width="4.5546875" style="1" customWidth="1"/>
    <col min="12546" max="12546" width="12.77734375" style="1" bestFit="1" customWidth="1"/>
    <col min="12547" max="12547" width="20" style="1" customWidth="1"/>
    <col min="12548" max="12548" width="15" style="1" customWidth="1"/>
    <col min="12549" max="12549" width="16.21875" style="1" bestFit="1" customWidth="1"/>
    <col min="12550" max="12550" width="13.88671875" style="1" customWidth="1"/>
    <col min="12551" max="12554" width="13.109375" style="1" customWidth="1"/>
    <col min="12555" max="12555" width="16.21875" style="1" customWidth="1"/>
    <col min="12556" max="12556" width="3.21875" style="1" bestFit="1" customWidth="1"/>
    <col min="12557" max="12800" width="11.5546875" style="1"/>
    <col min="12801" max="12801" width="4.5546875" style="1" customWidth="1"/>
    <col min="12802" max="12802" width="12.77734375" style="1" bestFit="1" customWidth="1"/>
    <col min="12803" max="12803" width="20" style="1" customWidth="1"/>
    <col min="12804" max="12804" width="15" style="1" customWidth="1"/>
    <col min="12805" max="12805" width="16.21875" style="1" bestFit="1" customWidth="1"/>
    <col min="12806" max="12806" width="13.88671875" style="1" customWidth="1"/>
    <col min="12807" max="12810" width="13.109375" style="1" customWidth="1"/>
    <col min="12811" max="12811" width="16.21875" style="1" customWidth="1"/>
    <col min="12812" max="12812" width="3.21875" style="1" bestFit="1" customWidth="1"/>
    <col min="12813" max="13056" width="11.5546875" style="1"/>
    <col min="13057" max="13057" width="4.5546875" style="1" customWidth="1"/>
    <col min="13058" max="13058" width="12.77734375" style="1" bestFit="1" customWidth="1"/>
    <col min="13059" max="13059" width="20" style="1" customWidth="1"/>
    <col min="13060" max="13060" width="15" style="1" customWidth="1"/>
    <col min="13061" max="13061" width="16.21875" style="1" bestFit="1" customWidth="1"/>
    <col min="13062" max="13062" width="13.88671875" style="1" customWidth="1"/>
    <col min="13063" max="13066" width="13.109375" style="1" customWidth="1"/>
    <col min="13067" max="13067" width="16.21875" style="1" customWidth="1"/>
    <col min="13068" max="13068" width="3.21875" style="1" bestFit="1" customWidth="1"/>
    <col min="13069" max="13312" width="11.5546875" style="1"/>
    <col min="13313" max="13313" width="4.5546875" style="1" customWidth="1"/>
    <col min="13314" max="13314" width="12.77734375" style="1" bestFit="1" customWidth="1"/>
    <col min="13315" max="13315" width="20" style="1" customWidth="1"/>
    <col min="13316" max="13316" width="15" style="1" customWidth="1"/>
    <col min="13317" max="13317" width="16.21875" style="1" bestFit="1" customWidth="1"/>
    <col min="13318" max="13318" width="13.88671875" style="1" customWidth="1"/>
    <col min="13319" max="13322" width="13.109375" style="1" customWidth="1"/>
    <col min="13323" max="13323" width="16.21875" style="1" customWidth="1"/>
    <col min="13324" max="13324" width="3.21875" style="1" bestFit="1" customWidth="1"/>
    <col min="13325" max="13568" width="11.5546875" style="1"/>
    <col min="13569" max="13569" width="4.5546875" style="1" customWidth="1"/>
    <col min="13570" max="13570" width="12.77734375" style="1" bestFit="1" customWidth="1"/>
    <col min="13571" max="13571" width="20" style="1" customWidth="1"/>
    <col min="13572" max="13572" width="15" style="1" customWidth="1"/>
    <col min="13573" max="13573" width="16.21875" style="1" bestFit="1" customWidth="1"/>
    <col min="13574" max="13574" width="13.88671875" style="1" customWidth="1"/>
    <col min="13575" max="13578" width="13.109375" style="1" customWidth="1"/>
    <col min="13579" max="13579" width="16.21875" style="1" customWidth="1"/>
    <col min="13580" max="13580" width="3.21875" style="1" bestFit="1" customWidth="1"/>
    <col min="13581" max="13824" width="11.5546875" style="1"/>
    <col min="13825" max="13825" width="4.5546875" style="1" customWidth="1"/>
    <col min="13826" max="13826" width="12.77734375" style="1" bestFit="1" customWidth="1"/>
    <col min="13827" max="13827" width="20" style="1" customWidth="1"/>
    <col min="13828" max="13828" width="15" style="1" customWidth="1"/>
    <col min="13829" max="13829" width="16.21875" style="1" bestFit="1" customWidth="1"/>
    <col min="13830" max="13830" width="13.88671875" style="1" customWidth="1"/>
    <col min="13831" max="13834" width="13.109375" style="1" customWidth="1"/>
    <col min="13835" max="13835" width="16.21875" style="1" customWidth="1"/>
    <col min="13836" max="13836" width="3.21875" style="1" bestFit="1" customWidth="1"/>
    <col min="13837" max="14080" width="11.5546875" style="1"/>
    <col min="14081" max="14081" width="4.5546875" style="1" customWidth="1"/>
    <col min="14082" max="14082" width="12.77734375" style="1" bestFit="1" customWidth="1"/>
    <col min="14083" max="14083" width="20" style="1" customWidth="1"/>
    <col min="14084" max="14084" width="15" style="1" customWidth="1"/>
    <col min="14085" max="14085" width="16.21875" style="1" bestFit="1" customWidth="1"/>
    <col min="14086" max="14086" width="13.88671875" style="1" customWidth="1"/>
    <col min="14087" max="14090" width="13.109375" style="1" customWidth="1"/>
    <col min="14091" max="14091" width="16.21875" style="1" customWidth="1"/>
    <col min="14092" max="14092" width="3.21875" style="1" bestFit="1" customWidth="1"/>
    <col min="14093" max="14336" width="11.5546875" style="1"/>
    <col min="14337" max="14337" width="4.5546875" style="1" customWidth="1"/>
    <col min="14338" max="14338" width="12.77734375" style="1" bestFit="1" customWidth="1"/>
    <col min="14339" max="14339" width="20" style="1" customWidth="1"/>
    <col min="14340" max="14340" width="15" style="1" customWidth="1"/>
    <col min="14341" max="14341" width="16.21875" style="1" bestFit="1" customWidth="1"/>
    <col min="14342" max="14342" width="13.88671875" style="1" customWidth="1"/>
    <col min="14343" max="14346" width="13.109375" style="1" customWidth="1"/>
    <col min="14347" max="14347" width="16.21875" style="1" customWidth="1"/>
    <col min="14348" max="14348" width="3.21875" style="1" bestFit="1" customWidth="1"/>
    <col min="14349" max="14592" width="11.5546875" style="1"/>
    <col min="14593" max="14593" width="4.5546875" style="1" customWidth="1"/>
    <col min="14594" max="14594" width="12.77734375" style="1" bestFit="1" customWidth="1"/>
    <col min="14595" max="14595" width="20" style="1" customWidth="1"/>
    <col min="14596" max="14596" width="15" style="1" customWidth="1"/>
    <col min="14597" max="14597" width="16.21875" style="1" bestFit="1" customWidth="1"/>
    <col min="14598" max="14598" width="13.88671875" style="1" customWidth="1"/>
    <col min="14599" max="14602" width="13.109375" style="1" customWidth="1"/>
    <col min="14603" max="14603" width="16.21875" style="1" customWidth="1"/>
    <col min="14604" max="14604" width="3.21875" style="1" bestFit="1" customWidth="1"/>
    <col min="14605" max="14848" width="11.5546875" style="1"/>
    <col min="14849" max="14849" width="4.5546875" style="1" customWidth="1"/>
    <col min="14850" max="14850" width="12.77734375" style="1" bestFit="1" customWidth="1"/>
    <col min="14851" max="14851" width="20" style="1" customWidth="1"/>
    <col min="14852" max="14852" width="15" style="1" customWidth="1"/>
    <col min="14853" max="14853" width="16.21875" style="1" bestFit="1" customWidth="1"/>
    <col min="14854" max="14854" width="13.88671875" style="1" customWidth="1"/>
    <col min="14855" max="14858" width="13.109375" style="1" customWidth="1"/>
    <col min="14859" max="14859" width="16.21875" style="1" customWidth="1"/>
    <col min="14860" max="14860" width="3.21875" style="1" bestFit="1" customWidth="1"/>
    <col min="14861" max="15104" width="11.5546875" style="1"/>
    <col min="15105" max="15105" width="4.5546875" style="1" customWidth="1"/>
    <col min="15106" max="15106" width="12.77734375" style="1" bestFit="1" customWidth="1"/>
    <col min="15107" max="15107" width="20" style="1" customWidth="1"/>
    <col min="15108" max="15108" width="15" style="1" customWidth="1"/>
    <col min="15109" max="15109" width="16.21875" style="1" bestFit="1" customWidth="1"/>
    <col min="15110" max="15110" width="13.88671875" style="1" customWidth="1"/>
    <col min="15111" max="15114" width="13.109375" style="1" customWidth="1"/>
    <col min="15115" max="15115" width="16.21875" style="1" customWidth="1"/>
    <col min="15116" max="15116" width="3.21875" style="1" bestFit="1" customWidth="1"/>
    <col min="15117" max="15360" width="11.5546875" style="1"/>
    <col min="15361" max="15361" width="4.5546875" style="1" customWidth="1"/>
    <col min="15362" max="15362" width="12.77734375" style="1" bestFit="1" customWidth="1"/>
    <col min="15363" max="15363" width="20" style="1" customWidth="1"/>
    <col min="15364" max="15364" width="15" style="1" customWidth="1"/>
    <col min="15365" max="15365" width="16.21875" style="1" bestFit="1" customWidth="1"/>
    <col min="15366" max="15366" width="13.88671875" style="1" customWidth="1"/>
    <col min="15367" max="15370" width="13.109375" style="1" customWidth="1"/>
    <col min="15371" max="15371" width="16.21875" style="1" customWidth="1"/>
    <col min="15372" max="15372" width="3.21875" style="1" bestFit="1" customWidth="1"/>
    <col min="15373" max="15616" width="11.5546875" style="1"/>
    <col min="15617" max="15617" width="4.5546875" style="1" customWidth="1"/>
    <col min="15618" max="15618" width="12.77734375" style="1" bestFit="1" customWidth="1"/>
    <col min="15619" max="15619" width="20" style="1" customWidth="1"/>
    <col min="15620" max="15620" width="15" style="1" customWidth="1"/>
    <col min="15621" max="15621" width="16.21875" style="1" bestFit="1" customWidth="1"/>
    <col min="15622" max="15622" width="13.88671875" style="1" customWidth="1"/>
    <col min="15623" max="15626" width="13.109375" style="1" customWidth="1"/>
    <col min="15627" max="15627" width="16.21875" style="1" customWidth="1"/>
    <col min="15628" max="15628" width="3.21875" style="1" bestFit="1" customWidth="1"/>
    <col min="15629" max="15872" width="11.5546875" style="1"/>
    <col min="15873" max="15873" width="4.5546875" style="1" customWidth="1"/>
    <col min="15874" max="15874" width="12.77734375" style="1" bestFit="1" customWidth="1"/>
    <col min="15875" max="15875" width="20" style="1" customWidth="1"/>
    <col min="15876" max="15876" width="15" style="1" customWidth="1"/>
    <col min="15877" max="15877" width="16.21875" style="1" bestFit="1" customWidth="1"/>
    <col min="15878" max="15878" width="13.88671875" style="1" customWidth="1"/>
    <col min="15879" max="15882" width="13.109375" style="1" customWidth="1"/>
    <col min="15883" max="15883" width="16.21875" style="1" customWidth="1"/>
    <col min="15884" max="15884" width="3.21875" style="1" bestFit="1" customWidth="1"/>
    <col min="15885" max="16128" width="11.5546875" style="1"/>
    <col min="16129" max="16129" width="4.5546875" style="1" customWidth="1"/>
    <col min="16130" max="16130" width="12.77734375" style="1" bestFit="1" customWidth="1"/>
    <col min="16131" max="16131" width="20" style="1" customWidth="1"/>
    <col min="16132" max="16132" width="15" style="1" customWidth="1"/>
    <col min="16133" max="16133" width="16.21875" style="1" bestFit="1" customWidth="1"/>
    <col min="16134" max="16134" width="13.88671875" style="1" customWidth="1"/>
    <col min="16135" max="16138" width="13.109375" style="1" customWidth="1"/>
    <col min="16139" max="16139" width="16.21875" style="1" customWidth="1"/>
    <col min="16140" max="16140" width="3.21875" style="1" bestFit="1" customWidth="1"/>
    <col min="16141" max="16384" width="11.5546875" style="1"/>
  </cols>
  <sheetData>
    <row r="1" spans="1:12" ht="12.75" customHeight="1" x14ac:dyDescent="0.25">
      <c r="A1" s="1" t="s">
        <v>1</v>
      </c>
      <c r="F1" s="2"/>
      <c r="G1" s="92"/>
      <c r="L1" s="2"/>
    </row>
    <row r="2" spans="1:12" ht="12.75" customHeight="1" x14ac:dyDescent="0.25">
      <c r="A2" s="1" t="s">
        <v>285</v>
      </c>
      <c r="C2" s="1" t="s">
        <v>260</v>
      </c>
      <c r="F2" s="2"/>
      <c r="G2" s="92"/>
      <c r="L2" s="2"/>
    </row>
    <row r="3" spans="1:12" ht="12.75" customHeight="1" x14ac:dyDescent="0.25">
      <c r="A3" s="1" t="s">
        <v>356</v>
      </c>
      <c r="F3" s="2"/>
      <c r="G3" s="3"/>
    </row>
    <row r="4" spans="1:12" ht="10.5" customHeight="1" x14ac:dyDescent="0.25">
      <c r="A4" s="3"/>
      <c r="F4" s="2"/>
      <c r="G4" s="3"/>
    </row>
    <row r="5" spans="1:12" ht="10.5" customHeight="1" x14ac:dyDescent="0.25">
      <c r="G5" s="4"/>
      <c r="H5" s="4"/>
      <c r="I5" s="4"/>
      <c r="J5" s="4"/>
      <c r="K5" s="6"/>
    </row>
    <row r="6" spans="1:12" ht="13.05" customHeight="1" x14ac:dyDescent="0.25">
      <c r="G6" s="5" t="s">
        <v>50</v>
      </c>
      <c r="H6" s="5"/>
      <c r="I6" s="5"/>
      <c r="J6" s="5"/>
      <c r="K6" s="88" t="s">
        <v>41</v>
      </c>
    </row>
    <row r="7" spans="1:12" s="84" customFormat="1" ht="39.75" customHeight="1" x14ac:dyDescent="0.25">
      <c r="A7" s="82" t="s">
        <v>8</v>
      </c>
      <c r="B7" s="82" t="s">
        <v>10</v>
      </c>
      <c r="C7" s="82" t="s">
        <v>75</v>
      </c>
      <c r="D7" s="10" t="s">
        <v>76</v>
      </c>
      <c r="E7" s="82" t="s">
        <v>77</v>
      </c>
      <c r="F7" s="82" t="s">
        <v>22</v>
      </c>
      <c r="G7" s="10" t="s">
        <v>61</v>
      </c>
      <c r="H7" s="10" t="s">
        <v>12</v>
      </c>
      <c r="I7" s="10" t="s">
        <v>13</v>
      </c>
      <c r="J7" s="10" t="s">
        <v>62</v>
      </c>
      <c r="K7" s="10" t="s">
        <v>78</v>
      </c>
      <c r="L7" s="82" t="s">
        <v>8</v>
      </c>
    </row>
    <row r="8" spans="1:12" ht="12.6" x14ac:dyDescent="0.25">
      <c r="A8" s="1">
        <v>1</v>
      </c>
      <c r="B8" s="1" t="s">
        <v>357</v>
      </c>
      <c r="C8" s="35">
        <v>27001471</v>
      </c>
      <c r="D8" s="35">
        <v>9148788</v>
      </c>
      <c r="E8" s="35">
        <v>7842111</v>
      </c>
      <c r="F8" s="35">
        <v>43992370</v>
      </c>
      <c r="G8" s="35">
        <v>8670934</v>
      </c>
      <c r="H8" s="35">
        <v>0</v>
      </c>
      <c r="I8" s="35">
        <v>0</v>
      </c>
      <c r="J8" s="35">
        <v>22589597</v>
      </c>
      <c r="K8" s="35">
        <v>15888.640000000001</v>
      </c>
      <c r="L8" s="1">
        <v>1</v>
      </c>
    </row>
    <row r="9" spans="1:12" ht="12.6" x14ac:dyDescent="0.25">
      <c r="A9" s="1">
        <v>2</v>
      </c>
      <c r="B9" s="1" t="s">
        <v>358</v>
      </c>
      <c r="C9" s="35">
        <v>4799883</v>
      </c>
      <c r="D9" s="35">
        <v>5863496</v>
      </c>
      <c r="E9" s="35">
        <v>594160</v>
      </c>
      <c r="F9" s="35">
        <v>11257539</v>
      </c>
      <c r="G9" s="35">
        <v>4219692</v>
      </c>
      <c r="H9" s="35">
        <v>559951</v>
      </c>
      <c r="I9" s="35">
        <v>0</v>
      </c>
      <c r="J9" s="35">
        <v>5882697</v>
      </c>
      <c r="K9" s="35">
        <v>469895.49</v>
      </c>
      <c r="L9" s="1">
        <v>2</v>
      </c>
    </row>
    <row r="10" spans="1:12" ht="12.6" x14ac:dyDescent="0.25">
      <c r="A10" s="1">
        <v>3</v>
      </c>
      <c r="B10" s="1" t="s">
        <v>359</v>
      </c>
      <c r="C10" s="35">
        <v>1225650</v>
      </c>
      <c r="D10" s="35">
        <v>660264</v>
      </c>
      <c r="E10" s="35">
        <v>674006</v>
      </c>
      <c r="F10" s="35">
        <v>2559920</v>
      </c>
      <c r="G10" s="35">
        <v>1343559</v>
      </c>
      <c r="H10" s="35">
        <v>0</v>
      </c>
      <c r="I10" s="35">
        <v>0</v>
      </c>
      <c r="J10" s="35">
        <v>773691</v>
      </c>
      <c r="K10" s="35">
        <v>0</v>
      </c>
      <c r="L10" s="1">
        <v>3</v>
      </c>
    </row>
    <row r="11" spans="1:12" ht="12.6" x14ac:dyDescent="0.25">
      <c r="A11" s="1">
        <v>4</v>
      </c>
      <c r="B11" s="1" t="s">
        <v>360</v>
      </c>
      <c r="C11" s="35">
        <v>7208029</v>
      </c>
      <c r="D11" s="35">
        <v>2521002</v>
      </c>
      <c r="E11" s="35">
        <v>3610460</v>
      </c>
      <c r="F11" s="35">
        <v>13339491</v>
      </c>
      <c r="G11" s="35">
        <v>4263654</v>
      </c>
      <c r="H11" s="35">
        <v>977710</v>
      </c>
      <c r="I11" s="35">
        <v>0</v>
      </c>
      <c r="J11" s="35">
        <v>1209134</v>
      </c>
      <c r="K11" s="35">
        <v>5021.79</v>
      </c>
      <c r="L11" s="1">
        <v>4</v>
      </c>
    </row>
    <row r="12" spans="1:12" ht="12.6" x14ac:dyDescent="0.25">
      <c r="A12" s="1">
        <v>5</v>
      </c>
      <c r="B12" s="1" t="s">
        <v>361</v>
      </c>
      <c r="C12" s="35">
        <v>42660831</v>
      </c>
      <c r="D12" s="35">
        <v>37319847</v>
      </c>
      <c r="E12" s="35">
        <v>3443233</v>
      </c>
      <c r="F12" s="35">
        <v>83423911</v>
      </c>
      <c r="G12" s="35">
        <v>37044136</v>
      </c>
      <c r="H12" s="35">
        <v>0</v>
      </c>
      <c r="I12" s="35">
        <v>0</v>
      </c>
      <c r="J12" s="35">
        <v>16525591</v>
      </c>
      <c r="K12" s="35">
        <v>6748822.0999999996</v>
      </c>
      <c r="L12" s="1">
        <v>5</v>
      </c>
    </row>
    <row r="13" spans="1:12" ht="12.6" x14ac:dyDescent="0.25">
      <c r="A13" s="1">
        <v>6</v>
      </c>
      <c r="B13" s="1" t="s">
        <v>362</v>
      </c>
      <c r="C13" s="35">
        <v>2852698</v>
      </c>
      <c r="D13" s="35">
        <v>1858846</v>
      </c>
      <c r="E13" s="35">
        <v>744927</v>
      </c>
      <c r="F13" s="35">
        <v>5456471</v>
      </c>
      <c r="G13" s="35">
        <v>2820783</v>
      </c>
      <c r="H13" s="35">
        <v>0</v>
      </c>
      <c r="I13" s="35">
        <v>0</v>
      </c>
      <c r="J13" s="35">
        <v>1966333</v>
      </c>
      <c r="K13" s="35">
        <v>1958031.93</v>
      </c>
      <c r="L13" s="1">
        <v>6</v>
      </c>
    </row>
    <row r="14" spans="1:12" ht="12.6" x14ac:dyDescent="0.25">
      <c r="A14" s="1">
        <v>7</v>
      </c>
      <c r="B14" s="1" t="s">
        <v>363</v>
      </c>
      <c r="C14" s="35">
        <v>5014392</v>
      </c>
      <c r="D14" s="35">
        <v>1354620</v>
      </c>
      <c r="E14" s="35">
        <v>566296</v>
      </c>
      <c r="F14" s="35">
        <v>6935308</v>
      </c>
      <c r="G14" s="35">
        <v>1622908</v>
      </c>
      <c r="H14" s="35">
        <v>295064</v>
      </c>
      <c r="I14" s="35">
        <v>0</v>
      </c>
      <c r="J14" s="35">
        <v>1601353</v>
      </c>
      <c r="K14" s="35">
        <v>1045.21</v>
      </c>
      <c r="L14" s="1">
        <v>7</v>
      </c>
    </row>
    <row r="15" spans="1:12" ht="12.6" x14ac:dyDescent="0.25">
      <c r="A15" s="1">
        <v>8</v>
      </c>
      <c r="B15" s="1" t="s">
        <v>364</v>
      </c>
      <c r="C15" s="35">
        <v>11606402</v>
      </c>
      <c r="D15" s="35">
        <v>4059482</v>
      </c>
      <c r="E15" s="35">
        <v>5580425</v>
      </c>
      <c r="F15" s="35">
        <v>21246309</v>
      </c>
      <c r="G15" s="35">
        <v>11329450</v>
      </c>
      <c r="H15" s="35">
        <v>1879515</v>
      </c>
      <c r="I15" s="35">
        <v>0</v>
      </c>
      <c r="J15" s="35">
        <v>3777699</v>
      </c>
      <c r="K15" s="35">
        <v>14368.27</v>
      </c>
      <c r="L15" s="1">
        <v>8</v>
      </c>
    </row>
    <row r="16" spans="1:12" ht="12.6" x14ac:dyDescent="0.25">
      <c r="A16" s="1">
        <v>9</v>
      </c>
      <c r="B16" s="1" t="s">
        <v>366</v>
      </c>
      <c r="C16" s="35">
        <v>0</v>
      </c>
      <c r="D16" s="35">
        <v>0</v>
      </c>
      <c r="E16" s="35">
        <v>0</v>
      </c>
      <c r="F16" s="35">
        <v>0</v>
      </c>
      <c r="G16" s="35">
        <v>0</v>
      </c>
      <c r="H16" s="35">
        <v>0</v>
      </c>
      <c r="I16" s="35">
        <v>0</v>
      </c>
      <c r="J16" s="35">
        <v>0</v>
      </c>
      <c r="K16" s="35">
        <v>37898.960000000006</v>
      </c>
      <c r="L16" s="1">
        <v>9</v>
      </c>
    </row>
    <row r="17" spans="1:12" ht="12.6" x14ac:dyDescent="0.25">
      <c r="A17" s="1">
        <v>10</v>
      </c>
      <c r="B17" s="1" t="s">
        <v>367</v>
      </c>
      <c r="C17" s="35">
        <v>20542798</v>
      </c>
      <c r="D17" s="35">
        <v>2988098</v>
      </c>
      <c r="E17" s="35">
        <v>2901329</v>
      </c>
      <c r="F17" s="35">
        <v>26432225</v>
      </c>
      <c r="G17" s="35">
        <v>2897154</v>
      </c>
      <c r="H17" s="35">
        <v>0</v>
      </c>
      <c r="I17" s="35">
        <v>49039</v>
      </c>
      <c r="J17" s="35">
        <v>61579</v>
      </c>
      <c r="K17" s="35">
        <v>1148777.8400000001</v>
      </c>
      <c r="L17" s="1">
        <v>10</v>
      </c>
    </row>
    <row r="18" spans="1:12" ht="12.6" x14ac:dyDescent="0.25">
      <c r="A18" s="1">
        <v>11</v>
      </c>
      <c r="B18" s="1" t="s">
        <v>368</v>
      </c>
      <c r="C18" s="35">
        <v>4453113</v>
      </c>
      <c r="D18" s="35">
        <v>1243967</v>
      </c>
      <c r="E18" s="35">
        <v>1213602</v>
      </c>
      <c r="F18" s="35">
        <v>6910682</v>
      </c>
      <c r="G18" s="35">
        <v>1179990</v>
      </c>
      <c r="H18" s="35">
        <v>0</v>
      </c>
      <c r="I18" s="35">
        <v>0</v>
      </c>
      <c r="J18" s="35">
        <v>1740217</v>
      </c>
      <c r="K18" s="35">
        <v>0</v>
      </c>
      <c r="L18" s="1">
        <v>11</v>
      </c>
    </row>
    <row r="19" spans="1:12" ht="12.6" x14ac:dyDescent="0.25">
      <c r="A19" s="1">
        <v>12</v>
      </c>
      <c r="B19" s="1" t="s">
        <v>369</v>
      </c>
      <c r="C19" s="35">
        <v>1028641</v>
      </c>
      <c r="D19" s="35">
        <v>1361515</v>
      </c>
      <c r="E19" s="35">
        <v>1115066</v>
      </c>
      <c r="F19" s="35">
        <v>3505222</v>
      </c>
      <c r="G19" s="35">
        <v>1657314</v>
      </c>
      <c r="H19" s="35">
        <v>0</v>
      </c>
      <c r="I19" s="35">
        <v>0</v>
      </c>
      <c r="J19" s="35">
        <v>1618306</v>
      </c>
      <c r="K19" s="35">
        <v>4751.7800000000007</v>
      </c>
      <c r="L19" s="1">
        <v>12</v>
      </c>
    </row>
    <row r="20" spans="1:12" ht="12.6" x14ac:dyDescent="0.25">
      <c r="A20" s="1">
        <v>13</v>
      </c>
      <c r="B20" s="1" t="s">
        <v>370</v>
      </c>
      <c r="C20" s="35">
        <v>5308699</v>
      </c>
      <c r="D20" s="35">
        <v>6103645</v>
      </c>
      <c r="E20" s="35">
        <v>3333721</v>
      </c>
      <c r="F20" s="35">
        <v>14746065</v>
      </c>
      <c r="G20" s="35">
        <v>3118161</v>
      </c>
      <c r="H20" s="35">
        <v>75370</v>
      </c>
      <c r="I20" s="35">
        <v>0</v>
      </c>
      <c r="J20" s="35">
        <v>5349840</v>
      </c>
      <c r="K20" s="35">
        <v>887329.48999999987</v>
      </c>
      <c r="L20" s="1">
        <v>13</v>
      </c>
    </row>
    <row r="21" spans="1:12" ht="12.6" x14ac:dyDescent="0.25">
      <c r="A21" s="1">
        <v>14</v>
      </c>
      <c r="B21" s="1" t="s">
        <v>371</v>
      </c>
      <c r="C21" s="35">
        <v>3791787</v>
      </c>
      <c r="D21" s="35">
        <v>1152750</v>
      </c>
      <c r="E21" s="35">
        <v>446905</v>
      </c>
      <c r="F21" s="35">
        <v>5391442</v>
      </c>
      <c r="G21" s="35">
        <v>2023250</v>
      </c>
      <c r="H21" s="35">
        <v>2134930</v>
      </c>
      <c r="I21" s="35">
        <v>0</v>
      </c>
      <c r="J21" s="35">
        <v>1269007</v>
      </c>
      <c r="K21" s="35">
        <v>0</v>
      </c>
      <c r="L21" s="1">
        <v>14</v>
      </c>
    </row>
    <row r="22" spans="1:12" ht="12.6" x14ac:dyDescent="0.25">
      <c r="A22" s="1">
        <v>15</v>
      </c>
      <c r="B22" s="1" t="s">
        <v>372</v>
      </c>
      <c r="C22" s="86">
        <v>22944803</v>
      </c>
      <c r="D22" s="86">
        <v>16743516</v>
      </c>
      <c r="E22" s="86">
        <v>15681562</v>
      </c>
      <c r="F22" s="86">
        <v>55369881</v>
      </c>
      <c r="G22" s="86">
        <v>17241504</v>
      </c>
      <c r="H22" s="86">
        <v>0</v>
      </c>
      <c r="I22" s="86">
        <v>0</v>
      </c>
      <c r="J22" s="86">
        <v>27807125</v>
      </c>
      <c r="K22" s="86">
        <v>14507857.16</v>
      </c>
      <c r="L22" s="1">
        <v>15</v>
      </c>
    </row>
    <row r="23" spans="1:12" ht="12.6" x14ac:dyDescent="0.25">
      <c r="A23" s="1">
        <v>16</v>
      </c>
      <c r="B23" s="1" t="s">
        <v>373</v>
      </c>
      <c r="C23" s="35">
        <v>11752956</v>
      </c>
      <c r="D23" s="35">
        <v>3788202</v>
      </c>
      <c r="E23" s="35">
        <v>410953</v>
      </c>
      <c r="F23" s="35">
        <v>15952111</v>
      </c>
      <c r="G23" s="35">
        <v>6238516</v>
      </c>
      <c r="H23" s="35">
        <v>980233</v>
      </c>
      <c r="I23" s="35">
        <v>0</v>
      </c>
      <c r="J23" s="35">
        <v>5666241</v>
      </c>
      <c r="K23" s="35">
        <v>32131.17</v>
      </c>
      <c r="L23" s="1">
        <v>16</v>
      </c>
    </row>
    <row r="24" spans="1:12" ht="12.6" x14ac:dyDescent="0.25">
      <c r="A24" s="1">
        <v>17</v>
      </c>
      <c r="B24" s="1" t="s">
        <v>374</v>
      </c>
      <c r="C24" s="35">
        <v>0</v>
      </c>
      <c r="D24" s="35">
        <v>0</v>
      </c>
      <c r="E24" s="35">
        <v>0</v>
      </c>
      <c r="F24" s="35">
        <v>0</v>
      </c>
      <c r="G24" s="35">
        <v>0</v>
      </c>
      <c r="H24" s="35">
        <v>0</v>
      </c>
      <c r="I24" s="35">
        <v>0</v>
      </c>
      <c r="J24" s="35">
        <v>0</v>
      </c>
      <c r="K24" s="35">
        <v>0</v>
      </c>
      <c r="L24" s="1">
        <v>17</v>
      </c>
    </row>
    <row r="25" spans="1:12" ht="12.6" x14ac:dyDescent="0.25">
      <c r="A25" s="1">
        <v>18</v>
      </c>
      <c r="B25" s="1" t="s">
        <v>375</v>
      </c>
      <c r="C25" s="35">
        <v>2322829</v>
      </c>
      <c r="D25" s="35">
        <v>575619</v>
      </c>
      <c r="E25" s="35">
        <v>563731</v>
      </c>
      <c r="F25" s="35">
        <v>3462179</v>
      </c>
      <c r="G25" s="35">
        <v>942416</v>
      </c>
      <c r="H25" s="35">
        <v>0</v>
      </c>
      <c r="I25" s="35">
        <v>0</v>
      </c>
      <c r="J25" s="35">
        <v>294170</v>
      </c>
      <c r="K25" s="35">
        <v>3284.38</v>
      </c>
      <c r="L25" s="1">
        <v>18</v>
      </c>
    </row>
    <row r="26" spans="1:12" ht="12.6" x14ac:dyDescent="0.25">
      <c r="A26" s="1">
        <v>19</v>
      </c>
      <c r="B26" s="1" t="s">
        <v>376</v>
      </c>
      <c r="C26" s="35">
        <v>13278341</v>
      </c>
      <c r="D26" s="35">
        <v>9607085</v>
      </c>
      <c r="E26" s="35">
        <v>5730932</v>
      </c>
      <c r="F26" s="35">
        <v>28616358</v>
      </c>
      <c r="G26" s="35">
        <v>12391467</v>
      </c>
      <c r="H26" s="35">
        <v>53908</v>
      </c>
      <c r="I26" s="35">
        <v>9822</v>
      </c>
      <c r="J26" s="35">
        <v>8653533</v>
      </c>
      <c r="K26" s="35">
        <v>892513.79</v>
      </c>
      <c r="L26" s="1">
        <v>19</v>
      </c>
    </row>
    <row r="27" spans="1:12" ht="12.6" x14ac:dyDescent="0.25">
      <c r="A27" s="1">
        <v>20</v>
      </c>
      <c r="B27" s="1" t="s">
        <v>377</v>
      </c>
      <c r="C27" s="35">
        <v>8804815</v>
      </c>
      <c r="D27" s="35">
        <v>5220995</v>
      </c>
      <c r="E27" s="35">
        <v>666007</v>
      </c>
      <c r="F27" s="35">
        <v>14691817</v>
      </c>
      <c r="G27" s="35">
        <v>4208306</v>
      </c>
      <c r="H27" s="35">
        <v>199672</v>
      </c>
      <c r="I27" s="35">
        <v>0</v>
      </c>
      <c r="J27" s="35">
        <v>5603422</v>
      </c>
      <c r="K27" s="35">
        <v>6234.66</v>
      </c>
      <c r="L27" s="1">
        <v>20</v>
      </c>
    </row>
    <row r="28" spans="1:12" ht="12.6" x14ac:dyDescent="0.25">
      <c r="A28" s="1">
        <v>21</v>
      </c>
      <c r="B28" s="1" t="s">
        <v>378</v>
      </c>
      <c r="C28" s="35">
        <v>1213189</v>
      </c>
      <c r="D28" s="35">
        <v>974183</v>
      </c>
      <c r="E28" s="35">
        <v>927213</v>
      </c>
      <c r="F28" s="35">
        <v>3114585</v>
      </c>
      <c r="G28" s="35">
        <v>733681</v>
      </c>
      <c r="H28" s="35">
        <v>0</v>
      </c>
      <c r="I28" s="35">
        <v>0</v>
      </c>
      <c r="J28" s="35">
        <v>2236892</v>
      </c>
      <c r="K28" s="35">
        <v>4999.8599999999997</v>
      </c>
      <c r="L28" s="1">
        <v>21</v>
      </c>
    </row>
    <row r="29" spans="1:12" ht="12.6" x14ac:dyDescent="0.25">
      <c r="A29" s="1">
        <v>22</v>
      </c>
      <c r="B29" s="1" t="s">
        <v>379</v>
      </c>
      <c r="C29" s="35">
        <v>4503820</v>
      </c>
      <c r="D29" s="35">
        <v>1883910</v>
      </c>
      <c r="E29" s="35">
        <v>981040</v>
      </c>
      <c r="F29" s="35">
        <v>7368770</v>
      </c>
      <c r="G29" s="35">
        <v>4398936</v>
      </c>
      <c r="H29" s="35">
        <v>0</v>
      </c>
      <c r="I29" s="35">
        <v>1062997</v>
      </c>
      <c r="J29" s="35">
        <v>1713245</v>
      </c>
      <c r="K29" s="35">
        <v>0</v>
      </c>
      <c r="L29" s="1">
        <v>22</v>
      </c>
    </row>
    <row r="30" spans="1:12" ht="12.6" x14ac:dyDescent="0.25">
      <c r="A30" s="1">
        <v>23</v>
      </c>
      <c r="B30" s="1" t="s">
        <v>380</v>
      </c>
      <c r="C30" s="35">
        <v>13610352</v>
      </c>
      <c r="D30" s="35">
        <v>14542819</v>
      </c>
      <c r="E30" s="35">
        <v>11431201</v>
      </c>
      <c r="F30" s="35">
        <v>39584372</v>
      </c>
      <c r="G30" s="35">
        <v>17974867</v>
      </c>
      <c r="H30" s="35">
        <v>57583</v>
      </c>
      <c r="I30" s="35">
        <v>0</v>
      </c>
      <c r="J30" s="35">
        <v>20924136</v>
      </c>
      <c r="K30" s="35">
        <v>11898863.110000001</v>
      </c>
      <c r="L30" s="1">
        <v>23</v>
      </c>
    </row>
    <row r="31" spans="1:12" ht="12.6" x14ac:dyDescent="0.25">
      <c r="A31" s="1">
        <v>24</v>
      </c>
      <c r="B31" s="1" t="s">
        <v>381</v>
      </c>
      <c r="C31" s="35">
        <v>38174598</v>
      </c>
      <c r="D31" s="35">
        <v>35905512</v>
      </c>
      <c r="E31" s="35">
        <v>17622374</v>
      </c>
      <c r="F31" s="35">
        <v>91702484</v>
      </c>
      <c r="G31" s="35">
        <v>27049403</v>
      </c>
      <c r="H31" s="35">
        <v>6075671</v>
      </c>
      <c r="I31" s="35">
        <v>3492</v>
      </c>
      <c r="J31" s="35">
        <v>46586493</v>
      </c>
      <c r="K31" s="35">
        <v>2798498.23</v>
      </c>
      <c r="L31" s="1">
        <v>24</v>
      </c>
    </row>
    <row r="32" spans="1:12" ht="12.6" x14ac:dyDescent="0.25">
      <c r="A32" s="1">
        <v>25</v>
      </c>
      <c r="B32" s="1" t="s">
        <v>382</v>
      </c>
      <c r="C32" s="35">
        <v>0</v>
      </c>
      <c r="D32" s="35">
        <v>0</v>
      </c>
      <c r="E32" s="35">
        <v>0</v>
      </c>
      <c r="F32" s="35">
        <v>0</v>
      </c>
      <c r="G32" s="35">
        <v>0</v>
      </c>
      <c r="H32" s="35">
        <v>0</v>
      </c>
      <c r="I32" s="35">
        <v>0</v>
      </c>
      <c r="J32" s="35">
        <v>0</v>
      </c>
      <c r="K32" s="35">
        <v>15994.019999999999</v>
      </c>
      <c r="L32" s="1">
        <v>25</v>
      </c>
    </row>
    <row r="33" spans="1:12" ht="12.6" x14ac:dyDescent="0.25">
      <c r="A33" s="1">
        <v>26</v>
      </c>
      <c r="B33" s="1" t="s">
        <v>383</v>
      </c>
      <c r="C33" s="35">
        <v>0</v>
      </c>
      <c r="D33" s="35">
        <v>0</v>
      </c>
      <c r="E33" s="35">
        <v>0</v>
      </c>
      <c r="F33" s="35">
        <v>0</v>
      </c>
      <c r="G33" s="35">
        <v>0</v>
      </c>
      <c r="H33" s="35">
        <v>0</v>
      </c>
      <c r="I33" s="35">
        <v>0</v>
      </c>
      <c r="J33" s="35">
        <v>0</v>
      </c>
      <c r="K33" s="35">
        <v>204176.27999999997</v>
      </c>
      <c r="L33" s="1">
        <v>26</v>
      </c>
    </row>
    <row r="34" spans="1:12" ht="12.6" x14ac:dyDescent="0.25">
      <c r="A34" s="1">
        <v>27</v>
      </c>
      <c r="B34" s="1" t="s">
        <v>384</v>
      </c>
      <c r="C34" s="35">
        <v>1776425</v>
      </c>
      <c r="D34" s="35">
        <v>1103778</v>
      </c>
      <c r="E34" s="35">
        <v>135420</v>
      </c>
      <c r="F34" s="35">
        <v>3015623</v>
      </c>
      <c r="G34" s="35">
        <v>915000</v>
      </c>
      <c r="H34" s="35">
        <v>0</v>
      </c>
      <c r="I34" s="35">
        <v>0</v>
      </c>
      <c r="J34" s="35">
        <v>1179540</v>
      </c>
      <c r="K34" s="35">
        <v>0</v>
      </c>
      <c r="L34" s="1">
        <v>27</v>
      </c>
    </row>
    <row r="35" spans="1:12" ht="12.6" x14ac:dyDescent="0.25">
      <c r="A35" s="1">
        <v>28</v>
      </c>
      <c r="B35" s="1" t="s">
        <v>385</v>
      </c>
      <c r="C35" s="35">
        <v>8941133</v>
      </c>
      <c r="D35" s="35">
        <v>11157549</v>
      </c>
      <c r="E35" s="35">
        <v>8327140</v>
      </c>
      <c r="F35" s="35">
        <v>28425822</v>
      </c>
      <c r="G35" s="35">
        <v>13117852</v>
      </c>
      <c r="H35" s="35">
        <v>90000</v>
      </c>
      <c r="I35" s="35">
        <v>0</v>
      </c>
      <c r="J35" s="35">
        <v>20393220</v>
      </c>
      <c r="K35" s="35">
        <v>98724.410000000018</v>
      </c>
      <c r="L35" s="1">
        <v>28</v>
      </c>
    </row>
    <row r="36" spans="1:12" ht="12.6" x14ac:dyDescent="0.25">
      <c r="A36" s="1">
        <v>29</v>
      </c>
      <c r="B36" s="1" t="s">
        <v>386</v>
      </c>
      <c r="C36" s="35">
        <v>2725394</v>
      </c>
      <c r="D36" s="35">
        <v>1368681</v>
      </c>
      <c r="E36" s="35">
        <v>538598</v>
      </c>
      <c r="F36" s="35">
        <v>4632673</v>
      </c>
      <c r="G36" s="35">
        <v>2319663</v>
      </c>
      <c r="H36" s="35">
        <v>0</v>
      </c>
      <c r="I36" s="35">
        <v>0</v>
      </c>
      <c r="J36" s="35">
        <v>1617101</v>
      </c>
      <c r="K36" s="35">
        <v>11020.130000000001</v>
      </c>
      <c r="L36" s="1">
        <v>29</v>
      </c>
    </row>
    <row r="37" spans="1:12" ht="12.6" x14ac:dyDescent="0.25">
      <c r="A37" s="1">
        <v>30</v>
      </c>
      <c r="B37" s="1" t="s">
        <v>387</v>
      </c>
      <c r="C37" s="35">
        <v>69340632</v>
      </c>
      <c r="D37" s="35">
        <v>30896665</v>
      </c>
      <c r="E37" s="35">
        <v>29992900</v>
      </c>
      <c r="F37" s="35">
        <v>130230197</v>
      </c>
      <c r="G37" s="35">
        <v>24905862</v>
      </c>
      <c r="H37" s="35">
        <v>55870</v>
      </c>
      <c r="I37" s="35">
        <v>1493387</v>
      </c>
      <c r="J37" s="35">
        <v>31989886</v>
      </c>
      <c r="K37" s="35">
        <v>3345403.9899999993</v>
      </c>
      <c r="L37" s="1">
        <v>30</v>
      </c>
    </row>
    <row r="38" spans="1:12" ht="12.6" x14ac:dyDescent="0.25">
      <c r="A38" s="1">
        <v>31</v>
      </c>
      <c r="B38" s="1" t="s">
        <v>388</v>
      </c>
      <c r="C38" s="35">
        <v>11862183</v>
      </c>
      <c r="D38" s="35">
        <v>17568250</v>
      </c>
      <c r="E38" s="35">
        <v>4642272</v>
      </c>
      <c r="F38" s="35">
        <v>34072705</v>
      </c>
      <c r="G38" s="35">
        <v>15707289</v>
      </c>
      <c r="H38" s="35">
        <v>0</v>
      </c>
      <c r="I38" s="35">
        <v>0</v>
      </c>
      <c r="J38" s="35">
        <v>13281593</v>
      </c>
      <c r="K38" s="35">
        <v>1747605.2499999998</v>
      </c>
      <c r="L38" s="1">
        <v>31</v>
      </c>
    </row>
    <row r="39" spans="1:12" ht="12.6" x14ac:dyDescent="0.25">
      <c r="A39" s="1">
        <v>32</v>
      </c>
      <c r="B39" s="1" t="s">
        <v>389</v>
      </c>
      <c r="C39" s="35">
        <v>13102395</v>
      </c>
      <c r="D39" s="35">
        <v>4706070</v>
      </c>
      <c r="E39" s="35">
        <v>1086612</v>
      </c>
      <c r="F39" s="35">
        <v>18895077</v>
      </c>
      <c r="G39" s="35">
        <v>4377551</v>
      </c>
      <c r="H39" s="35">
        <v>0</v>
      </c>
      <c r="I39" s="35">
        <v>0</v>
      </c>
      <c r="J39" s="35">
        <v>3074111</v>
      </c>
      <c r="K39" s="35">
        <v>805324.86</v>
      </c>
      <c r="L39" s="1">
        <v>32</v>
      </c>
    </row>
    <row r="40" spans="1:12" ht="12.6" x14ac:dyDescent="0.25">
      <c r="A40" s="1">
        <v>33</v>
      </c>
      <c r="B40" s="1" t="s">
        <v>390</v>
      </c>
      <c r="C40" s="35">
        <v>4256448</v>
      </c>
      <c r="D40" s="35">
        <v>2455151</v>
      </c>
      <c r="E40" s="35">
        <v>1731148</v>
      </c>
      <c r="F40" s="35">
        <v>8442747</v>
      </c>
      <c r="G40" s="35">
        <v>4304421</v>
      </c>
      <c r="H40" s="35">
        <v>0</v>
      </c>
      <c r="I40" s="35">
        <v>0</v>
      </c>
      <c r="J40" s="35">
        <v>3951342</v>
      </c>
      <c r="K40" s="35">
        <v>274451.87</v>
      </c>
      <c r="L40" s="1">
        <v>33</v>
      </c>
    </row>
    <row r="41" spans="1:12" ht="12.6" x14ac:dyDescent="0.25">
      <c r="A41" s="1">
        <v>34</v>
      </c>
      <c r="B41" s="1" t="s">
        <v>391</v>
      </c>
      <c r="C41" s="35">
        <v>25472109</v>
      </c>
      <c r="D41" s="35">
        <v>9644205</v>
      </c>
      <c r="E41" s="35">
        <v>4450051</v>
      </c>
      <c r="F41" s="35">
        <v>39566365</v>
      </c>
      <c r="G41" s="35">
        <v>25076817</v>
      </c>
      <c r="H41" s="35">
        <v>0</v>
      </c>
      <c r="I41" s="35">
        <v>0</v>
      </c>
      <c r="J41" s="35">
        <v>10235372</v>
      </c>
      <c r="K41" s="35">
        <v>3005475.8499999996</v>
      </c>
      <c r="L41" s="1">
        <v>34</v>
      </c>
    </row>
    <row r="42" spans="1:12" ht="12.6" x14ac:dyDescent="0.25">
      <c r="A42" s="1">
        <v>35</v>
      </c>
      <c r="B42" s="1" t="s">
        <v>392</v>
      </c>
      <c r="C42" s="35">
        <v>91360817</v>
      </c>
      <c r="D42" s="35">
        <v>36045798</v>
      </c>
      <c r="E42" s="35">
        <v>7243478</v>
      </c>
      <c r="F42" s="35">
        <v>134650093</v>
      </c>
      <c r="G42" s="35">
        <v>51610315</v>
      </c>
      <c r="H42" s="35">
        <v>17423</v>
      </c>
      <c r="I42" s="35">
        <v>1326757</v>
      </c>
      <c r="J42" s="35">
        <v>83081441</v>
      </c>
      <c r="K42" s="35">
        <v>1180434.21</v>
      </c>
      <c r="L42" s="1">
        <v>35</v>
      </c>
    </row>
    <row r="43" spans="1:12" ht="12.6" x14ac:dyDescent="0.25">
      <c r="A43" s="1">
        <v>36</v>
      </c>
      <c r="B43" s="1" t="s">
        <v>393</v>
      </c>
      <c r="C43" s="35">
        <v>6980223</v>
      </c>
      <c r="D43" s="35">
        <v>3142126</v>
      </c>
      <c r="E43" s="35">
        <v>557601</v>
      </c>
      <c r="F43" s="35">
        <v>10679950</v>
      </c>
      <c r="G43" s="35">
        <v>4027345</v>
      </c>
      <c r="H43" s="35">
        <v>39832</v>
      </c>
      <c r="I43" s="35">
        <v>281006</v>
      </c>
      <c r="J43" s="35">
        <v>3399311</v>
      </c>
      <c r="K43" s="35">
        <v>0</v>
      </c>
      <c r="L43" s="1">
        <v>36</v>
      </c>
    </row>
    <row r="44" spans="1:12" ht="12.6" x14ac:dyDescent="0.25">
      <c r="A44" s="1">
        <v>37</v>
      </c>
      <c r="B44" s="1" t="s">
        <v>394</v>
      </c>
      <c r="C44" s="35">
        <v>1495611</v>
      </c>
      <c r="D44" s="35">
        <v>639774</v>
      </c>
      <c r="E44" s="35">
        <v>1235989</v>
      </c>
      <c r="F44" s="35">
        <v>3371374</v>
      </c>
      <c r="G44" s="35">
        <v>1923840</v>
      </c>
      <c r="H44" s="35">
        <v>0</v>
      </c>
      <c r="I44" s="35">
        <v>0</v>
      </c>
      <c r="J44" s="35">
        <v>461785</v>
      </c>
      <c r="K44" s="35">
        <v>13103.500000000002</v>
      </c>
      <c r="L44" s="1">
        <v>37</v>
      </c>
    </row>
    <row r="45" spans="1:12" ht="12.6" x14ac:dyDescent="0.25">
      <c r="A45" s="15">
        <v>38</v>
      </c>
      <c r="B45" s="1" t="s">
        <v>395</v>
      </c>
      <c r="C45" s="37">
        <v>5181034</v>
      </c>
      <c r="D45" s="37">
        <v>1998400</v>
      </c>
      <c r="E45" s="37">
        <v>2624286</v>
      </c>
      <c r="F45" s="37">
        <v>9803720</v>
      </c>
      <c r="G45" s="37">
        <v>3671933</v>
      </c>
      <c r="H45" s="37">
        <v>3713</v>
      </c>
      <c r="I45" s="37">
        <v>764455</v>
      </c>
      <c r="J45" s="37">
        <v>611915</v>
      </c>
      <c r="K45" s="37">
        <v>0</v>
      </c>
      <c r="L45" s="15">
        <v>38</v>
      </c>
    </row>
    <row r="46" spans="1:12" ht="12.6" x14ac:dyDescent="0.25">
      <c r="A46" s="15">
        <f>A45</f>
        <v>38</v>
      </c>
      <c r="B46" s="6" t="s">
        <v>22</v>
      </c>
      <c r="C46" s="38">
        <f t="shared" ref="C46:K46" si="0">SUM(C8:C45)</f>
        <v>496594501</v>
      </c>
      <c r="D46" s="38">
        <f t="shared" si="0"/>
        <v>285604608</v>
      </c>
      <c r="E46" s="38">
        <f t="shared" si="0"/>
        <v>148646749</v>
      </c>
      <c r="F46" s="38">
        <f t="shared" si="0"/>
        <v>930845858</v>
      </c>
      <c r="G46" s="38">
        <f t="shared" si="0"/>
        <v>325327969</v>
      </c>
      <c r="H46" s="38">
        <f t="shared" si="0"/>
        <v>13496445</v>
      </c>
      <c r="I46" s="38">
        <f t="shared" si="0"/>
        <v>4990955</v>
      </c>
      <c r="J46" s="38">
        <f t="shared" si="0"/>
        <v>357126918</v>
      </c>
      <c r="K46" s="38">
        <f t="shared" si="0"/>
        <v>52137928.230000004</v>
      </c>
      <c r="L46" s="15">
        <f>L45</f>
        <v>38</v>
      </c>
    </row>
    <row r="88" s="1" customFormat="1" ht="10.5" customHeight="1" x14ac:dyDescent="0.25"/>
    <row r="90" s="1" customFormat="1" ht="11.25" customHeight="1" x14ac:dyDescent="0.25"/>
    <row r="107" s="1" customFormat="1" ht="11.25" customHeight="1" x14ac:dyDescent="0.25"/>
  </sheetData>
  <printOptions horizontalCentered="1" verticalCentered="1" gridLines="1"/>
  <pageMargins left="0.5" right="0.5" top="0.5" bottom="0.5" header="0" footer="0"/>
  <pageSetup paperSize="3" fitToHeight="0" orientation="landscape"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D48C38-3627-4B13-AC3B-4A49426A0DBD}">
  <sheetPr>
    <pageSetUpPr fitToPage="1"/>
  </sheetPr>
  <dimension ref="A1:L103"/>
  <sheetViews>
    <sheetView workbookViewId="0">
      <selection activeCell="K7" sqref="K7"/>
    </sheetView>
  </sheetViews>
  <sheetFormatPr defaultColWidth="7.21875" defaultRowHeight="12.6" x14ac:dyDescent="0.25"/>
  <cols>
    <col min="1" max="1" width="4.77734375" style="1" customWidth="1"/>
    <col min="2" max="2" width="16.33203125" style="1" customWidth="1"/>
    <col min="3" max="3" width="19.77734375" style="1" customWidth="1"/>
    <col min="4" max="4" width="15.77734375" style="1" customWidth="1"/>
    <col min="5" max="5" width="16.33203125" style="1" customWidth="1"/>
    <col min="6" max="6" width="15.109375" style="1" customWidth="1"/>
    <col min="7" max="10" width="13.77734375" style="1" customWidth="1"/>
    <col min="11" max="11" width="15.88671875" style="1" customWidth="1"/>
    <col min="12" max="12" width="4.109375" style="1" bestFit="1" customWidth="1"/>
    <col min="13" max="256" width="7.21875" style="1"/>
    <col min="257" max="257" width="4.109375" style="1" bestFit="1" customWidth="1"/>
    <col min="258" max="258" width="12.77734375" style="1" bestFit="1" customWidth="1"/>
    <col min="259" max="259" width="18.6640625" style="1" customWidth="1"/>
    <col min="260" max="260" width="12" style="1" customWidth="1"/>
    <col min="261" max="261" width="13.21875" style="1" customWidth="1"/>
    <col min="262" max="262" width="11.88671875" style="1" bestFit="1" customWidth="1"/>
    <col min="263" max="263" width="13.44140625" style="1" customWidth="1"/>
    <col min="264" max="264" width="10" style="1" bestFit="1" customWidth="1"/>
    <col min="265" max="265" width="10.109375" style="1" customWidth="1"/>
    <col min="266" max="266" width="11.5546875" style="1" customWidth="1"/>
    <col min="267" max="267" width="15.88671875" style="1" customWidth="1"/>
    <col min="268" max="268" width="4.109375" style="1" bestFit="1" customWidth="1"/>
    <col min="269" max="512" width="7.21875" style="1"/>
    <col min="513" max="513" width="4.109375" style="1" bestFit="1" customWidth="1"/>
    <col min="514" max="514" width="12.77734375" style="1" bestFit="1" customWidth="1"/>
    <col min="515" max="515" width="18.6640625" style="1" customWidth="1"/>
    <col min="516" max="516" width="12" style="1" customWidth="1"/>
    <col min="517" max="517" width="13.21875" style="1" customWidth="1"/>
    <col min="518" max="518" width="11.88671875" style="1" bestFit="1" customWidth="1"/>
    <col min="519" max="519" width="13.44140625" style="1" customWidth="1"/>
    <col min="520" max="520" width="10" style="1" bestFit="1" customWidth="1"/>
    <col min="521" max="521" width="10.109375" style="1" customWidth="1"/>
    <col min="522" max="522" width="11.5546875" style="1" customWidth="1"/>
    <col min="523" max="523" width="15.88671875" style="1" customWidth="1"/>
    <col min="524" max="524" width="4.109375" style="1" bestFit="1" customWidth="1"/>
    <col min="525" max="768" width="7.21875" style="1"/>
    <col min="769" max="769" width="4.109375" style="1" bestFit="1" customWidth="1"/>
    <col min="770" max="770" width="12.77734375" style="1" bestFit="1" customWidth="1"/>
    <col min="771" max="771" width="18.6640625" style="1" customWidth="1"/>
    <col min="772" max="772" width="12" style="1" customWidth="1"/>
    <col min="773" max="773" width="13.21875" style="1" customWidth="1"/>
    <col min="774" max="774" width="11.88671875" style="1" bestFit="1" customWidth="1"/>
    <col min="775" max="775" width="13.44140625" style="1" customWidth="1"/>
    <col min="776" max="776" width="10" style="1" bestFit="1" customWidth="1"/>
    <col min="777" max="777" width="10.109375" style="1" customWidth="1"/>
    <col min="778" max="778" width="11.5546875" style="1" customWidth="1"/>
    <col min="779" max="779" width="15.88671875" style="1" customWidth="1"/>
    <col min="780" max="780" width="4.109375" style="1" bestFit="1" customWidth="1"/>
    <col min="781" max="1024" width="7.21875" style="1"/>
    <col min="1025" max="1025" width="4.109375" style="1" bestFit="1" customWidth="1"/>
    <col min="1026" max="1026" width="12.77734375" style="1" bestFit="1" customWidth="1"/>
    <col min="1027" max="1027" width="18.6640625" style="1" customWidth="1"/>
    <col min="1028" max="1028" width="12" style="1" customWidth="1"/>
    <col min="1029" max="1029" width="13.21875" style="1" customWidth="1"/>
    <col min="1030" max="1030" width="11.88671875" style="1" bestFit="1" customWidth="1"/>
    <col min="1031" max="1031" width="13.44140625" style="1" customWidth="1"/>
    <col min="1032" max="1032" width="10" style="1" bestFit="1" customWidth="1"/>
    <col min="1033" max="1033" width="10.109375" style="1" customWidth="1"/>
    <col min="1034" max="1034" width="11.5546875" style="1" customWidth="1"/>
    <col min="1035" max="1035" width="15.88671875" style="1" customWidth="1"/>
    <col min="1036" max="1036" width="4.109375" style="1" bestFit="1" customWidth="1"/>
    <col min="1037" max="1280" width="7.21875" style="1"/>
    <col min="1281" max="1281" width="4.109375" style="1" bestFit="1" customWidth="1"/>
    <col min="1282" max="1282" width="12.77734375" style="1" bestFit="1" customWidth="1"/>
    <col min="1283" max="1283" width="18.6640625" style="1" customWidth="1"/>
    <col min="1284" max="1284" width="12" style="1" customWidth="1"/>
    <col min="1285" max="1285" width="13.21875" style="1" customWidth="1"/>
    <col min="1286" max="1286" width="11.88671875" style="1" bestFit="1" customWidth="1"/>
    <col min="1287" max="1287" width="13.44140625" style="1" customWidth="1"/>
    <col min="1288" max="1288" width="10" style="1" bestFit="1" customWidth="1"/>
    <col min="1289" max="1289" width="10.109375" style="1" customWidth="1"/>
    <col min="1290" max="1290" width="11.5546875" style="1" customWidth="1"/>
    <col min="1291" max="1291" width="15.88671875" style="1" customWidth="1"/>
    <col min="1292" max="1292" width="4.109375" style="1" bestFit="1" customWidth="1"/>
    <col min="1293" max="1536" width="7.21875" style="1"/>
    <col min="1537" max="1537" width="4.109375" style="1" bestFit="1" customWidth="1"/>
    <col min="1538" max="1538" width="12.77734375" style="1" bestFit="1" customWidth="1"/>
    <col min="1539" max="1539" width="18.6640625" style="1" customWidth="1"/>
    <col min="1540" max="1540" width="12" style="1" customWidth="1"/>
    <col min="1541" max="1541" width="13.21875" style="1" customWidth="1"/>
    <col min="1542" max="1542" width="11.88671875" style="1" bestFit="1" customWidth="1"/>
    <col min="1543" max="1543" width="13.44140625" style="1" customWidth="1"/>
    <col min="1544" max="1544" width="10" style="1" bestFit="1" customWidth="1"/>
    <col min="1545" max="1545" width="10.109375" style="1" customWidth="1"/>
    <col min="1546" max="1546" width="11.5546875" style="1" customWidth="1"/>
    <col min="1547" max="1547" width="15.88671875" style="1" customWidth="1"/>
    <col min="1548" max="1548" width="4.109375" style="1" bestFit="1" customWidth="1"/>
    <col min="1549" max="1792" width="7.21875" style="1"/>
    <col min="1793" max="1793" width="4.109375" style="1" bestFit="1" customWidth="1"/>
    <col min="1794" max="1794" width="12.77734375" style="1" bestFit="1" customWidth="1"/>
    <col min="1795" max="1795" width="18.6640625" style="1" customWidth="1"/>
    <col min="1796" max="1796" width="12" style="1" customWidth="1"/>
    <col min="1797" max="1797" width="13.21875" style="1" customWidth="1"/>
    <col min="1798" max="1798" width="11.88671875" style="1" bestFit="1" customWidth="1"/>
    <col min="1799" max="1799" width="13.44140625" style="1" customWidth="1"/>
    <col min="1800" max="1800" width="10" style="1" bestFit="1" customWidth="1"/>
    <col min="1801" max="1801" width="10.109375" style="1" customWidth="1"/>
    <col min="1802" max="1802" width="11.5546875" style="1" customWidth="1"/>
    <col min="1803" max="1803" width="15.88671875" style="1" customWidth="1"/>
    <col min="1804" max="1804" width="4.109375" style="1" bestFit="1" customWidth="1"/>
    <col min="1805" max="2048" width="7.21875" style="1"/>
    <col min="2049" max="2049" width="4.109375" style="1" bestFit="1" customWidth="1"/>
    <col min="2050" max="2050" width="12.77734375" style="1" bestFit="1" customWidth="1"/>
    <col min="2051" max="2051" width="18.6640625" style="1" customWidth="1"/>
    <col min="2052" max="2052" width="12" style="1" customWidth="1"/>
    <col min="2053" max="2053" width="13.21875" style="1" customWidth="1"/>
    <col min="2054" max="2054" width="11.88671875" style="1" bestFit="1" customWidth="1"/>
    <col min="2055" max="2055" width="13.44140625" style="1" customWidth="1"/>
    <col min="2056" max="2056" width="10" style="1" bestFit="1" customWidth="1"/>
    <col min="2057" max="2057" width="10.109375" style="1" customWidth="1"/>
    <col min="2058" max="2058" width="11.5546875" style="1" customWidth="1"/>
    <col min="2059" max="2059" width="15.88671875" style="1" customWidth="1"/>
    <col min="2060" max="2060" width="4.109375" style="1" bestFit="1" customWidth="1"/>
    <col min="2061" max="2304" width="7.21875" style="1"/>
    <col min="2305" max="2305" width="4.109375" style="1" bestFit="1" customWidth="1"/>
    <col min="2306" max="2306" width="12.77734375" style="1" bestFit="1" customWidth="1"/>
    <col min="2307" max="2307" width="18.6640625" style="1" customWidth="1"/>
    <col min="2308" max="2308" width="12" style="1" customWidth="1"/>
    <col min="2309" max="2309" width="13.21875" style="1" customWidth="1"/>
    <col min="2310" max="2310" width="11.88671875" style="1" bestFit="1" customWidth="1"/>
    <col min="2311" max="2311" width="13.44140625" style="1" customWidth="1"/>
    <col min="2312" max="2312" width="10" style="1" bestFit="1" customWidth="1"/>
    <col min="2313" max="2313" width="10.109375" style="1" customWidth="1"/>
    <col min="2314" max="2314" width="11.5546875" style="1" customWidth="1"/>
    <col min="2315" max="2315" width="15.88671875" style="1" customWidth="1"/>
    <col min="2316" max="2316" width="4.109375" style="1" bestFit="1" customWidth="1"/>
    <col min="2317" max="2560" width="7.21875" style="1"/>
    <col min="2561" max="2561" width="4.109375" style="1" bestFit="1" customWidth="1"/>
    <col min="2562" max="2562" width="12.77734375" style="1" bestFit="1" customWidth="1"/>
    <col min="2563" max="2563" width="18.6640625" style="1" customWidth="1"/>
    <col min="2564" max="2564" width="12" style="1" customWidth="1"/>
    <col min="2565" max="2565" width="13.21875" style="1" customWidth="1"/>
    <col min="2566" max="2566" width="11.88671875" style="1" bestFit="1" customWidth="1"/>
    <col min="2567" max="2567" width="13.44140625" style="1" customWidth="1"/>
    <col min="2568" max="2568" width="10" style="1" bestFit="1" customWidth="1"/>
    <col min="2569" max="2569" width="10.109375" style="1" customWidth="1"/>
    <col min="2570" max="2570" width="11.5546875" style="1" customWidth="1"/>
    <col min="2571" max="2571" width="15.88671875" style="1" customWidth="1"/>
    <col min="2572" max="2572" width="4.109375" style="1" bestFit="1" customWidth="1"/>
    <col min="2573" max="2816" width="7.21875" style="1"/>
    <col min="2817" max="2817" width="4.109375" style="1" bestFit="1" customWidth="1"/>
    <col min="2818" max="2818" width="12.77734375" style="1" bestFit="1" customWidth="1"/>
    <col min="2819" max="2819" width="18.6640625" style="1" customWidth="1"/>
    <col min="2820" max="2820" width="12" style="1" customWidth="1"/>
    <col min="2821" max="2821" width="13.21875" style="1" customWidth="1"/>
    <col min="2822" max="2822" width="11.88671875" style="1" bestFit="1" customWidth="1"/>
    <col min="2823" max="2823" width="13.44140625" style="1" customWidth="1"/>
    <col min="2824" max="2824" width="10" style="1" bestFit="1" customWidth="1"/>
    <col min="2825" max="2825" width="10.109375" style="1" customWidth="1"/>
    <col min="2826" max="2826" width="11.5546875" style="1" customWidth="1"/>
    <col min="2827" max="2827" width="15.88671875" style="1" customWidth="1"/>
    <col min="2828" max="2828" width="4.109375" style="1" bestFit="1" customWidth="1"/>
    <col min="2829" max="3072" width="7.21875" style="1"/>
    <col min="3073" max="3073" width="4.109375" style="1" bestFit="1" customWidth="1"/>
    <col min="3074" max="3074" width="12.77734375" style="1" bestFit="1" customWidth="1"/>
    <col min="3075" max="3075" width="18.6640625" style="1" customWidth="1"/>
    <col min="3076" max="3076" width="12" style="1" customWidth="1"/>
    <col min="3077" max="3077" width="13.21875" style="1" customWidth="1"/>
    <col min="3078" max="3078" width="11.88671875" style="1" bestFit="1" customWidth="1"/>
    <col min="3079" max="3079" width="13.44140625" style="1" customWidth="1"/>
    <col min="3080" max="3080" width="10" style="1" bestFit="1" customWidth="1"/>
    <col min="3081" max="3081" width="10.109375" style="1" customWidth="1"/>
    <col min="3082" max="3082" width="11.5546875" style="1" customWidth="1"/>
    <col min="3083" max="3083" width="15.88671875" style="1" customWidth="1"/>
    <col min="3084" max="3084" width="4.109375" style="1" bestFit="1" customWidth="1"/>
    <col min="3085" max="3328" width="7.21875" style="1"/>
    <col min="3329" max="3329" width="4.109375" style="1" bestFit="1" customWidth="1"/>
    <col min="3330" max="3330" width="12.77734375" style="1" bestFit="1" customWidth="1"/>
    <col min="3331" max="3331" width="18.6640625" style="1" customWidth="1"/>
    <col min="3332" max="3332" width="12" style="1" customWidth="1"/>
    <col min="3333" max="3333" width="13.21875" style="1" customWidth="1"/>
    <col min="3334" max="3334" width="11.88671875" style="1" bestFit="1" customWidth="1"/>
    <col min="3335" max="3335" width="13.44140625" style="1" customWidth="1"/>
    <col min="3336" max="3336" width="10" style="1" bestFit="1" customWidth="1"/>
    <col min="3337" max="3337" width="10.109375" style="1" customWidth="1"/>
    <col min="3338" max="3338" width="11.5546875" style="1" customWidth="1"/>
    <col min="3339" max="3339" width="15.88671875" style="1" customWidth="1"/>
    <col min="3340" max="3340" width="4.109375" style="1" bestFit="1" customWidth="1"/>
    <col min="3341" max="3584" width="7.21875" style="1"/>
    <col min="3585" max="3585" width="4.109375" style="1" bestFit="1" customWidth="1"/>
    <col min="3586" max="3586" width="12.77734375" style="1" bestFit="1" customWidth="1"/>
    <col min="3587" max="3587" width="18.6640625" style="1" customWidth="1"/>
    <col min="3588" max="3588" width="12" style="1" customWidth="1"/>
    <col min="3589" max="3589" width="13.21875" style="1" customWidth="1"/>
    <col min="3590" max="3590" width="11.88671875" style="1" bestFit="1" customWidth="1"/>
    <col min="3591" max="3591" width="13.44140625" style="1" customWidth="1"/>
    <col min="3592" max="3592" width="10" style="1" bestFit="1" customWidth="1"/>
    <col min="3593" max="3593" width="10.109375" style="1" customWidth="1"/>
    <col min="3594" max="3594" width="11.5546875" style="1" customWidth="1"/>
    <col min="3595" max="3595" width="15.88671875" style="1" customWidth="1"/>
    <col min="3596" max="3596" width="4.109375" style="1" bestFit="1" customWidth="1"/>
    <col min="3597" max="3840" width="7.21875" style="1"/>
    <col min="3841" max="3841" width="4.109375" style="1" bestFit="1" customWidth="1"/>
    <col min="3842" max="3842" width="12.77734375" style="1" bestFit="1" customWidth="1"/>
    <col min="3843" max="3843" width="18.6640625" style="1" customWidth="1"/>
    <col min="3844" max="3844" width="12" style="1" customWidth="1"/>
    <col min="3845" max="3845" width="13.21875" style="1" customWidth="1"/>
    <col min="3846" max="3846" width="11.88671875" style="1" bestFit="1" customWidth="1"/>
    <col min="3847" max="3847" width="13.44140625" style="1" customWidth="1"/>
    <col min="3848" max="3848" width="10" style="1" bestFit="1" customWidth="1"/>
    <col min="3849" max="3849" width="10.109375" style="1" customWidth="1"/>
    <col min="3850" max="3850" width="11.5546875" style="1" customWidth="1"/>
    <col min="3851" max="3851" width="15.88671875" style="1" customWidth="1"/>
    <col min="3852" max="3852" width="4.109375" style="1" bestFit="1" customWidth="1"/>
    <col min="3853" max="4096" width="7.21875" style="1"/>
    <col min="4097" max="4097" width="4.109375" style="1" bestFit="1" customWidth="1"/>
    <col min="4098" max="4098" width="12.77734375" style="1" bestFit="1" customWidth="1"/>
    <col min="4099" max="4099" width="18.6640625" style="1" customWidth="1"/>
    <col min="4100" max="4100" width="12" style="1" customWidth="1"/>
    <col min="4101" max="4101" width="13.21875" style="1" customWidth="1"/>
    <col min="4102" max="4102" width="11.88671875" style="1" bestFit="1" customWidth="1"/>
    <col min="4103" max="4103" width="13.44140625" style="1" customWidth="1"/>
    <col min="4104" max="4104" width="10" style="1" bestFit="1" customWidth="1"/>
    <col min="4105" max="4105" width="10.109375" style="1" customWidth="1"/>
    <col min="4106" max="4106" width="11.5546875" style="1" customWidth="1"/>
    <col min="4107" max="4107" width="15.88671875" style="1" customWidth="1"/>
    <col min="4108" max="4108" width="4.109375" style="1" bestFit="1" customWidth="1"/>
    <col min="4109" max="4352" width="7.21875" style="1"/>
    <col min="4353" max="4353" width="4.109375" style="1" bestFit="1" customWidth="1"/>
    <col min="4354" max="4354" width="12.77734375" style="1" bestFit="1" customWidth="1"/>
    <col min="4355" max="4355" width="18.6640625" style="1" customWidth="1"/>
    <col min="4356" max="4356" width="12" style="1" customWidth="1"/>
    <col min="4357" max="4357" width="13.21875" style="1" customWidth="1"/>
    <col min="4358" max="4358" width="11.88671875" style="1" bestFit="1" customWidth="1"/>
    <col min="4359" max="4359" width="13.44140625" style="1" customWidth="1"/>
    <col min="4360" max="4360" width="10" style="1" bestFit="1" customWidth="1"/>
    <col min="4361" max="4361" width="10.109375" style="1" customWidth="1"/>
    <col min="4362" max="4362" width="11.5546875" style="1" customWidth="1"/>
    <col min="4363" max="4363" width="15.88671875" style="1" customWidth="1"/>
    <col min="4364" max="4364" width="4.109375" style="1" bestFit="1" customWidth="1"/>
    <col min="4365" max="4608" width="7.21875" style="1"/>
    <col min="4609" max="4609" width="4.109375" style="1" bestFit="1" customWidth="1"/>
    <col min="4610" max="4610" width="12.77734375" style="1" bestFit="1" customWidth="1"/>
    <col min="4611" max="4611" width="18.6640625" style="1" customWidth="1"/>
    <col min="4612" max="4612" width="12" style="1" customWidth="1"/>
    <col min="4613" max="4613" width="13.21875" style="1" customWidth="1"/>
    <col min="4614" max="4614" width="11.88671875" style="1" bestFit="1" customWidth="1"/>
    <col min="4615" max="4615" width="13.44140625" style="1" customWidth="1"/>
    <col min="4616" max="4616" width="10" style="1" bestFit="1" customWidth="1"/>
    <col min="4617" max="4617" width="10.109375" style="1" customWidth="1"/>
    <col min="4618" max="4618" width="11.5546875" style="1" customWidth="1"/>
    <col min="4619" max="4619" width="15.88671875" style="1" customWidth="1"/>
    <col min="4620" max="4620" width="4.109375" style="1" bestFit="1" customWidth="1"/>
    <col min="4621" max="4864" width="7.21875" style="1"/>
    <col min="4865" max="4865" width="4.109375" style="1" bestFit="1" customWidth="1"/>
    <col min="4866" max="4866" width="12.77734375" style="1" bestFit="1" customWidth="1"/>
    <col min="4867" max="4867" width="18.6640625" style="1" customWidth="1"/>
    <col min="4868" max="4868" width="12" style="1" customWidth="1"/>
    <col min="4869" max="4869" width="13.21875" style="1" customWidth="1"/>
    <col min="4870" max="4870" width="11.88671875" style="1" bestFit="1" customWidth="1"/>
    <col min="4871" max="4871" width="13.44140625" style="1" customWidth="1"/>
    <col min="4872" max="4872" width="10" style="1" bestFit="1" customWidth="1"/>
    <col min="4873" max="4873" width="10.109375" style="1" customWidth="1"/>
    <col min="4874" max="4874" width="11.5546875" style="1" customWidth="1"/>
    <col min="4875" max="4875" width="15.88671875" style="1" customWidth="1"/>
    <col min="4876" max="4876" width="4.109375" style="1" bestFit="1" customWidth="1"/>
    <col min="4877" max="5120" width="7.21875" style="1"/>
    <col min="5121" max="5121" width="4.109375" style="1" bestFit="1" customWidth="1"/>
    <col min="5122" max="5122" width="12.77734375" style="1" bestFit="1" customWidth="1"/>
    <col min="5123" max="5123" width="18.6640625" style="1" customWidth="1"/>
    <col min="5124" max="5124" width="12" style="1" customWidth="1"/>
    <col min="5125" max="5125" width="13.21875" style="1" customWidth="1"/>
    <col min="5126" max="5126" width="11.88671875" style="1" bestFit="1" customWidth="1"/>
    <col min="5127" max="5127" width="13.44140625" style="1" customWidth="1"/>
    <col min="5128" max="5128" width="10" style="1" bestFit="1" customWidth="1"/>
    <col min="5129" max="5129" width="10.109375" style="1" customWidth="1"/>
    <col min="5130" max="5130" width="11.5546875" style="1" customWidth="1"/>
    <col min="5131" max="5131" width="15.88671875" style="1" customWidth="1"/>
    <col min="5132" max="5132" width="4.109375" style="1" bestFit="1" customWidth="1"/>
    <col min="5133" max="5376" width="7.21875" style="1"/>
    <col min="5377" max="5377" width="4.109375" style="1" bestFit="1" customWidth="1"/>
    <col min="5378" max="5378" width="12.77734375" style="1" bestFit="1" customWidth="1"/>
    <col min="5379" max="5379" width="18.6640625" style="1" customWidth="1"/>
    <col min="5380" max="5380" width="12" style="1" customWidth="1"/>
    <col min="5381" max="5381" width="13.21875" style="1" customWidth="1"/>
    <col min="5382" max="5382" width="11.88671875" style="1" bestFit="1" customWidth="1"/>
    <col min="5383" max="5383" width="13.44140625" style="1" customWidth="1"/>
    <col min="5384" max="5384" width="10" style="1" bestFit="1" customWidth="1"/>
    <col min="5385" max="5385" width="10.109375" style="1" customWidth="1"/>
    <col min="5386" max="5386" width="11.5546875" style="1" customWidth="1"/>
    <col min="5387" max="5387" width="15.88671875" style="1" customWidth="1"/>
    <col min="5388" max="5388" width="4.109375" style="1" bestFit="1" customWidth="1"/>
    <col min="5389" max="5632" width="7.21875" style="1"/>
    <col min="5633" max="5633" width="4.109375" style="1" bestFit="1" customWidth="1"/>
    <col min="5634" max="5634" width="12.77734375" style="1" bestFit="1" customWidth="1"/>
    <col min="5635" max="5635" width="18.6640625" style="1" customWidth="1"/>
    <col min="5636" max="5636" width="12" style="1" customWidth="1"/>
    <col min="5637" max="5637" width="13.21875" style="1" customWidth="1"/>
    <col min="5638" max="5638" width="11.88671875" style="1" bestFit="1" customWidth="1"/>
    <col min="5639" max="5639" width="13.44140625" style="1" customWidth="1"/>
    <col min="5640" max="5640" width="10" style="1" bestFit="1" customWidth="1"/>
    <col min="5641" max="5641" width="10.109375" style="1" customWidth="1"/>
    <col min="5642" max="5642" width="11.5546875" style="1" customWidth="1"/>
    <col min="5643" max="5643" width="15.88671875" style="1" customWidth="1"/>
    <col min="5644" max="5644" width="4.109375" style="1" bestFit="1" customWidth="1"/>
    <col min="5645" max="5888" width="7.21875" style="1"/>
    <col min="5889" max="5889" width="4.109375" style="1" bestFit="1" customWidth="1"/>
    <col min="5890" max="5890" width="12.77734375" style="1" bestFit="1" customWidth="1"/>
    <col min="5891" max="5891" width="18.6640625" style="1" customWidth="1"/>
    <col min="5892" max="5892" width="12" style="1" customWidth="1"/>
    <col min="5893" max="5893" width="13.21875" style="1" customWidth="1"/>
    <col min="5894" max="5894" width="11.88671875" style="1" bestFit="1" customWidth="1"/>
    <col min="5895" max="5895" width="13.44140625" style="1" customWidth="1"/>
    <col min="5896" max="5896" width="10" style="1" bestFit="1" customWidth="1"/>
    <col min="5897" max="5897" width="10.109375" style="1" customWidth="1"/>
    <col min="5898" max="5898" width="11.5546875" style="1" customWidth="1"/>
    <col min="5899" max="5899" width="15.88671875" style="1" customWidth="1"/>
    <col min="5900" max="5900" width="4.109375" style="1" bestFit="1" customWidth="1"/>
    <col min="5901" max="6144" width="7.21875" style="1"/>
    <col min="6145" max="6145" width="4.109375" style="1" bestFit="1" customWidth="1"/>
    <col min="6146" max="6146" width="12.77734375" style="1" bestFit="1" customWidth="1"/>
    <col min="6147" max="6147" width="18.6640625" style="1" customWidth="1"/>
    <col min="6148" max="6148" width="12" style="1" customWidth="1"/>
    <col min="6149" max="6149" width="13.21875" style="1" customWidth="1"/>
    <col min="6150" max="6150" width="11.88671875" style="1" bestFit="1" customWidth="1"/>
    <col min="6151" max="6151" width="13.44140625" style="1" customWidth="1"/>
    <col min="6152" max="6152" width="10" style="1" bestFit="1" customWidth="1"/>
    <col min="6153" max="6153" width="10.109375" style="1" customWidth="1"/>
    <col min="6154" max="6154" width="11.5546875" style="1" customWidth="1"/>
    <col min="6155" max="6155" width="15.88671875" style="1" customWidth="1"/>
    <col min="6156" max="6156" width="4.109375" style="1" bestFit="1" customWidth="1"/>
    <col min="6157" max="6400" width="7.21875" style="1"/>
    <col min="6401" max="6401" width="4.109375" style="1" bestFit="1" customWidth="1"/>
    <col min="6402" max="6402" width="12.77734375" style="1" bestFit="1" customWidth="1"/>
    <col min="6403" max="6403" width="18.6640625" style="1" customWidth="1"/>
    <col min="6404" max="6404" width="12" style="1" customWidth="1"/>
    <col min="6405" max="6405" width="13.21875" style="1" customWidth="1"/>
    <col min="6406" max="6406" width="11.88671875" style="1" bestFit="1" customWidth="1"/>
    <col min="6407" max="6407" width="13.44140625" style="1" customWidth="1"/>
    <col min="6408" max="6408" width="10" style="1" bestFit="1" customWidth="1"/>
    <col min="6409" max="6409" width="10.109375" style="1" customWidth="1"/>
    <col min="6410" max="6410" width="11.5546875" style="1" customWidth="1"/>
    <col min="6411" max="6411" width="15.88671875" style="1" customWidth="1"/>
    <col min="6412" max="6412" width="4.109375" style="1" bestFit="1" customWidth="1"/>
    <col min="6413" max="6656" width="7.21875" style="1"/>
    <col min="6657" max="6657" width="4.109375" style="1" bestFit="1" customWidth="1"/>
    <col min="6658" max="6658" width="12.77734375" style="1" bestFit="1" customWidth="1"/>
    <col min="6659" max="6659" width="18.6640625" style="1" customWidth="1"/>
    <col min="6660" max="6660" width="12" style="1" customWidth="1"/>
    <col min="6661" max="6661" width="13.21875" style="1" customWidth="1"/>
    <col min="6662" max="6662" width="11.88671875" style="1" bestFit="1" customWidth="1"/>
    <col min="6663" max="6663" width="13.44140625" style="1" customWidth="1"/>
    <col min="6664" max="6664" width="10" style="1" bestFit="1" customWidth="1"/>
    <col min="6665" max="6665" width="10.109375" style="1" customWidth="1"/>
    <col min="6666" max="6666" width="11.5546875" style="1" customWidth="1"/>
    <col min="6667" max="6667" width="15.88671875" style="1" customWidth="1"/>
    <col min="6668" max="6668" width="4.109375" style="1" bestFit="1" customWidth="1"/>
    <col min="6669" max="6912" width="7.21875" style="1"/>
    <col min="6913" max="6913" width="4.109375" style="1" bestFit="1" customWidth="1"/>
    <col min="6914" max="6914" width="12.77734375" style="1" bestFit="1" customWidth="1"/>
    <col min="6915" max="6915" width="18.6640625" style="1" customWidth="1"/>
    <col min="6916" max="6916" width="12" style="1" customWidth="1"/>
    <col min="6917" max="6917" width="13.21875" style="1" customWidth="1"/>
    <col min="6918" max="6918" width="11.88671875" style="1" bestFit="1" customWidth="1"/>
    <col min="6919" max="6919" width="13.44140625" style="1" customWidth="1"/>
    <col min="6920" max="6920" width="10" style="1" bestFit="1" customWidth="1"/>
    <col min="6921" max="6921" width="10.109375" style="1" customWidth="1"/>
    <col min="6922" max="6922" width="11.5546875" style="1" customWidth="1"/>
    <col min="6923" max="6923" width="15.88671875" style="1" customWidth="1"/>
    <col min="6924" max="6924" width="4.109375" style="1" bestFit="1" customWidth="1"/>
    <col min="6925" max="7168" width="7.21875" style="1"/>
    <col min="7169" max="7169" width="4.109375" style="1" bestFit="1" customWidth="1"/>
    <col min="7170" max="7170" width="12.77734375" style="1" bestFit="1" customWidth="1"/>
    <col min="7171" max="7171" width="18.6640625" style="1" customWidth="1"/>
    <col min="7172" max="7172" width="12" style="1" customWidth="1"/>
    <col min="7173" max="7173" width="13.21875" style="1" customWidth="1"/>
    <col min="7174" max="7174" width="11.88671875" style="1" bestFit="1" customWidth="1"/>
    <col min="7175" max="7175" width="13.44140625" style="1" customWidth="1"/>
    <col min="7176" max="7176" width="10" style="1" bestFit="1" customWidth="1"/>
    <col min="7177" max="7177" width="10.109375" style="1" customWidth="1"/>
    <col min="7178" max="7178" width="11.5546875" style="1" customWidth="1"/>
    <col min="7179" max="7179" width="15.88671875" style="1" customWidth="1"/>
    <col min="7180" max="7180" width="4.109375" style="1" bestFit="1" customWidth="1"/>
    <col min="7181" max="7424" width="7.21875" style="1"/>
    <col min="7425" max="7425" width="4.109375" style="1" bestFit="1" customWidth="1"/>
    <col min="7426" max="7426" width="12.77734375" style="1" bestFit="1" customWidth="1"/>
    <col min="7427" max="7427" width="18.6640625" style="1" customWidth="1"/>
    <col min="7428" max="7428" width="12" style="1" customWidth="1"/>
    <col min="7429" max="7429" width="13.21875" style="1" customWidth="1"/>
    <col min="7430" max="7430" width="11.88671875" style="1" bestFit="1" customWidth="1"/>
    <col min="7431" max="7431" width="13.44140625" style="1" customWidth="1"/>
    <col min="7432" max="7432" width="10" style="1" bestFit="1" customWidth="1"/>
    <col min="7433" max="7433" width="10.109375" style="1" customWidth="1"/>
    <col min="7434" max="7434" width="11.5546875" style="1" customWidth="1"/>
    <col min="7435" max="7435" width="15.88671875" style="1" customWidth="1"/>
    <col min="7436" max="7436" width="4.109375" style="1" bestFit="1" customWidth="1"/>
    <col min="7437" max="7680" width="7.21875" style="1"/>
    <col min="7681" max="7681" width="4.109375" style="1" bestFit="1" customWidth="1"/>
    <col min="7682" max="7682" width="12.77734375" style="1" bestFit="1" customWidth="1"/>
    <col min="7683" max="7683" width="18.6640625" style="1" customWidth="1"/>
    <col min="7684" max="7684" width="12" style="1" customWidth="1"/>
    <col min="7685" max="7685" width="13.21875" style="1" customWidth="1"/>
    <col min="7686" max="7686" width="11.88671875" style="1" bestFit="1" customWidth="1"/>
    <col min="7687" max="7687" width="13.44140625" style="1" customWidth="1"/>
    <col min="7688" max="7688" width="10" style="1" bestFit="1" customWidth="1"/>
    <col min="7689" max="7689" width="10.109375" style="1" customWidth="1"/>
    <col min="7690" max="7690" width="11.5546875" style="1" customWidth="1"/>
    <col min="7691" max="7691" width="15.88671875" style="1" customWidth="1"/>
    <col min="7692" max="7692" width="4.109375" style="1" bestFit="1" customWidth="1"/>
    <col min="7693" max="7936" width="7.21875" style="1"/>
    <col min="7937" max="7937" width="4.109375" style="1" bestFit="1" customWidth="1"/>
    <col min="7938" max="7938" width="12.77734375" style="1" bestFit="1" customWidth="1"/>
    <col min="7939" max="7939" width="18.6640625" style="1" customWidth="1"/>
    <col min="7940" max="7940" width="12" style="1" customWidth="1"/>
    <col min="7941" max="7941" width="13.21875" style="1" customWidth="1"/>
    <col min="7942" max="7942" width="11.88671875" style="1" bestFit="1" customWidth="1"/>
    <col min="7943" max="7943" width="13.44140625" style="1" customWidth="1"/>
    <col min="7944" max="7944" width="10" style="1" bestFit="1" customWidth="1"/>
    <col min="7945" max="7945" width="10.109375" style="1" customWidth="1"/>
    <col min="7946" max="7946" width="11.5546875" style="1" customWidth="1"/>
    <col min="7947" max="7947" width="15.88671875" style="1" customWidth="1"/>
    <col min="7948" max="7948" width="4.109375" style="1" bestFit="1" customWidth="1"/>
    <col min="7949" max="8192" width="7.21875" style="1"/>
    <col min="8193" max="8193" width="4.109375" style="1" bestFit="1" customWidth="1"/>
    <col min="8194" max="8194" width="12.77734375" style="1" bestFit="1" customWidth="1"/>
    <col min="8195" max="8195" width="18.6640625" style="1" customWidth="1"/>
    <col min="8196" max="8196" width="12" style="1" customWidth="1"/>
    <col min="8197" max="8197" width="13.21875" style="1" customWidth="1"/>
    <col min="8198" max="8198" width="11.88671875" style="1" bestFit="1" customWidth="1"/>
    <col min="8199" max="8199" width="13.44140625" style="1" customWidth="1"/>
    <col min="8200" max="8200" width="10" style="1" bestFit="1" customWidth="1"/>
    <col min="8201" max="8201" width="10.109375" style="1" customWidth="1"/>
    <col min="8202" max="8202" width="11.5546875" style="1" customWidth="1"/>
    <col min="8203" max="8203" width="15.88671875" style="1" customWidth="1"/>
    <col min="8204" max="8204" width="4.109375" style="1" bestFit="1" customWidth="1"/>
    <col min="8205" max="8448" width="7.21875" style="1"/>
    <col min="8449" max="8449" width="4.109375" style="1" bestFit="1" customWidth="1"/>
    <col min="8450" max="8450" width="12.77734375" style="1" bestFit="1" customWidth="1"/>
    <col min="8451" max="8451" width="18.6640625" style="1" customWidth="1"/>
    <col min="8452" max="8452" width="12" style="1" customWidth="1"/>
    <col min="8453" max="8453" width="13.21875" style="1" customWidth="1"/>
    <col min="8454" max="8454" width="11.88671875" style="1" bestFit="1" customWidth="1"/>
    <col min="8455" max="8455" width="13.44140625" style="1" customWidth="1"/>
    <col min="8456" max="8456" width="10" style="1" bestFit="1" customWidth="1"/>
    <col min="8457" max="8457" width="10.109375" style="1" customWidth="1"/>
    <col min="8458" max="8458" width="11.5546875" style="1" customWidth="1"/>
    <col min="8459" max="8459" width="15.88671875" style="1" customWidth="1"/>
    <col min="8460" max="8460" width="4.109375" style="1" bestFit="1" customWidth="1"/>
    <col min="8461" max="8704" width="7.21875" style="1"/>
    <col min="8705" max="8705" width="4.109375" style="1" bestFit="1" customWidth="1"/>
    <col min="8706" max="8706" width="12.77734375" style="1" bestFit="1" customWidth="1"/>
    <col min="8707" max="8707" width="18.6640625" style="1" customWidth="1"/>
    <col min="8708" max="8708" width="12" style="1" customWidth="1"/>
    <col min="8709" max="8709" width="13.21875" style="1" customWidth="1"/>
    <col min="8710" max="8710" width="11.88671875" style="1" bestFit="1" customWidth="1"/>
    <col min="8711" max="8711" width="13.44140625" style="1" customWidth="1"/>
    <col min="8712" max="8712" width="10" style="1" bestFit="1" customWidth="1"/>
    <col min="8713" max="8713" width="10.109375" style="1" customWidth="1"/>
    <col min="8714" max="8714" width="11.5546875" style="1" customWidth="1"/>
    <col min="8715" max="8715" width="15.88671875" style="1" customWidth="1"/>
    <col min="8716" max="8716" width="4.109375" style="1" bestFit="1" customWidth="1"/>
    <col min="8717" max="8960" width="7.21875" style="1"/>
    <col min="8961" max="8961" width="4.109375" style="1" bestFit="1" customWidth="1"/>
    <col min="8962" max="8962" width="12.77734375" style="1" bestFit="1" customWidth="1"/>
    <col min="8963" max="8963" width="18.6640625" style="1" customWidth="1"/>
    <col min="8964" max="8964" width="12" style="1" customWidth="1"/>
    <col min="8965" max="8965" width="13.21875" style="1" customWidth="1"/>
    <col min="8966" max="8966" width="11.88671875" style="1" bestFit="1" customWidth="1"/>
    <col min="8967" max="8967" width="13.44140625" style="1" customWidth="1"/>
    <col min="8968" max="8968" width="10" style="1" bestFit="1" customWidth="1"/>
    <col min="8969" max="8969" width="10.109375" style="1" customWidth="1"/>
    <col min="8970" max="8970" width="11.5546875" style="1" customWidth="1"/>
    <col min="8971" max="8971" width="15.88671875" style="1" customWidth="1"/>
    <col min="8972" max="8972" width="4.109375" style="1" bestFit="1" customWidth="1"/>
    <col min="8973" max="9216" width="7.21875" style="1"/>
    <col min="9217" max="9217" width="4.109375" style="1" bestFit="1" customWidth="1"/>
    <col min="9218" max="9218" width="12.77734375" style="1" bestFit="1" customWidth="1"/>
    <col min="9219" max="9219" width="18.6640625" style="1" customWidth="1"/>
    <col min="9220" max="9220" width="12" style="1" customWidth="1"/>
    <col min="9221" max="9221" width="13.21875" style="1" customWidth="1"/>
    <col min="9222" max="9222" width="11.88671875" style="1" bestFit="1" customWidth="1"/>
    <col min="9223" max="9223" width="13.44140625" style="1" customWidth="1"/>
    <col min="9224" max="9224" width="10" style="1" bestFit="1" customWidth="1"/>
    <col min="9225" max="9225" width="10.109375" style="1" customWidth="1"/>
    <col min="9226" max="9226" width="11.5546875" style="1" customWidth="1"/>
    <col min="9227" max="9227" width="15.88671875" style="1" customWidth="1"/>
    <col min="9228" max="9228" width="4.109375" style="1" bestFit="1" customWidth="1"/>
    <col min="9229" max="9472" width="7.21875" style="1"/>
    <col min="9473" max="9473" width="4.109375" style="1" bestFit="1" customWidth="1"/>
    <col min="9474" max="9474" width="12.77734375" style="1" bestFit="1" customWidth="1"/>
    <col min="9475" max="9475" width="18.6640625" style="1" customWidth="1"/>
    <col min="9476" max="9476" width="12" style="1" customWidth="1"/>
    <col min="9477" max="9477" width="13.21875" style="1" customWidth="1"/>
    <col min="9478" max="9478" width="11.88671875" style="1" bestFit="1" customWidth="1"/>
    <col min="9479" max="9479" width="13.44140625" style="1" customWidth="1"/>
    <col min="9480" max="9480" width="10" style="1" bestFit="1" customWidth="1"/>
    <col min="9481" max="9481" width="10.109375" style="1" customWidth="1"/>
    <col min="9482" max="9482" width="11.5546875" style="1" customWidth="1"/>
    <col min="9483" max="9483" width="15.88671875" style="1" customWidth="1"/>
    <col min="9484" max="9484" width="4.109375" style="1" bestFit="1" customWidth="1"/>
    <col min="9485" max="9728" width="7.21875" style="1"/>
    <col min="9729" max="9729" width="4.109375" style="1" bestFit="1" customWidth="1"/>
    <col min="9730" max="9730" width="12.77734375" style="1" bestFit="1" customWidth="1"/>
    <col min="9731" max="9731" width="18.6640625" style="1" customWidth="1"/>
    <col min="9732" max="9732" width="12" style="1" customWidth="1"/>
    <col min="9733" max="9733" width="13.21875" style="1" customWidth="1"/>
    <col min="9734" max="9734" width="11.88671875" style="1" bestFit="1" customWidth="1"/>
    <col min="9735" max="9735" width="13.44140625" style="1" customWidth="1"/>
    <col min="9736" max="9736" width="10" style="1" bestFit="1" customWidth="1"/>
    <col min="9737" max="9737" width="10.109375" style="1" customWidth="1"/>
    <col min="9738" max="9738" width="11.5546875" style="1" customWidth="1"/>
    <col min="9739" max="9739" width="15.88671875" style="1" customWidth="1"/>
    <col min="9740" max="9740" width="4.109375" style="1" bestFit="1" customWidth="1"/>
    <col min="9741" max="9984" width="7.21875" style="1"/>
    <col min="9985" max="9985" width="4.109375" style="1" bestFit="1" customWidth="1"/>
    <col min="9986" max="9986" width="12.77734375" style="1" bestFit="1" customWidth="1"/>
    <col min="9987" max="9987" width="18.6640625" style="1" customWidth="1"/>
    <col min="9988" max="9988" width="12" style="1" customWidth="1"/>
    <col min="9989" max="9989" width="13.21875" style="1" customWidth="1"/>
    <col min="9990" max="9990" width="11.88671875" style="1" bestFit="1" customWidth="1"/>
    <col min="9991" max="9991" width="13.44140625" style="1" customWidth="1"/>
    <col min="9992" max="9992" width="10" style="1" bestFit="1" customWidth="1"/>
    <col min="9993" max="9993" width="10.109375" style="1" customWidth="1"/>
    <col min="9994" max="9994" width="11.5546875" style="1" customWidth="1"/>
    <col min="9995" max="9995" width="15.88671875" style="1" customWidth="1"/>
    <col min="9996" max="9996" width="4.109375" style="1" bestFit="1" customWidth="1"/>
    <col min="9997" max="10240" width="7.21875" style="1"/>
    <col min="10241" max="10241" width="4.109375" style="1" bestFit="1" customWidth="1"/>
    <col min="10242" max="10242" width="12.77734375" style="1" bestFit="1" customWidth="1"/>
    <col min="10243" max="10243" width="18.6640625" style="1" customWidth="1"/>
    <col min="10244" max="10244" width="12" style="1" customWidth="1"/>
    <col min="10245" max="10245" width="13.21875" style="1" customWidth="1"/>
    <col min="10246" max="10246" width="11.88671875" style="1" bestFit="1" customWidth="1"/>
    <col min="10247" max="10247" width="13.44140625" style="1" customWidth="1"/>
    <col min="10248" max="10248" width="10" style="1" bestFit="1" customWidth="1"/>
    <col min="10249" max="10249" width="10.109375" style="1" customWidth="1"/>
    <col min="10250" max="10250" width="11.5546875" style="1" customWidth="1"/>
    <col min="10251" max="10251" width="15.88671875" style="1" customWidth="1"/>
    <col min="10252" max="10252" width="4.109375" style="1" bestFit="1" customWidth="1"/>
    <col min="10253" max="10496" width="7.21875" style="1"/>
    <col min="10497" max="10497" width="4.109375" style="1" bestFit="1" customWidth="1"/>
    <col min="10498" max="10498" width="12.77734375" style="1" bestFit="1" customWidth="1"/>
    <col min="10499" max="10499" width="18.6640625" style="1" customWidth="1"/>
    <col min="10500" max="10500" width="12" style="1" customWidth="1"/>
    <col min="10501" max="10501" width="13.21875" style="1" customWidth="1"/>
    <col min="10502" max="10502" width="11.88671875" style="1" bestFit="1" customWidth="1"/>
    <col min="10503" max="10503" width="13.44140625" style="1" customWidth="1"/>
    <col min="10504" max="10504" width="10" style="1" bestFit="1" customWidth="1"/>
    <col min="10505" max="10505" width="10.109375" style="1" customWidth="1"/>
    <col min="10506" max="10506" width="11.5546875" style="1" customWidth="1"/>
    <col min="10507" max="10507" width="15.88671875" style="1" customWidth="1"/>
    <col min="10508" max="10508" width="4.109375" style="1" bestFit="1" customWidth="1"/>
    <col min="10509" max="10752" width="7.21875" style="1"/>
    <col min="10753" max="10753" width="4.109375" style="1" bestFit="1" customWidth="1"/>
    <col min="10754" max="10754" width="12.77734375" style="1" bestFit="1" customWidth="1"/>
    <col min="10755" max="10755" width="18.6640625" style="1" customWidth="1"/>
    <col min="10756" max="10756" width="12" style="1" customWidth="1"/>
    <col min="10757" max="10757" width="13.21875" style="1" customWidth="1"/>
    <col min="10758" max="10758" width="11.88671875" style="1" bestFit="1" customWidth="1"/>
    <col min="10759" max="10759" width="13.44140625" style="1" customWidth="1"/>
    <col min="10760" max="10760" width="10" style="1" bestFit="1" customWidth="1"/>
    <col min="10761" max="10761" width="10.109375" style="1" customWidth="1"/>
    <col min="10762" max="10762" width="11.5546875" style="1" customWidth="1"/>
    <col min="10763" max="10763" width="15.88671875" style="1" customWidth="1"/>
    <col min="10764" max="10764" width="4.109375" style="1" bestFit="1" customWidth="1"/>
    <col min="10765" max="11008" width="7.21875" style="1"/>
    <col min="11009" max="11009" width="4.109375" style="1" bestFit="1" customWidth="1"/>
    <col min="11010" max="11010" width="12.77734375" style="1" bestFit="1" customWidth="1"/>
    <col min="11011" max="11011" width="18.6640625" style="1" customWidth="1"/>
    <col min="11012" max="11012" width="12" style="1" customWidth="1"/>
    <col min="11013" max="11013" width="13.21875" style="1" customWidth="1"/>
    <col min="11014" max="11014" width="11.88671875" style="1" bestFit="1" customWidth="1"/>
    <col min="11015" max="11015" width="13.44140625" style="1" customWidth="1"/>
    <col min="11016" max="11016" width="10" style="1" bestFit="1" customWidth="1"/>
    <col min="11017" max="11017" width="10.109375" style="1" customWidth="1"/>
    <col min="11018" max="11018" width="11.5546875" style="1" customWidth="1"/>
    <col min="11019" max="11019" width="15.88671875" style="1" customWidth="1"/>
    <col min="11020" max="11020" width="4.109375" style="1" bestFit="1" customWidth="1"/>
    <col min="11021" max="11264" width="7.21875" style="1"/>
    <col min="11265" max="11265" width="4.109375" style="1" bestFit="1" customWidth="1"/>
    <col min="11266" max="11266" width="12.77734375" style="1" bestFit="1" customWidth="1"/>
    <col min="11267" max="11267" width="18.6640625" style="1" customWidth="1"/>
    <col min="11268" max="11268" width="12" style="1" customWidth="1"/>
    <col min="11269" max="11269" width="13.21875" style="1" customWidth="1"/>
    <col min="11270" max="11270" width="11.88671875" style="1" bestFit="1" customWidth="1"/>
    <col min="11271" max="11271" width="13.44140625" style="1" customWidth="1"/>
    <col min="11272" max="11272" width="10" style="1" bestFit="1" customWidth="1"/>
    <col min="11273" max="11273" width="10.109375" style="1" customWidth="1"/>
    <col min="11274" max="11274" width="11.5546875" style="1" customWidth="1"/>
    <col min="11275" max="11275" width="15.88671875" style="1" customWidth="1"/>
    <col min="11276" max="11276" width="4.109375" style="1" bestFit="1" customWidth="1"/>
    <col min="11277" max="11520" width="7.21875" style="1"/>
    <col min="11521" max="11521" width="4.109375" style="1" bestFit="1" customWidth="1"/>
    <col min="11522" max="11522" width="12.77734375" style="1" bestFit="1" customWidth="1"/>
    <col min="11523" max="11523" width="18.6640625" style="1" customWidth="1"/>
    <col min="11524" max="11524" width="12" style="1" customWidth="1"/>
    <col min="11525" max="11525" width="13.21875" style="1" customWidth="1"/>
    <col min="11526" max="11526" width="11.88671875" style="1" bestFit="1" customWidth="1"/>
    <col min="11527" max="11527" width="13.44140625" style="1" customWidth="1"/>
    <col min="11528" max="11528" width="10" style="1" bestFit="1" customWidth="1"/>
    <col min="11529" max="11529" width="10.109375" style="1" customWidth="1"/>
    <col min="11530" max="11530" width="11.5546875" style="1" customWidth="1"/>
    <col min="11531" max="11531" width="15.88671875" style="1" customWidth="1"/>
    <col min="11532" max="11532" width="4.109375" style="1" bestFit="1" customWidth="1"/>
    <col min="11533" max="11776" width="7.21875" style="1"/>
    <col min="11777" max="11777" width="4.109375" style="1" bestFit="1" customWidth="1"/>
    <col min="11778" max="11778" width="12.77734375" style="1" bestFit="1" customWidth="1"/>
    <col min="11779" max="11779" width="18.6640625" style="1" customWidth="1"/>
    <col min="11780" max="11780" width="12" style="1" customWidth="1"/>
    <col min="11781" max="11781" width="13.21875" style="1" customWidth="1"/>
    <col min="11782" max="11782" width="11.88671875" style="1" bestFit="1" customWidth="1"/>
    <col min="11783" max="11783" width="13.44140625" style="1" customWidth="1"/>
    <col min="11784" max="11784" width="10" style="1" bestFit="1" customWidth="1"/>
    <col min="11785" max="11785" width="10.109375" style="1" customWidth="1"/>
    <col min="11786" max="11786" width="11.5546875" style="1" customWidth="1"/>
    <col min="11787" max="11787" width="15.88671875" style="1" customWidth="1"/>
    <col min="11788" max="11788" width="4.109375" style="1" bestFit="1" customWidth="1"/>
    <col min="11789" max="12032" width="7.21875" style="1"/>
    <col min="12033" max="12033" width="4.109375" style="1" bestFit="1" customWidth="1"/>
    <col min="12034" max="12034" width="12.77734375" style="1" bestFit="1" customWidth="1"/>
    <col min="12035" max="12035" width="18.6640625" style="1" customWidth="1"/>
    <col min="12036" max="12036" width="12" style="1" customWidth="1"/>
    <col min="12037" max="12037" width="13.21875" style="1" customWidth="1"/>
    <col min="12038" max="12038" width="11.88671875" style="1" bestFit="1" customWidth="1"/>
    <col min="12039" max="12039" width="13.44140625" style="1" customWidth="1"/>
    <col min="12040" max="12040" width="10" style="1" bestFit="1" customWidth="1"/>
    <col min="12041" max="12041" width="10.109375" style="1" customWidth="1"/>
    <col min="12042" max="12042" width="11.5546875" style="1" customWidth="1"/>
    <col min="12043" max="12043" width="15.88671875" style="1" customWidth="1"/>
    <col min="12044" max="12044" width="4.109375" style="1" bestFit="1" customWidth="1"/>
    <col min="12045" max="12288" width="7.21875" style="1"/>
    <col min="12289" max="12289" width="4.109375" style="1" bestFit="1" customWidth="1"/>
    <col min="12290" max="12290" width="12.77734375" style="1" bestFit="1" customWidth="1"/>
    <col min="12291" max="12291" width="18.6640625" style="1" customWidth="1"/>
    <col min="12292" max="12292" width="12" style="1" customWidth="1"/>
    <col min="12293" max="12293" width="13.21875" style="1" customWidth="1"/>
    <col min="12294" max="12294" width="11.88671875" style="1" bestFit="1" customWidth="1"/>
    <col min="12295" max="12295" width="13.44140625" style="1" customWidth="1"/>
    <col min="12296" max="12296" width="10" style="1" bestFit="1" customWidth="1"/>
    <col min="12297" max="12297" width="10.109375" style="1" customWidth="1"/>
    <col min="12298" max="12298" width="11.5546875" style="1" customWidth="1"/>
    <col min="12299" max="12299" width="15.88671875" style="1" customWidth="1"/>
    <col min="12300" max="12300" width="4.109375" style="1" bestFit="1" customWidth="1"/>
    <col min="12301" max="12544" width="7.21875" style="1"/>
    <col min="12545" max="12545" width="4.109375" style="1" bestFit="1" customWidth="1"/>
    <col min="12546" max="12546" width="12.77734375" style="1" bestFit="1" customWidth="1"/>
    <col min="12547" max="12547" width="18.6640625" style="1" customWidth="1"/>
    <col min="12548" max="12548" width="12" style="1" customWidth="1"/>
    <col min="12549" max="12549" width="13.21875" style="1" customWidth="1"/>
    <col min="12550" max="12550" width="11.88671875" style="1" bestFit="1" customWidth="1"/>
    <col min="12551" max="12551" width="13.44140625" style="1" customWidth="1"/>
    <col min="12552" max="12552" width="10" style="1" bestFit="1" customWidth="1"/>
    <col min="12553" max="12553" width="10.109375" style="1" customWidth="1"/>
    <col min="12554" max="12554" width="11.5546875" style="1" customWidth="1"/>
    <col min="12555" max="12555" width="15.88671875" style="1" customWidth="1"/>
    <col min="12556" max="12556" width="4.109375" style="1" bestFit="1" customWidth="1"/>
    <col min="12557" max="12800" width="7.21875" style="1"/>
    <col min="12801" max="12801" width="4.109375" style="1" bestFit="1" customWidth="1"/>
    <col min="12802" max="12802" width="12.77734375" style="1" bestFit="1" customWidth="1"/>
    <col min="12803" max="12803" width="18.6640625" style="1" customWidth="1"/>
    <col min="12804" max="12804" width="12" style="1" customWidth="1"/>
    <col min="12805" max="12805" width="13.21875" style="1" customWidth="1"/>
    <col min="12806" max="12806" width="11.88671875" style="1" bestFit="1" customWidth="1"/>
    <col min="12807" max="12807" width="13.44140625" style="1" customWidth="1"/>
    <col min="12808" max="12808" width="10" style="1" bestFit="1" customWidth="1"/>
    <col min="12809" max="12809" width="10.109375" style="1" customWidth="1"/>
    <col min="12810" max="12810" width="11.5546875" style="1" customWidth="1"/>
    <col min="12811" max="12811" width="15.88671875" style="1" customWidth="1"/>
    <col min="12812" max="12812" width="4.109375" style="1" bestFit="1" customWidth="1"/>
    <col min="12813" max="13056" width="7.21875" style="1"/>
    <col min="13057" max="13057" width="4.109375" style="1" bestFit="1" customWidth="1"/>
    <col min="13058" max="13058" width="12.77734375" style="1" bestFit="1" customWidth="1"/>
    <col min="13059" max="13059" width="18.6640625" style="1" customWidth="1"/>
    <col min="13060" max="13060" width="12" style="1" customWidth="1"/>
    <col min="13061" max="13061" width="13.21875" style="1" customWidth="1"/>
    <col min="13062" max="13062" width="11.88671875" style="1" bestFit="1" customWidth="1"/>
    <col min="13063" max="13063" width="13.44140625" style="1" customWidth="1"/>
    <col min="13064" max="13064" width="10" style="1" bestFit="1" customWidth="1"/>
    <col min="13065" max="13065" width="10.109375" style="1" customWidth="1"/>
    <col min="13066" max="13066" width="11.5546875" style="1" customWidth="1"/>
    <col min="13067" max="13067" width="15.88671875" style="1" customWidth="1"/>
    <col min="13068" max="13068" width="4.109375" style="1" bestFit="1" customWidth="1"/>
    <col min="13069" max="13312" width="7.21875" style="1"/>
    <col min="13313" max="13313" width="4.109375" style="1" bestFit="1" customWidth="1"/>
    <col min="13314" max="13314" width="12.77734375" style="1" bestFit="1" customWidth="1"/>
    <col min="13315" max="13315" width="18.6640625" style="1" customWidth="1"/>
    <col min="13316" max="13316" width="12" style="1" customWidth="1"/>
    <col min="13317" max="13317" width="13.21875" style="1" customWidth="1"/>
    <col min="13318" max="13318" width="11.88671875" style="1" bestFit="1" customWidth="1"/>
    <col min="13319" max="13319" width="13.44140625" style="1" customWidth="1"/>
    <col min="13320" max="13320" width="10" style="1" bestFit="1" customWidth="1"/>
    <col min="13321" max="13321" width="10.109375" style="1" customWidth="1"/>
    <col min="13322" max="13322" width="11.5546875" style="1" customWidth="1"/>
    <col min="13323" max="13323" width="15.88671875" style="1" customWidth="1"/>
    <col min="13324" max="13324" width="4.109375" style="1" bestFit="1" customWidth="1"/>
    <col min="13325" max="13568" width="7.21875" style="1"/>
    <col min="13569" max="13569" width="4.109375" style="1" bestFit="1" customWidth="1"/>
    <col min="13570" max="13570" width="12.77734375" style="1" bestFit="1" customWidth="1"/>
    <col min="13571" max="13571" width="18.6640625" style="1" customWidth="1"/>
    <col min="13572" max="13572" width="12" style="1" customWidth="1"/>
    <col min="13573" max="13573" width="13.21875" style="1" customWidth="1"/>
    <col min="13574" max="13574" width="11.88671875" style="1" bestFit="1" customWidth="1"/>
    <col min="13575" max="13575" width="13.44140625" style="1" customWidth="1"/>
    <col min="13576" max="13576" width="10" style="1" bestFit="1" customWidth="1"/>
    <col min="13577" max="13577" width="10.109375" style="1" customWidth="1"/>
    <col min="13578" max="13578" width="11.5546875" style="1" customWidth="1"/>
    <col min="13579" max="13579" width="15.88671875" style="1" customWidth="1"/>
    <col min="13580" max="13580" width="4.109375" style="1" bestFit="1" customWidth="1"/>
    <col min="13581" max="13824" width="7.21875" style="1"/>
    <col min="13825" max="13825" width="4.109375" style="1" bestFit="1" customWidth="1"/>
    <col min="13826" max="13826" width="12.77734375" style="1" bestFit="1" customWidth="1"/>
    <col min="13827" max="13827" width="18.6640625" style="1" customWidth="1"/>
    <col min="13828" max="13828" width="12" style="1" customWidth="1"/>
    <col min="13829" max="13829" width="13.21875" style="1" customWidth="1"/>
    <col min="13830" max="13830" width="11.88671875" style="1" bestFit="1" customWidth="1"/>
    <col min="13831" max="13831" width="13.44140625" style="1" customWidth="1"/>
    <col min="13832" max="13832" width="10" style="1" bestFit="1" customWidth="1"/>
    <col min="13833" max="13833" width="10.109375" style="1" customWidth="1"/>
    <col min="13834" max="13834" width="11.5546875" style="1" customWidth="1"/>
    <col min="13835" max="13835" width="15.88671875" style="1" customWidth="1"/>
    <col min="13836" max="13836" width="4.109375" style="1" bestFit="1" customWidth="1"/>
    <col min="13837" max="14080" width="7.21875" style="1"/>
    <col min="14081" max="14081" width="4.109375" style="1" bestFit="1" customWidth="1"/>
    <col min="14082" max="14082" width="12.77734375" style="1" bestFit="1" customWidth="1"/>
    <col min="14083" max="14083" width="18.6640625" style="1" customWidth="1"/>
    <col min="14084" max="14084" width="12" style="1" customWidth="1"/>
    <col min="14085" max="14085" width="13.21875" style="1" customWidth="1"/>
    <col min="14086" max="14086" width="11.88671875" style="1" bestFit="1" customWidth="1"/>
    <col min="14087" max="14087" width="13.44140625" style="1" customWidth="1"/>
    <col min="14088" max="14088" width="10" style="1" bestFit="1" customWidth="1"/>
    <col min="14089" max="14089" width="10.109375" style="1" customWidth="1"/>
    <col min="14090" max="14090" width="11.5546875" style="1" customWidth="1"/>
    <col min="14091" max="14091" width="15.88671875" style="1" customWidth="1"/>
    <col min="14092" max="14092" width="4.109375" style="1" bestFit="1" customWidth="1"/>
    <col min="14093" max="14336" width="7.21875" style="1"/>
    <col min="14337" max="14337" width="4.109375" style="1" bestFit="1" customWidth="1"/>
    <col min="14338" max="14338" width="12.77734375" style="1" bestFit="1" customWidth="1"/>
    <col min="14339" max="14339" width="18.6640625" style="1" customWidth="1"/>
    <col min="14340" max="14340" width="12" style="1" customWidth="1"/>
    <col min="14341" max="14341" width="13.21875" style="1" customWidth="1"/>
    <col min="14342" max="14342" width="11.88671875" style="1" bestFit="1" customWidth="1"/>
    <col min="14343" max="14343" width="13.44140625" style="1" customWidth="1"/>
    <col min="14344" max="14344" width="10" style="1" bestFit="1" customWidth="1"/>
    <col min="14345" max="14345" width="10.109375" style="1" customWidth="1"/>
    <col min="14346" max="14346" width="11.5546875" style="1" customWidth="1"/>
    <col min="14347" max="14347" width="15.88671875" style="1" customWidth="1"/>
    <col min="14348" max="14348" width="4.109375" style="1" bestFit="1" customWidth="1"/>
    <col min="14349" max="14592" width="7.21875" style="1"/>
    <col min="14593" max="14593" width="4.109375" style="1" bestFit="1" customWidth="1"/>
    <col min="14594" max="14594" width="12.77734375" style="1" bestFit="1" customWidth="1"/>
    <col min="14595" max="14595" width="18.6640625" style="1" customWidth="1"/>
    <col min="14596" max="14596" width="12" style="1" customWidth="1"/>
    <col min="14597" max="14597" width="13.21875" style="1" customWidth="1"/>
    <col min="14598" max="14598" width="11.88671875" style="1" bestFit="1" customWidth="1"/>
    <col min="14599" max="14599" width="13.44140625" style="1" customWidth="1"/>
    <col min="14600" max="14600" width="10" style="1" bestFit="1" customWidth="1"/>
    <col min="14601" max="14601" width="10.109375" style="1" customWidth="1"/>
    <col min="14602" max="14602" width="11.5546875" style="1" customWidth="1"/>
    <col min="14603" max="14603" width="15.88671875" style="1" customWidth="1"/>
    <col min="14604" max="14604" width="4.109375" style="1" bestFit="1" customWidth="1"/>
    <col min="14605" max="14848" width="7.21875" style="1"/>
    <col min="14849" max="14849" width="4.109375" style="1" bestFit="1" customWidth="1"/>
    <col min="14850" max="14850" width="12.77734375" style="1" bestFit="1" customWidth="1"/>
    <col min="14851" max="14851" width="18.6640625" style="1" customWidth="1"/>
    <col min="14852" max="14852" width="12" style="1" customWidth="1"/>
    <col min="14853" max="14853" width="13.21875" style="1" customWidth="1"/>
    <col min="14854" max="14854" width="11.88671875" style="1" bestFit="1" customWidth="1"/>
    <col min="14855" max="14855" width="13.44140625" style="1" customWidth="1"/>
    <col min="14856" max="14856" width="10" style="1" bestFit="1" customWidth="1"/>
    <col min="14857" max="14857" width="10.109375" style="1" customWidth="1"/>
    <col min="14858" max="14858" width="11.5546875" style="1" customWidth="1"/>
    <col min="14859" max="14859" width="15.88671875" style="1" customWidth="1"/>
    <col min="14860" max="14860" width="4.109375" style="1" bestFit="1" customWidth="1"/>
    <col min="14861" max="15104" width="7.21875" style="1"/>
    <col min="15105" max="15105" width="4.109375" style="1" bestFit="1" customWidth="1"/>
    <col min="15106" max="15106" width="12.77734375" style="1" bestFit="1" customWidth="1"/>
    <col min="15107" max="15107" width="18.6640625" style="1" customWidth="1"/>
    <col min="15108" max="15108" width="12" style="1" customWidth="1"/>
    <col min="15109" max="15109" width="13.21875" style="1" customWidth="1"/>
    <col min="15110" max="15110" width="11.88671875" style="1" bestFit="1" customWidth="1"/>
    <col min="15111" max="15111" width="13.44140625" style="1" customWidth="1"/>
    <col min="15112" max="15112" width="10" style="1" bestFit="1" customWidth="1"/>
    <col min="15113" max="15113" width="10.109375" style="1" customWidth="1"/>
    <col min="15114" max="15114" width="11.5546875" style="1" customWidth="1"/>
    <col min="15115" max="15115" width="15.88671875" style="1" customWidth="1"/>
    <col min="15116" max="15116" width="4.109375" style="1" bestFit="1" customWidth="1"/>
    <col min="15117" max="15360" width="7.21875" style="1"/>
    <col min="15361" max="15361" width="4.109375" style="1" bestFit="1" customWidth="1"/>
    <col min="15362" max="15362" width="12.77734375" style="1" bestFit="1" customWidth="1"/>
    <col min="15363" max="15363" width="18.6640625" style="1" customWidth="1"/>
    <col min="15364" max="15364" width="12" style="1" customWidth="1"/>
    <col min="15365" max="15365" width="13.21875" style="1" customWidth="1"/>
    <col min="15366" max="15366" width="11.88671875" style="1" bestFit="1" customWidth="1"/>
    <col min="15367" max="15367" width="13.44140625" style="1" customWidth="1"/>
    <col min="15368" max="15368" width="10" style="1" bestFit="1" customWidth="1"/>
    <col min="15369" max="15369" width="10.109375" style="1" customWidth="1"/>
    <col min="15370" max="15370" width="11.5546875" style="1" customWidth="1"/>
    <col min="15371" max="15371" width="15.88671875" style="1" customWidth="1"/>
    <col min="15372" max="15372" width="4.109375" style="1" bestFit="1" customWidth="1"/>
    <col min="15373" max="15616" width="7.21875" style="1"/>
    <col min="15617" max="15617" width="4.109375" style="1" bestFit="1" customWidth="1"/>
    <col min="15618" max="15618" width="12.77734375" style="1" bestFit="1" customWidth="1"/>
    <col min="15619" max="15619" width="18.6640625" style="1" customWidth="1"/>
    <col min="15620" max="15620" width="12" style="1" customWidth="1"/>
    <col min="15621" max="15621" width="13.21875" style="1" customWidth="1"/>
    <col min="15622" max="15622" width="11.88671875" style="1" bestFit="1" customWidth="1"/>
    <col min="15623" max="15623" width="13.44140625" style="1" customWidth="1"/>
    <col min="15624" max="15624" width="10" style="1" bestFit="1" customWidth="1"/>
    <col min="15625" max="15625" width="10.109375" style="1" customWidth="1"/>
    <col min="15626" max="15626" width="11.5546875" style="1" customWidth="1"/>
    <col min="15627" max="15627" width="15.88671875" style="1" customWidth="1"/>
    <col min="15628" max="15628" width="4.109375" style="1" bestFit="1" customWidth="1"/>
    <col min="15629" max="15872" width="7.21875" style="1"/>
    <col min="15873" max="15873" width="4.109375" style="1" bestFit="1" customWidth="1"/>
    <col min="15874" max="15874" width="12.77734375" style="1" bestFit="1" customWidth="1"/>
    <col min="15875" max="15875" width="18.6640625" style="1" customWidth="1"/>
    <col min="15876" max="15876" width="12" style="1" customWidth="1"/>
    <col min="15877" max="15877" width="13.21875" style="1" customWidth="1"/>
    <col min="15878" max="15878" width="11.88671875" style="1" bestFit="1" customWidth="1"/>
    <col min="15879" max="15879" width="13.44140625" style="1" customWidth="1"/>
    <col min="15880" max="15880" width="10" style="1" bestFit="1" customWidth="1"/>
    <col min="15881" max="15881" width="10.109375" style="1" customWidth="1"/>
    <col min="15882" max="15882" width="11.5546875" style="1" customWidth="1"/>
    <col min="15883" max="15883" width="15.88671875" style="1" customWidth="1"/>
    <col min="15884" max="15884" width="4.109375" style="1" bestFit="1" customWidth="1"/>
    <col min="15885" max="16128" width="7.21875" style="1"/>
    <col min="16129" max="16129" width="4.109375" style="1" bestFit="1" customWidth="1"/>
    <col min="16130" max="16130" width="12.77734375" style="1" bestFit="1" customWidth="1"/>
    <col min="16131" max="16131" width="18.6640625" style="1" customWidth="1"/>
    <col min="16132" max="16132" width="12" style="1" customWidth="1"/>
    <col min="16133" max="16133" width="13.21875" style="1" customWidth="1"/>
    <col min="16134" max="16134" width="11.88671875" style="1" bestFit="1" customWidth="1"/>
    <col min="16135" max="16135" width="13.44140625" style="1" customWidth="1"/>
    <col min="16136" max="16136" width="10" style="1" bestFit="1" customWidth="1"/>
    <col min="16137" max="16137" width="10.109375" style="1" customWidth="1"/>
    <col min="16138" max="16138" width="11.5546875" style="1" customWidth="1"/>
    <col min="16139" max="16139" width="15.88671875" style="1" customWidth="1"/>
    <col min="16140" max="16140" width="4.109375" style="1" bestFit="1" customWidth="1"/>
    <col min="16141" max="16384" width="7.21875" style="1"/>
  </cols>
  <sheetData>
    <row r="1" spans="1:12" ht="12.75" customHeight="1" x14ac:dyDescent="0.25">
      <c r="A1" s="1" t="s">
        <v>1</v>
      </c>
      <c r="F1" s="2"/>
      <c r="G1" s="92"/>
      <c r="L1" s="2"/>
    </row>
    <row r="2" spans="1:12" ht="12.75" customHeight="1" x14ac:dyDescent="0.25">
      <c r="A2" s="1" t="s">
        <v>286</v>
      </c>
      <c r="C2" s="1" t="s">
        <v>260</v>
      </c>
      <c r="F2" s="2"/>
      <c r="G2" s="92"/>
      <c r="L2" s="2"/>
    </row>
    <row r="3" spans="1:12" ht="12.75" customHeight="1" x14ac:dyDescent="0.25">
      <c r="A3" s="1" t="s">
        <v>356</v>
      </c>
      <c r="F3" s="2"/>
      <c r="G3" s="3"/>
    </row>
    <row r="4" spans="1:12" ht="10.5" hidden="1" customHeight="1" x14ac:dyDescent="0.25">
      <c r="A4" s="3"/>
      <c r="F4" s="2"/>
      <c r="G4" s="3"/>
    </row>
    <row r="5" spans="1:12" ht="10.5" customHeight="1" x14ac:dyDescent="0.25">
      <c r="G5" s="4"/>
      <c r="H5" s="4"/>
      <c r="I5" s="4"/>
      <c r="J5" s="4"/>
      <c r="K5" s="6"/>
    </row>
    <row r="6" spans="1:12" ht="13.05" customHeight="1" x14ac:dyDescent="0.25">
      <c r="G6" s="5" t="s">
        <v>50</v>
      </c>
      <c r="H6" s="5"/>
      <c r="I6" s="5"/>
      <c r="J6" s="5"/>
      <c r="K6" s="88" t="s">
        <v>41</v>
      </c>
    </row>
    <row r="7" spans="1:12" s="84" customFormat="1" ht="52.5" customHeight="1" x14ac:dyDescent="0.25">
      <c r="A7" s="82" t="s">
        <v>8</v>
      </c>
      <c r="B7" s="82" t="s">
        <v>10</v>
      </c>
      <c r="C7" s="82" t="s">
        <v>75</v>
      </c>
      <c r="D7" s="10" t="s">
        <v>76</v>
      </c>
      <c r="E7" s="82" t="s">
        <v>77</v>
      </c>
      <c r="F7" s="82" t="s">
        <v>22</v>
      </c>
      <c r="G7" s="10" t="s">
        <v>61</v>
      </c>
      <c r="H7" s="10" t="s">
        <v>12</v>
      </c>
      <c r="I7" s="10" t="s">
        <v>13</v>
      </c>
      <c r="J7" s="10" t="s">
        <v>62</v>
      </c>
      <c r="K7" s="10" t="s">
        <v>78</v>
      </c>
      <c r="L7" s="82" t="s">
        <v>8</v>
      </c>
    </row>
    <row r="8" spans="1:12" x14ac:dyDescent="0.25">
      <c r="A8" s="1">
        <v>1</v>
      </c>
      <c r="B8" s="1" t="s">
        <v>396</v>
      </c>
      <c r="C8" s="35">
        <v>0</v>
      </c>
      <c r="D8" s="35">
        <v>0</v>
      </c>
      <c r="E8" s="35">
        <v>0</v>
      </c>
      <c r="F8" s="35">
        <v>0</v>
      </c>
      <c r="G8" s="35">
        <v>0</v>
      </c>
      <c r="H8" s="35">
        <v>0</v>
      </c>
      <c r="I8" s="35">
        <v>0</v>
      </c>
      <c r="J8" s="35">
        <v>0</v>
      </c>
      <c r="K8" s="35">
        <v>7062233.0699999984</v>
      </c>
      <c r="L8" s="1">
        <v>1</v>
      </c>
    </row>
    <row r="9" spans="1:12" x14ac:dyDescent="0.25">
      <c r="A9" s="1">
        <v>2</v>
      </c>
      <c r="B9" s="1" t="s">
        <v>397</v>
      </c>
      <c r="C9" s="35">
        <v>8707332</v>
      </c>
      <c r="D9" s="35">
        <v>2428794</v>
      </c>
      <c r="E9" s="35">
        <v>1022886</v>
      </c>
      <c r="F9" s="35">
        <v>12159012</v>
      </c>
      <c r="G9" s="35">
        <v>0</v>
      </c>
      <c r="H9" s="35">
        <v>0</v>
      </c>
      <c r="I9" s="35">
        <v>0</v>
      </c>
      <c r="J9" s="35">
        <v>175</v>
      </c>
      <c r="K9" s="35">
        <v>17133705.789999999</v>
      </c>
      <c r="L9" s="1">
        <v>2</v>
      </c>
    </row>
    <row r="10" spans="1:12" x14ac:dyDescent="0.25">
      <c r="A10" s="1">
        <v>3</v>
      </c>
      <c r="B10" s="1" t="s">
        <v>398</v>
      </c>
      <c r="C10" s="35">
        <v>0</v>
      </c>
      <c r="D10" s="35">
        <v>2148953</v>
      </c>
      <c r="E10" s="35">
        <v>1614671</v>
      </c>
      <c r="F10" s="35">
        <v>3763624</v>
      </c>
      <c r="G10" s="35">
        <v>19484</v>
      </c>
      <c r="H10" s="35">
        <v>0</v>
      </c>
      <c r="I10" s="35">
        <v>0</v>
      </c>
      <c r="J10" s="35">
        <v>919967</v>
      </c>
      <c r="K10" s="35">
        <v>6355583.5699999994</v>
      </c>
      <c r="L10" s="1">
        <v>3</v>
      </c>
    </row>
    <row r="11" spans="1:12" x14ac:dyDescent="0.25">
      <c r="A11" s="1">
        <v>4</v>
      </c>
      <c r="B11" s="1" t="s">
        <v>399</v>
      </c>
      <c r="C11" s="35">
        <v>4514</v>
      </c>
      <c r="D11" s="35">
        <v>225214</v>
      </c>
      <c r="E11" s="35">
        <v>951930</v>
      </c>
      <c r="F11" s="35">
        <v>1181658</v>
      </c>
      <c r="G11" s="35">
        <v>0</v>
      </c>
      <c r="H11" s="35">
        <v>0</v>
      </c>
      <c r="I11" s="35">
        <v>0</v>
      </c>
      <c r="J11" s="35">
        <v>3564966</v>
      </c>
      <c r="K11" s="35">
        <v>2658091.7700000009</v>
      </c>
      <c r="L11" s="1">
        <v>4</v>
      </c>
    </row>
    <row r="12" spans="1:12" x14ac:dyDescent="0.25">
      <c r="A12" s="1">
        <v>5</v>
      </c>
      <c r="B12" s="1" t="s">
        <v>400</v>
      </c>
      <c r="C12" s="35">
        <v>0</v>
      </c>
      <c r="D12" s="35">
        <v>1750049</v>
      </c>
      <c r="E12" s="35">
        <v>1025240</v>
      </c>
      <c r="F12" s="35">
        <v>2775289</v>
      </c>
      <c r="G12" s="35">
        <v>12175</v>
      </c>
      <c r="H12" s="35">
        <v>0</v>
      </c>
      <c r="I12" s="35">
        <v>0</v>
      </c>
      <c r="J12" s="35">
        <v>575330</v>
      </c>
      <c r="K12" s="35">
        <v>5832279.1499999994</v>
      </c>
      <c r="L12" s="1">
        <v>5</v>
      </c>
    </row>
    <row r="13" spans="1:12" x14ac:dyDescent="0.25">
      <c r="A13" s="1">
        <v>6</v>
      </c>
      <c r="B13" s="1" t="s">
        <v>401</v>
      </c>
      <c r="C13" s="35">
        <v>0</v>
      </c>
      <c r="D13" s="35">
        <v>1728155</v>
      </c>
      <c r="E13" s="35">
        <v>766443</v>
      </c>
      <c r="F13" s="35">
        <v>2494598</v>
      </c>
      <c r="G13" s="35">
        <v>7760</v>
      </c>
      <c r="H13" s="35">
        <v>0</v>
      </c>
      <c r="I13" s="35">
        <v>0</v>
      </c>
      <c r="J13" s="35">
        <v>722026</v>
      </c>
      <c r="K13" s="35">
        <v>3253553.7</v>
      </c>
      <c r="L13" s="1">
        <v>6</v>
      </c>
    </row>
    <row r="14" spans="1:12" x14ac:dyDescent="0.25">
      <c r="A14" s="1">
        <v>7</v>
      </c>
      <c r="B14" s="1" t="s">
        <v>402</v>
      </c>
      <c r="C14" s="35">
        <v>73127651</v>
      </c>
      <c r="D14" s="35">
        <v>16262301</v>
      </c>
      <c r="E14" s="35">
        <v>16464306</v>
      </c>
      <c r="F14" s="35">
        <v>105854258</v>
      </c>
      <c r="G14" s="35">
        <v>13144017</v>
      </c>
      <c r="H14" s="35">
        <v>1307412</v>
      </c>
      <c r="I14" s="35">
        <v>1632923</v>
      </c>
      <c r="J14" s="35">
        <v>23220004</v>
      </c>
      <c r="K14" s="35">
        <v>7994977.4500000011</v>
      </c>
      <c r="L14" s="1">
        <v>7</v>
      </c>
    </row>
    <row r="15" spans="1:12" x14ac:dyDescent="0.25">
      <c r="A15" s="1">
        <v>8</v>
      </c>
      <c r="B15" s="1" t="s">
        <v>403</v>
      </c>
      <c r="C15" s="35">
        <v>283085</v>
      </c>
      <c r="D15" s="35">
        <v>2481630</v>
      </c>
      <c r="E15" s="35">
        <v>2225103</v>
      </c>
      <c r="F15" s="35">
        <v>4989818</v>
      </c>
      <c r="G15" s="35">
        <v>44331</v>
      </c>
      <c r="H15" s="35">
        <v>45072</v>
      </c>
      <c r="I15" s="35">
        <v>0</v>
      </c>
      <c r="J15" s="35">
        <v>1683472</v>
      </c>
      <c r="K15" s="35">
        <v>20063751.039999999</v>
      </c>
      <c r="L15" s="1">
        <v>8</v>
      </c>
    </row>
    <row r="16" spans="1:12" x14ac:dyDescent="0.25">
      <c r="A16" s="1">
        <v>9</v>
      </c>
      <c r="B16" s="1" t="s">
        <v>404</v>
      </c>
      <c r="C16" s="35">
        <v>0</v>
      </c>
      <c r="D16" s="35">
        <v>1014919</v>
      </c>
      <c r="E16" s="35">
        <v>335548</v>
      </c>
      <c r="F16" s="35">
        <v>1350467</v>
      </c>
      <c r="G16" s="35">
        <v>5608</v>
      </c>
      <c r="H16" s="35">
        <v>0</v>
      </c>
      <c r="I16" s="35">
        <v>0</v>
      </c>
      <c r="J16" s="35">
        <v>871</v>
      </c>
      <c r="K16" s="35">
        <v>3545688.4300000006</v>
      </c>
      <c r="L16" s="1">
        <v>9</v>
      </c>
    </row>
    <row r="17" spans="1:12" x14ac:dyDescent="0.25">
      <c r="A17" s="1">
        <v>10</v>
      </c>
      <c r="B17" s="1" t="s">
        <v>405</v>
      </c>
      <c r="C17" s="35">
        <v>0</v>
      </c>
      <c r="D17" s="35">
        <v>0</v>
      </c>
      <c r="E17" s="35">
        <v>0</v>
      </c>
      <c r="F17" s="35">
        <v>0</v>
      </c>
      <c r="G17" s="35">
        <v>0</v>
      </c>
      <c r="H17" s="35">
        <v>0</v>
      </c>
      <c r="I17" s="35">
        <v>0</v>
      </c>
      <c r="J17" s="35">
        <v>0</v>
      </c>
      <c r="K17" s="35">
        <v>12529038.720000003</v>
      </c>
      <c r="L17" s="1">
        <v>10</v>
      </c>
    </row>
    <row r="18" spans="1:12" x14ac:dyDescent="0.25">
      <c r="A18" s="1">
        <v>11</v>
      </c>
      <c r="B18" s="1" t="s">
        <v>406</v>
      </c>
      <c r="C18" s="35">
        <v>8521</v>
      </c>
      <c r="D18" s="35">
        <v>1073392</v>
      </c>
      <c r="E18" s="35">
        <v>591440</v>
      </c>
      <c r="F18" s="35">
        <v>1673353</v>
      </c>
      <c r="G18" s="35">
        <v>13774</v>
      </c>
      <c r="H18" s="35">
        <v>0</v>
      </c>
      <c r="I18" s="35">
        <v>0</v>
      </c>
      <c r="J18" s="35">
        <v>1135656</v>
      </c>
      <c r="K18" s="35">
        <v>6350818.5099999998</v>
      </c>
      <c r="L18" s="1">
        <v>11</v>
      </c>
    </row>
    <row r="19" spans="1:12" x14ac:dyDescent="0.25">
      <c r="A19" s="1">
        <v>12</v>
      </c>
      <c r="B19" s="1" t="s">
        <v>407</v>
      </c>
      <c r="C19" s="35">
        <v>0</v>
      </c>
      <c r="D19" s="35">
        <v>844547</v>
      </c>
      <c r="E19" s="35">
        <v>1099614</v>
      </c>
      <c r="F19" s="35">
        <v>1944161</v>
      </c>
      <c r="G19" s="35">
        <v>0</v>
      </c>
      <c r="H19" s="35">
        <v>0</v>
      </c>
      <c r="I19" s="35">
        <v>0</v>
      </c>
      <c r="J19" s="35">
        <v>250986</v>
      </c>
      <c r="K19" s="35">
        <v>8572305.6500000004</v>
      </c>
      <c r="L19" s="1">
        <v>12</v>
      </c>
    </row>
    <row r="20" spans="1:12" x14ac:dyDescent="0.25">
      <c r="A20" s="1">
        <v>13</v>
      </c>
      <c r="B20" s="1" t="s">
        <v>408</v>
      </c>
      <c r="C20" s="35">
        <v>0</v>
      </c>
      <c r="D20" s="35">
        <v>0</v>
      </c>
      <c r="E20" s="35">
        <v>0</v>
      </c>
      <c r="F20" s="35">
        <v>0</v>
      </c>
      <c r="G20" s="35">
        <v>0</v>
      </c>
      <c r="H20" s="35">
        <v>0</v>
      </c>
      <c r="I20" s="35">
        <v>0</v>
      </c>
      <c r="J20" s="35">
        <v>0</v>
      </c>
      <c r="K20" s="35">
        <v>6427118.6699999999</v>
      </c>
      <c r="L20" s="1">
        <v>13</v>
      </c>
    </row>
    <row r="21" spans="1:12" x14ac:dyDescent="0.25">
      <c r="A21" s="1">
        <v>14</v>
      </c>
      <c r="B21" s="1" t="s">
        <v>409</v>
      </c>
      <c r="C21" s="35">
        <v>2603459</v>
      </c>
      <c r="D21" s="35">
        <v>3049017</v>
      </c>
      <c r="E21" s="35">
        <v>1729745</v>
      </c>
      <c r="F21" s="35">
        <v>7382221</v>
      </c>
      <c r="G21" s="35">
        <v>524937</v>
      </c>
      <c r="H21" s="35">
        <v>0</v>
      </c>
      <c r="I21" s="35">
        <v>0</v>
      </c>
      <c r="J21" s="35">
        <v>912329</v>
      </c>
      <c r="K21" s="35">
        <v>6183218.5300000003</v>
      </c>
      <c r="L21" s="1">
        <v>14</v>
      </c>
    </row>
    <row r="22" spans="1:12" x14ac:dyDescent="0.25">
      <c r="A22" s="1">
        <v>15</v>
      </c>
      <c r="B22" s="1" t="s">
        <v>410</v>
      </c>
      <c r="C22" s="35">
        <v>4833</v>
      </c>
      <c r="D22" s="35">
        <v>1022139</v>
      </c>
      <c r="E22" s="35">
        <v>1312203</v>
      </c>
      <c r="F22" s="35">
        <v>2339175</v>
      </c>
      <c r="G22" s="35">
        <v>6029</v>
      </c>
      <c r="H22" s="35">
        <v>0</v>
      </c>
      <c r="I22" s="35">
        <v>0</v>
      </c>
      <c r="J22" s="35">
        <v>18224</v>
      </c>
      <c r="K22" s="35">
        <v>4707076.8000000007</v>
      </c>
      <c r="L22" s="1">
        <v>15</v>
      </c>
    </row>
    <row r="23" spans="1:12" x14ac:dyDescent="0.25">
      <c r="A23" s="1">
        <v>16</v>
      </c>
      <c r="B23" s="1" t="s">
        <v>411</v>
      </c>
      <c r="C23" s="35">
        <v>40246</v>
      </c>
      <c r="D23" s="35">
        <v>4691724</v>
      </c>
      <c r="E23" s="35">
        <v>2468852</v>
      </c>
      <c r="F23" s="35">
        <v>7200822</v>
      </c>
      <c r="G23" s="35">
        <v>22793</v>
      </c>
      <c r="H23" s="35">
        <v>0</v>
      </c>
      <c r="I23" s="35">
        <v>0</v>
      </c>
      <c r="J23" s="35">
        <v>2190810</v>
      </c>
      <c r="K23" s="35">
        <v>11657575.149999999</v>
      </c>
      <c r="L23" s="1">
        <v>16</v>
      </c>
    </row>
    <row r="24" spans="1:12" x14ac:dyDescent="0.25">
      <c r="A24" s="1">
        <v>17</v>
      </c>
      <c r="B24" s="1" t="s">
        <v>412</v>
      </c>
      <c r="C24" s="35">
        <v>2658156</v>
      </c>
      <c r="D24" s="35">
        <v>1882603</v>
      </c>
      <c r="E24" s="35">
        <v>3058898</v>
      </c>
      <c r="F24" s="35">
        <v>7599657</v>
      </c>
      <c r="G24" s="35">
        <v>0</v>
      </c>
      <c r="H24" s="35">
        <v>0</v>
      </c>
      <c r="I24" s="35">
        <v>0</v>
      </c>
      <c r="J24" s="35">
        <v>67142</v>
      </c>
      <c r="K24" s="35">
        <v>6436023.4700000007</v>
      </c>
      <c r="L24" s="1">
        <v>17</v>
      </c>
    </row>
    <row r="25" spans="1:12" x14ac:dyDescent="0.25">
      <c r="A25" s="1">
        <v>18</v>
      </c>
      <c r="B25" s="1" t="s">
        <v>413</v>
      </c>
      <c r="C25" s="35">
        <v>0</v>
      </c>
      <c r="D25" s="35">
        <v>848031</v>
      </c>
      <c r="E25" s="35">
        <v>755949</v>
      </c>
      <c r="F25" s="35">
        <v>1603980</v>
      </c>
      <c r="G25" s="35">
        <v>9077</v>
      </c>
      <c r="H25" s="35">
        <v>0</v>
      </c>
      <c r="I25" s="35">
        <v>0</v>
      </c>
      <c r="J25" s="35">
        <v>872122</v>
      </c>
      <c r="K25" s="35">
        <v>12016182.630000003</v>
      </c>
      <c r="L25" s="1">
        <v>18</v>
      </c>
    </row>
    <row r="26" spans="1:12" x14ac:dyDescent="0.25">
      <c r="A26" s="1">
        <v>19</v>
      </c>
      <c r="B26" s="1" t="s">
        <v>414</v>
      </c>
      <c r="C26" s="35">
        <v>0</v>
      </c>
      <c r="D26" s="35">
        <v>323210</v>
      </c>
      <c r="E26" s="35">
        <v>1209553</v>
      </c>
      <c r="F26" s="35">
        <v>1532763</v>
      </c>
      <c r="G26" s="35">
        <v>0</v>
      </c>
      <c r="H26" s="35">
        <v>0</v>
      </c>
      <c r="I26" s="35">
        <v>0</v>
      </c>
      <c r="J26" s="35">
        <v>3266747</v>
      </c>
      <c r="K26" s="35">
        <v>1692985.5299999998</v>
      </c>
      <c r="L26" s="1">
        <v>19</v>
      </c>
    </row>
    <row r="27" spans="1:12" x14ac:dyDescent="0.25">
      <c r="A27" s="1">
        <v>20</v>
      </c>
      <c r="B27" s="1" t="s">
        <v>415</v>
      </c>
      <c r="C27" s="35">
        <v>0</v>
      </c>
      <c r="D27" s="35">
        <v>722221</v>
      </c>
      <c r="E27" s="35">
        <v>678495</v>
      </c>
      <c r="F27" s="35">
        <v>1400716</v>
      </c>
      <c r="G27" s="35">
        <v>8683</v>
      </c>
      <c r="H27" s="35">
        <v>0</v>
      </c>
      <c r="I27" s="35">
        <v>0</v>
      </c>
      <c r="J27" s="35">
        <v>8266</v>
      </c>
      <c r="K27" s="35">
        <v>4709463.9800000004</v>
      </c>
      <c r="L27" s="1">
        <v>20</v>
      </c>
    </row>
    <row r="28" spans="1:12" x14ac:dyDescent="0.25">
      <c r="A28" s="1">
        <v>21</v>
      </c>
      <c r="B28" s="1" t="s">
        <v>416</v>
      </c>
      <c r="C28" s="35">
        <v>7213977</v>
      </c>
      <c r="D28" s="35">
        <v>10181630</v>
      </c>
      <c r="E28" s="35">
        <v>9031490</v>
      </c>
      <c r="F28" s="35">
        <v>26427097</v>
      </c>
      <c r="G28" s="35">
        <v>1779100</v>
      </c>
      <c r="H28" s="35">
        <v>0</v>
      </c>
      <c r="I28" s="35">
        <v>0</v>
      </c>
      <c r="J28" s="35">
        <v>9874311</v>
      </c>
      <c r="K28" s="35">
        <v>47621336.040000007</v>
      </c>
      <c r="L28" s="1">
        <v>21</v>
      </c>
    </row>
    <row r="29" spans="1:12" x14ac:dyDescent="0.25">
      <c r="A29" s="1">
        <v>22</v>
      </c>
      <c r="B29" s="1" t="s">
        <v>417</v>
      </c>
      <c r="C29" s="35">
        <v>0</v>
      </c>
      <c r="D29" s="35">
        <v>261422</v>
      </c>
      <c r="E29" s="35">
        <v>846085</v>
      </c>
      <c r="F29" s="35">
        <v>1107507</v>
      </c>
      <c r="G29" s="35">
        <v>5608</v>
      </c>
      <c r="H29" s="35">
        <v>0</v>
      </c>
      <c r="I29" s="35">
        <v>0</v>
      </c>
      <c r="J29" s="35">
        <v>0</v>
      </c>
      <c r="K29" s="35">
        <v>4101769.45</v>
      </c>
      <c r="L29" s="1">
        <v>22</v>
      </c>
    </row>
    <row r="30" spans="1:12" x14ac:dyDescent="0.25">
      <c r="A30" s="1">
        <v>23</v>
      </c>
      <c r="B30" s="1" t="s">
        <v>418</v>
      </c>
      <c r="C30" s="35">
        <v>0</v>
      </c>
      <c r="D30" s="35">
        <v>378653</v>
      </c>
      <c r="E30" s="35">
        <v>211206</v>
      </c>
      <c r="F30" s="35">
        <v>589859</v>
      </c>
      <c r="G30" s="35">
        <v>6640</v>
      </c>
      <c r="H30" s="35">
        <v>0</v>
      </c>
      <c r="I30" s="35">
        <v>0</v>
      </c>
      <c r="J30" s="35">
        <v>19470</v>
      </c>
      <c r="K30" s="35">
        <v>2647817.4900000002</v>
      </c>
      <c r="L30" s="1">
        <v>23</v>
      </c>
    </row>
    <row r="31" spans="1:12" x14ac:dyDescent="0.25">
      <c r="A31" s="1">
        <v>24</v>
      </c>
      <c r="B31" s="1" t="s">
        <v>419</v>
      </c>
      <c r="C31" s="35">
        <v>217252</v>
      </c>
      <c r="D31" s="35">
        <v>2873998</v>
      </c>
      <c r="E31" s="35">
        <v>1154200</v>
      </c>
      <c r="F31" s="35">
        <v>4245450</v>
      </c>
      <c r="G31" s="35">
        <v>0</v>
      </c>
      <c r="H31" s="35">
        <v>0</v>
      </c>
      <c r="I31" s="35">
        <v>0</v>
      </c>
      <c r="J31" s="35">
        <v>1566031</v>
      </c>
      <c r="K31" s="35">
        <v>6400337.8499999996</v>
      </c>
      <c r="L31" s="1">
        <v>24</v>
      </c>
    </row>
    <row r="32" spans="1:12" x14ac:dyDescent="0.25">
      <c r="A32" s="1">
        <v>25</v>
      </c>
      <c r="B32" s="1" t="s">
        <v>420</v>
      </c>
      <c r="C32" s="35">
        <v>0</v>
      </c>
      <c r="D32" s="35">
        <v>1003155</v>
      </c>
      <c r="E32" s="35">
        <v>787803</v>
      </c>
      <c r="F32" s="35">
        <v>1790958</v>
      </c>
      <c r="G32" s="35">
        <v>5608</v>
      </c>
      <c r="H32" s="35">
        <v>0</v>
      </c>
      <c r="I32" s="35">
        <v>0</v>
      </c>
      <c r="J32" s="35">
        <v>1423</v>
      </c>
      <c r="K32" s="35">
        <v>2824888.5300000007</v>
      </c>
      <c r="L32" s="1">
        <v>25</v>
      </c>
    </row>
    <row r="33" spans="1:12" x14ac:dyDescent="0.25">
      <c r="A33" s="1">
        <v>26</v>
      </c>
      <c r="B33" s="1" t="s">
        <v>421</v>
      </c>
      <c r="C33" s="35">
        <v>1115858</v>
      </c>
      <c r="D33" s="35">
        <v>1830881</v>
      </c>
      <c r="E33" s="35">
        <v>761222</v>
      </c>
      <c r="F33" s="35">
        <v>3707961</v>
      </c>
      <c r="G33" s="35">
        <v>107672</v>
      </c>
      <c r="H33" s="35">
        <v>0</v>
      </c>
      <c r="I33" s="35">
        <v>0</v>
      </c>
      <c r="J33" s="35">
        <v>234064</v>
      </c>
      <c r="K33" s="35">
        <v>3790851.9600000004</v>
      </c>
      <c r="L33" s="1">
        <v>26</v>
      </c>
    </row>
    <row r="34" spans="1:12" x14ac:dyDescent="0.25">
      <c r="A34" s="1">
        <v>27</v>
      </c>
      <c r="B34" s="1" t="s">
        <v>422</v>
      </c>
      <c r="C34" s="35">
        <v>44191</v>
      </c>
      <c r="D34" s="35">
        <v>1759983</v>
      </c>
      <c r="E34" s="35">
        <v>3193535</v>
      </c>
      <c r="F34" s="35">
        <v>4997709</v>
      </c>
      <c r="G34" s="35">
        <v>9794</v>
      </c>
      <c r="H34" s="35">
        <v>0</v>
      </c>
      <c r="I34" s="35">
        <v>0</v>
      </c>
      <c r="J34" s="35">
        <v>714822</v>
      </c>
      <c r="K34" s="35">
        <v>9021113.2000000011</v>
      </c>
      <c r="L34" s="1">
        <v>27</v>
      </c>
    </row>
    <row r="35" spans="1:12" x14ac:dyDescent="0.25">
      <c r="A35" s="1">
        <v>28</v>
      </c>
      <c r="B35" s="1" t="s">
        <v>423</v>
      </c>
      <c r="C35" s="35">
        <v>0</v>
      </c>
      <c r="D35" s="35">
        <v>741045</v>
      </c>
      <c r="E35" s="35">
        <v>1381064</v>
      </c>
      <c r="F35" s="35">
        <v>2122109</v>
      </c>
      <c r="G35" s="35">
        <v>6863</v>
      </c>
      <c r="H35" s="35">
        <v>0</v>
      </c>
      <c r="I35" s="35">
        <v>0</v>
      </c>
      <c r="J35" s="35">
        <v>758646</v>
      </c>
      <c r="K35" s="35">
        <v>2846742.4</v>
      </c>
      <c r="L35" s="1">
        <v>28</v>
      </c>
    </row>
    <row r="36" spans="1:12" x14ac:dyDescent="0.25">
      <c r="A36" s="1">
        <v>29</v>
      </c>
      <c r="B36" s="1" t="s">
        <v>367</v>
      </c>
      <c r="C36" s="35">
        <v>23605508</v>
      </c>
      <c r="D36" s="35">
        <v>158967123</v>
      </c>
      <c r="E36" s="35">
        <v>70154481</v>
      </c>
      <c r="F36" s="35">
        <v>252727112</v>
      </c>
      <c r="G36" s="35">
        <v>1997528</v>
      </c>
      <c r="H36" s="35">
        <v>0</v>
      </c>
      <c r="I36" s="35">
        <v>0</v>
      </c>
      <c r="J36" s="35">
        <v>160964209</v>
      </c>
      <c r="K36" s="35">
        <v>107695579.97999999</v>
      </c>
      <c r="L36" s="1">
        <v>29</v>
      </c>
    </row>
    <row r="37" spans="1:12" x14ac:dyDescent="0.25">
      <c r="A37" s="1">
        <v>30</v>
      </c>
      <c r="B37" s="1" t="s">
        <v>424</v>
      </c>
      <c r="C37" s="35">
        <v>0</v>
      </c>
      <c r="D37" s="35">
        <v>9164616</v>
      </c>
      <c r="E37" s="35">
        <v>6246750</v>
      </c>
      <c r="F37" s="35">
        <v>15411366</v>
      </c>
      <c r="G37" s="35">
        <v>15888</v>
      </c>
      <c r="H37" s="35">
        <v>0</v>
      </c>
      <c r="I37" s="35">
        <v>0</v>
      </c>
      <c r="J37" s="35">
        <v>2270226</v>
      </c>
      <c r="K37" s="35">
        <v>13445050.639999999</v>
      </c>
      <c r="L37" s="1">
        <v>30</v>
      </c>
    </row>
    <row r="38" spans="1:12" x14ac:dyDescent="0.25">
      <c r="A38" s="1">
        <v>31</v>
      </c>
      <c r="B38" s="1" t="s">
        <v>425</v>
      </c>
      <c r="C38" s="35">
        <v>0</v>
      </c>
      <c r="D38" s="35">
        <v>1893450</v>
      </c>
      <c r="E38" s="35">
        <v>304171</v>
      </c>
      <c r="F38" s="35">
        <v>2197621</v>
      </c>
      <c r="G38" s="35">
        <v>6304</v>
      </c>
      <c r="H38" s="35">
        <v>0</v>
      </c>
      <c r="I38" s="35">
        <v>0</v>
      </c>
      <c r="J38" s="35">
        <v>205103</v>
      </c>
      <c r="K38" s="35">
        <v>5428411.8300000001</v>
      </c>
      <c r="L38" s="1">
        <v>31</v>
      </c>
    </row>
    <row r="39" spans="1:12" x14ac:dyDescent="0.25">
      <c r="A39" s="1">
        <v>32</v>
      </c>
      <c r="B39" s="1" t="s">
        <v>426</v>
      </c>
      <c r="C39" s="35">
        <v>0</v>
      </c>
      <c r="D39" s="35">
        <v>369495</v>
      </c>
      <c r="E39" s="35">
        <v>2114134</v>
      </c>
      <c r="F39" s="35">
        <v>2483629</v>
      </c>
      <c r="G39" s="35">
        <v>4649</v>
      </c>
      <c r="H39" s="35">
        <v>0</v>
      </c>
      <c r="I39" s="35">
        <v>0</v>
      </c>
      <c r="J39" s="35">
        <v>146403</v>
      </c>
      <c r="K39" s="35">
        <v>2819762.8100000005</v>
      </c>
      <c r="L39" s="1">
        <v>32</v>
      </c>
    </row>
    <row r="40" spans="1:12" x14ac:dyDescent="0.25">
      <c r="A40" s="1">
        <v>33</v>
      </c>
      <c r="B40" s="1" t="s">
        <v>369</v>
      </c>
      <c r="C40" s="35">
        <v>0</v>
      </c>
      <c r="D40" s="35">
        <v>6354736</v>
      </c>
      <c r="E40" s="35">
        <v>1598278</v>
      </c>
      <c r="F40" s="35">
        <v>7953014</v>
      </c>
      <c r="G40" s="35">
        <v>13292</v>
      </c>
      <c r="H40" s="35">
        <v>0</v>
      </c>
      <c r="I40" s="35">
        <v>0</v>
      </c>
      <c r="J40" s="35">
        <v>1421389</v>
      </c>
      <c r="K40" s="35">
        <v>13205406.290000003</v>
      </c>
      <c r="L40" s="1">
        <v>33</v>
      </c>
    </row>
    <row r="41" spans="1:12" x14ac:dyDescent="0.25">
      <c r="A41" s="1">
        <v>34</v>
      </c>
      <c r="B41" s="1" t="s">
        <v>427</v>
      </c>
      <c r="C41" s="35">
        <v>538949</v>
      </c>
      <c r="D41" s="35">
        <v>10202772</v>
      </c>
      <c r="E41" s="35">
        <v>2502443</v>
      </c>
      <c r="F41" s="35">
        <v>13244164</v>
      </c>
      <c r="G41" s="35">
        <v>14931</v>
      </c>
      <c r="H41" s="35">
        <v>0</v>
      </c>
      <c r="I41" s="35">
        <v>0</v>
      </c>
      <c r="J41" s="35">
        <v>8973486</v>
      </c>
      <c r="K41" s="35">
        <v>11713393.08</v>
      </c>
      <c r="L41" s="1">
        <v>34</v>
      </c>
    </row>
    <row r="42" spans="1:12" x14ac:dyDescent="0.25">
      <c r="A42" s="1">
        <v>35</v>
      </c>
      <c r="B42" s="1" t="s">
        <v>428</v>
      </c>
      <c r="C42" s="35">
        <v>40534</v>
      </c>
      <c r="D42" s="35">
        <v>62740</v>
      </c>
      <c r="E42" s="35">
        <v>2284586</v>
      </c>
      <c r="F42" s="35">
        <v>2387860</v>
      </c>
      <c r="G42" s="35">
        <v>8704</v>
      </c>
      <c r="H42" s="35">
        <v>0</v>
      </c>
      <c r="I42" s="35">
        <v>0</v>
      </c>
      <c r="J42" s="35">
        <v>24420</v>
      </c>
      <c r="K42" s="35">
        <v>4616409.07</v>
      </c>
      <c r="L42" s="1">
        <v>35</v>
      </c>
    </row>
    <row r="43" spans="1:12" x14ac:dyDescent="0.25">
      <c r="A43" s="1">
        <v>36</v>
      </c>
      <c r="B43" s="1" t="s">
        <v>429</v>
      </c>
      <c r="C43" s="35">
        <v>321316</v>
      </c>
      <c r="D43" s="35">
        <v>26414</v>
      </c>
      <c r="E43" s="35">
        <v>2178051</v>
      </c>
      <c r="F43" s="35">
        <v>2525781</v>
      </c>
      <c r="G43" s="35">
        <v>8332</v>
      </c>
      <c r="H43" s="35">
        <v>0</v>
      </c>
      <c r="I43" s="35">
        <v>0</v>
      </c>
      <c r="J43" s="35">
        <v>551085</v>
      </c>
      <c r="K43" s="35">
        <v>2578528.11</v>
      </c>
      <c r="L43" s="1">
        <v>36</v>
      </c>
    </row>
    <row r="44" spans="1:12" x14ac:dyDescent="0.25">
      <c r="A44" s="1">
        <v>37</v>
      </c>
      <c r="B44" s="1" t="s">
        <v>430</v>
      </c>
      <c r="C44" s="35">
        <v>0</v>
      </c>
      <c r="D44" s="35">
        <v>986410</v>
      </c>
      <c r="E44" s="35">
        <v>2507111</v>
      </c>
      <c r="F44" s="35">
        <v>3493521</v>
      </c>
      <c r="G44" s="35">
        <v>6512</v>
      </c>
      <c r="H44" s="35">
        <v>0</v>
      </c>
      <c r="I44" s="35">
        <v>0</v>
      </c>
      <c r="J44" s="35">
        <v>77566</v>
      </c>
      <c r="K44" s="35">
        <v>6679312.3300000001</v>
      </c>
      <c r="L44" s="1">
        <v>37</v>
      </c>
    </row>
    <row r="45" spans="1:12" x14ac:dyDescent="0.25">
      <c r="A45" s="1">
        <v>38</v>
      </c>
      <c r="B45" s="1" t="s">
        <v>431</v>
      </c>
      <c r="C45" s="35">
        <v>0</v>
      </c>
      <c r="D45" s="35">
        <v>2646420</v>
      </c>
      <c r="E45" s="35">
        <v>417621</v>
      </c>
      <c r="F45" s="35">
        <v>3064041</v>
      </c>
      <c r="G45" s="35">
        <v>6526</v>
      </c>
      <c r="H45" s="35">
        <v>0</v>
      </c>
      <c r="I45" s="35">
        <v>0</v>
      </c>
      <c r="J45" s="35">
        <v>2856614</v>
      </c>
      <c r="K45" s="35">
        <v>7261870.3899999997</v>
      </c>
      <c r="L45" s="1">
        <v>38</v>
      </c>
    </row>
    <row r="46" spans="1:12" x14ac:dyDescent="0.25">
      <c r="A46" s="1">
        <v>39</v>
      </c>
      <c r="B46" s="1" t="s">
        <v>432</v>
      </c>
      <c r="C46" s="35">
        <v>0</v>
      </c>
      <c r="D46" s="35">
        <v>2383534</v>
      </c>
      <c r="E46" s="35">
        <v>820184</v>
      </c>
      <c r="F46" s="35">
        <v>3203718</v>
      </c>
      <c r="G46" s="35">
        <v>5608</v>
      </c>
      <c r="H46" s="35">
        <v>0</v>
      </c>
      <c r="I46" s="35">
        <v>0</v>
      </c>
      <c r="J46" s="35">
        <v>2017949</v>
      </c>
      <c r="K46" s="35">
        <v>2668412.23</v>
      </c>
      <c r="L46" s="1">
        <v>39</v>
      </c>
    </row>
    <row r="47" spans="1:12" x14ac:dyDescent="0.25">
      <c r="A47" s="1">
        <v>40</v>
      </c>
      <c r="B47" s="1" t="s">
        <v>433</v>
      </c>
      <c r="C47" s="103">
        <v>24542</v>
      </c>
      <c r="D47" s="103">
        <v>2136672</v>
      </c>
      <c r="E47" s="103">
        <v>997741</v>
      </c>
      <c r="F47" s="103">
        <v>3158955</v>
      </c>
      <c r="G47" s="103">
        <v>20561</v>
      </c>
      <c r="H47" s="103">
        <v>0</v>
      </c>
      <c r="I47" s="103">
        <v>0</v>
      </c>
      <c r="J47" s="103">
        <v>1514938</v>
      </c>
      <c r="K47" s="35">
        <v>3944080.8699999996</v>
      </c>
      <c r="L47" s="1">
        <v>40</v>
      </c>
    </row>
    <row r="48" spans="1:12" x14ac:dyDescent="0.25">
      <c r="A48" s="1">
        <v>41</v>
      </c>
      <c r="B48" s="1" t="s">
        <v>434</v>
      </c>
      <c r="C48" s="35">
        <v>0</v>
      </c>
      <c r="D48" s="35">
        <v>2822295</v>
      </c>
      <c r="E48" s="35">
        <v>724319</v>
      </c>
      <c r="F48" s="35">
        <v>3546614</v>
      </c>
      <c r="G48" s="35">
        <v>16000</v>
      </c>
      <c r="H48" s="35">
        <v>0</v>
      </c>
      <c r="I48" s="35">
        <v>0</v>
      </c>
      <c r="J48" s="35">
        <v>303768</v>
      </c>
      <c r="K48" s="35">
        <v>9593118.9000000004</v>
      </c>
      <c r="L48" s="1">
        <v>41</v>
      </c>
    </row>
    <row r="49" spans="1:12" x14ac:dyDescent="0.25">
      <c r="A49" s="1">
        <v>42</v>
      </c>
      <c r="B49" s="1" t="s">
        <v>435</v>
      </c>
      <c r="C49" s="35">
        <v>7175700</v>
      </c>
      <c r="D49" s="35">
        <v>4409885</v>
      </c>
      <c r="E49" s="35">
        <v>3856649</v>
      </c>
      <c r="F49" s="35">
        <v>15442234</v>
      </c>
      <c r="G49" s="35">
        <v>3219275</v>
      </c>
      <c r="H49" s="35">
        <v>1340353</v>
      </c>
      <c r="I49" s="35">
        <v>0</v>
      </c>
      <c r="J49" s="35">
        <v>2606115</v>
      </c>
      <c r="K49" s="35">
        <v>19419284.91</v>
      </c>
      <c r="L49" s="1">
        <v>42</v>
      </c>
    </row>
    <row r="50" spans="1:12" x14ac:dyDescent="0.25">
      <c r="A50" s="1">
        <v>43</v>
      </c>
      <c r="B50" s="1" t="s">
        <v>436</v>
      </c>
      <c r="C50" s="35">
        <v>41869167</v>
      </c>
      <c r="D50" s="35">
        <v>19275422</v>
      </c>
      <c r="E50" s="35">
        <v>10814452</v>
      </c>
      <c r="F50" s="35">
        <v>71959041</v>
      </c>
      <c r="G50" s="35">
        <v>50083400</v>
      </c>
      <c r="H50" s="35">
        <v>0</v>
      </c>
      <c r="I50" s="35">
        <v>0</v>
      </c>
      <c r="J50" s="35">
        <v>13633302</v>
      </c>
      <c r="K50" s="35">
        <v>14275363.209999999</v>
      </c>
      <c r="L50" s="1">
        <v>43</v>
      </c>
    </row>
    <row r="51" spans="1:12" x14ac:dyDescent="0.25">
      <c r="A51" s="1">
        <v>44</v>
      </c>
      <c r="B51" s="1" t="s">
        <v>437</v>
      </c>
      <c r="C51" s="35">
        <v>5126</v>
      </c>
      <c r="D51" s="35">
        <v>1884103</v>
      </c>
      <c r="E51" s="35">
        <v>2150436</v>
      </c>
      <c r="F51" s="35">
        <v>4039665</v>
      </c>
      <c r="G51" s="35">
        <v>18217</v>
      </c>
      <c r="H51" s="35">
        <v>0</v>
      </c>
      <c r="I51" s="35">
        <v>0</v>
      </c>
      <c r="J51" s="35">
        <v>74309</v>
      </c>
      <c r="K51" s="35">
        <v>8358564.7599999998</v>
      </c>
      <c r="L51" s="1">
        <v>44</v>
      </c>
    </row>
    <row r="52" spans="1:12" x14ac:dyDescent="0.25">
      <c r="A52" s="1">
        <v>45</v>
      </c>
      <c r="B52" s="1" t="s">
        <v>438</v>
      </c>
      <c r="C52" s="35">
        <v>0</v>
      </c>
      <c r="D52" s="35">
        <v>384512</v>
      </c>
      <c r="E52" s="35">
        <v>35282</v>
      </c>
      <c r="F52" s="35">
        <v>419794</v>
      </c>
      <c r="G52" s="35">
        <v>6640</v>
      </c>
      <c r="H52" s="35">
        <v>0</v>
      </c>
      <c r="I52" s="35">
        <v>0</v>
      </c>
      <c r="J52" s="35">
        <v>348540</v>
      </c>
      <c r="K52" s="35">
        <v>3272846.85</v>
      </c>
      <c r="L52" s="1">
        <v>45</v>
      </c>
    </row>
    <row r="53" spans="1:12" x14ac:dyDescent="0.25">
      <c r="A53" s="1">
        <v>46</v>
      </c>
      <c r="B53" s="1" t="s">
        <v>439</v>
      </c>
      <c r="C53" s="35">
        <v>573995</v>
      </c>
      <c r="D53" s="35">
        <v>3851517</v>
      </c>
      <c r="E53" s="35">
        <v>2241740</v>
      </c>
      <c r="F53" s="35">
        <v>6667252</v>
      </c>
      <c r="G53" s="35">
        <v>8777</v>
      </c>
      <c r="H53" s="35">
        <v>0</v>
      </c>
      <c r="I53" s="35">
        <v>0</v>
      </c>
      <c r="J53" s="35">
        <v>1501177</v>
      </c>
      <c r="K53" s="35">
        <v>6846737.4699999997</v>
      </c>
      <c r="L53" s="1">
        <v>46</v>
      </c>
    </row>
    <row r="54" spans="1:12" x14ac:dyDescent="0.25">
      <c r="A54" s="1">
        <v>47</v>
      </c>
      <c r="B54" s="1" t="s">
        <v>440</v>
      </c>
      <c r="C54" s="35">
        <v>0</v>
      </c>
      <c r="D54" s="35">
        <v>2387967</v>
      </c>
      <c r="E54" s="35">
        <v>7211067</v>
      </c>
      <c r="F54" s="35">
        <v>9599034</v>
      </c>
      <c r="G54" s="35">
        <v>12632</v>
      </c>
      <c r="H54" s="35">
        <v>0</v>
      </c>
      <c r="I54" s="35">
        <v>0</v>
      </c>
      <c r="J54" s="35">
        <v>2491751</v>
      </c>
      <c r="K54" s="35">
        <v>8879971.8300000001</v>
      </c>
      <c r="L54" s="1">
        <v>47</v>
      </c>
    </row>
    <row r="55" spans="1:12" x14ac:dyDescent="0.25">
      <c r="A55" s="1">
        <v>48</v>
      </c>
      <c r="B55" s="1" t="s">
        <v>441</v>
      </c>
      <c r="C55" s="35">
        <v>0</v>
      </c>
      <c r="D55" s="35">
        <v>398884</v>
      </c>
      <c r="E55" s="35">
        <v>594739</v>
      </c>
      <c r="F55" s="35">
        <v>993623</v>
      </c>
      <c r="G55" s="35">
        <v>0</v>
      </c>
      <c r="H55" s="35">
        <v>0</v>
      </c>
      <c r="I55" s="35">
        <v>0</v>
      </c>
      <c r="J55" s="35">
        <v>2520414</v>
      </c>
      <c r="K55" s="35">
        <v>3121146.54</v>
      </c>
      <c r="L55" s="1">
        <v>48</v>
      </c>
    </row>
    <row r="56" spans="1:12" x14ac:dyDescent="0.25">
      <c r="A56" s="1">
        <v>49</v>
      </c>
      <c r="B56" s="1" t="s">
        <v>442</v>
      </c>
      <c r="C56" s="35">
        <v>351920</v>
      </c>
      <c r="D56" s="35">
        <v>619667</v>
      </c>
      <c r="E56" s="35">
        <v>2467151</v>
      </c>
      <c r="F56" s="35">
        <v>3438738</v>
      </c>
      <c r="G56" s="35">
        <v>0</v>
      </c>
      <c r="H56" s="35">
        <v>0</v>
      </c>
      <c r="I56" s="35">
        <v>0</v>
      </c>
      <c r="J56" s="35">
        <v>0</v>
      </c>
      <c r="K56" s="35">
        <v>2598384.8600000003</v>
      </c>
      <c r="L56" s="1">
        <v>49</v>
      </c>
    </row>
    <row r="57" spans="1:12" x14ac:dyDescent="0.25">
      <c r="A57" s="1">
        <v>50</v>
      </c>
      <c r="B57" s="1" t="s">
        <v>443</v>
      </c>
      <c r="C57" s="103">
        <v>0</v>
      </c>
      <c r="D57" s="103">
        <v>0</v>
      </c>
      <c r="E57" s="103">
        <v>0</v>
      </c>
      <c r="F57" s="103">
        <v>0</v>
      </c>
      <c r="G57" s="103">
        <v>0</v>
      </c>
      <c r="H57" s="103">
        <v>0</v>
      </c>
      <c r="I57" s="103">
        <v>0</v>
      </c>
      <c r="J57" s="103">
        <v>0</v>
      </c>
      <c r="K57" s="35">
        <v>5499346.9400000013</v>
      </c>
      <c r="L57" s="1">
        <v>50</v>
      </c>
    </row>
    <row r="58" spans="1:12" x14ac:dyDescent="0.25">
      <c r="A58" s="1">
        <v>51</v>
      </c>
      <c r="B58" s="1" t="s">
        <v>444</v>
      </c>
      <c r="C58" s="35">
        <v>0</v>
      </c>
      <c r="D58" s="35">
        <v>1332588</v>
      </c>
      <c r="E58" s="35">
        <v>318384</v>
      </c>
      <c r="F58" s="35">
        <v>1650972</v>
      </c>
      <c r="G58" s="35">
        <v>0</v>
      </c>
      <c r="H58" s="35">
        <v>0</v>
      </c>
      <c r="I58" s="35">
        <v>0</v>
      </c>
      <c r="J58" s="35">
        <v>11484</v>
      </c>
      <c r="K58" s="35">
        <v>2094771.0299999998</v>
      </c>
      <c r="L58" s="1">
        <v>51</v>
      </c>
    </row>
    <row r="59" spans="1:12" x14ac:dyDescent="0.25">
      <c r="A59" s="1">
        <v>52</v>
      </c>
      <c r="B59" s="1" t="s">
        <v>445</v>
      </c>
      <c r="C59" s="35">
        <v>0</v>
      </c>
      <c r="D59" s="35">
        <v>0</v>
      </c>
      <c r="E59" s="35">
        <v>0</v>
      </c>
      <c r="F59" s="35">
        <v>0</v>
      </c>
      <c r="G59" s="35">
        <v>0</v>
      </c>
      <c r="H59" s="35">
        <v>0</v>
      </c>
      <c r="I59" s="35">
        <v>0</v>
      </c>
      <c r="J59" s="35">
        <v>0</v>
      </c>
      <c r="K59" s="35">
        <v>5135372.9800000004</v>
      </c>
      <c r="L59" s="1">
        <v>52</v>
      </c>
    </row>
    <row r="60" spans="1:12" x14ac:dyDescent="0.25">
      <c r="A60" s="1">
        <v>53</v>
      </c>
      <c r="B60" s="1" t="s">
        <v>446</v>
      </c>
      <c r="C60" s="35">
        <v>15925711</v>
      </c>
      <c r="D60" s="35">
        <v>8272260</v>
      </c>
      <c r="E60" s="35">
        <v>19664380</v>
      </c>
      <c r="F60" s="35">
        <v>43862351</v>
      </c>
      <c r="G60" s="35">
        <v>65394</v>
      </c>
      <c r="H60" s="35">
        <v>898773</v>
      </c>
      <c r="I60" s="35">
        <v>0</v>
      </c>
      <c r="J60" s="35">
        <v>12036182</v>
      </c>
      <c r="K60" s="35">
        <v>35539144.080000006</v>
      </c>
      <c r="L60" s="1">
        <v>53</v>
      </c>
    </row>
    <row r="61" spans="1:12" x14ac:dyDescent="0.25">
      <c r="A61" s="1">
        <v>54</v>
      </c>
      <c r="B61" s="1" t="s">
        <v>447</v>
      </c>
      <c r="C61" s="35">
        <v>0</v>
      </c>
      <c r="D61" s="35">
        <v>1494246</v>
      </c>
      <c r="E61" s="35">
        <v>2870582</v>
      </c>
      <c r="F61" s="35">
        <v>4364828</v>
      </c>
      <c r="G61" s="35">
        <v>9268</v>
      </c>
      <c r="H61" s="35">
        <v>0</v>
      </c>
      <c r="I61" s="35">
        <v>0</v>
      </c>
      <c r="J61" s="35">
        <v>471371</v>
      </c>
      <c r="K61" s="35">
        <v>9300158.9800000004</v>
      </c>
      <c r="L61" s="1">
        <v>54</v>
      </c>
    </row>
    <row r="62" spans="1:12" x14ac:dyDescent="0.25">
      <c r="A62" s="1">
        <v>55</v>
      </c>
      <c r="B62" s="1" t="s">
        <v>448</v>
      </c>
      <c r="C62" s="35">
        <v>0</v>
      </c>
      <c r="D62" s="35">
        <v>250809</v>
      </c>
      <c r="E62" s="35">
        <v>217473</v>
      </c>
      <c r="F62" s="35">
        <v>468282</v>
      </c>
      <c r="G62" s="35">
        <v>0</v>
      </c>
      <c r="H62" s="35">
        <v>0</v>
      </c>
      <c r="I62" s="35">
        <v>0</v>
      </c>
      <c r="J62" s="35">
        <v>656827</v>
      </c>
      <c r="K62" s="35">
        <v>3641579.77</v>
      </c>
      <c r="L62" s="1">
        <v>55</v>
      </c>
    </row>
    <row r="63" spans="1:12" x14ac:dyDescent="0.25">
      <c r="A63" s="1">
        <v>56</v>
      </c>
      <c r="B63" s="1" t="s">
        <v>449</v>
      </c>
      <c r="C63" s="35">
        <v>0</v>
      </c>
      <c r="D63" s="35">
        <v>537027</v>
      </c>
      <c r="E63" s="35">
        <v>606965</v>
      </c>
      <c r="F63" s="35">
        <v>1143992</v>
      </c>
      <c r="G63" s="35">
        <v>5608</v>
      </c>
      <c r="H63" s="35">
        <v>0</v>
      </c>
      <c r="I63" s="35">
        <v>0</v>
      </c>
      <c r="J63" s="35">
        <v>210900</v>
      </c>
      <c r="K63" s="35">
        <v>3118099.5299999993</v>
      </c>
      <c r="L63" s="1">
        <v>56</v>
      </c>
    </row>
    <row r="64" spans="1:12" x14ac:dyDescent="0.25">
      <c r="A64" s="1">
        <v>57</v>
      </c>
      <c r="B64" s="1" t="s">
        <v>450</v>
      </c>
      <c r="C64" s="35">
        <v>744233</v>
      </c>
      <c r="D64" s="35">
        <v>679949</v>
      </c>
      <c r="E64" s="35">
        <v>764119</v>
      </c>
      <c r="F64" s="35">
        <v>2188301</v>
      </c>
      <c r="G64" s="35">
        <v>0</v>
      </c>
      <c r="H64" s="35">
        <v>0</v>
      </c>
      <c r="I64" s="35">
        <v>0</v>
      </c>
      <c r="J64" s="35">
        <v>652326</v>
      </c>
      <c r="K64" s="35">
        <v>2037083.1199999999</v>
      </c>
      <c r="L64" s="1">
        <v>57</v>
      </c>
    </row>
    <row r="65" spans="1:12" x14ac:dyDescent="0.25">
      <c r="A65" s="1">
        <v>58</v>
      </c>
      <c r="B65" s="1" t="s">
        <v>451</v>
      </c>
      <c r="C65" s="35">
        <v>0</v>
      </c>
      <c r="D65" s="35">
        <v>2112686</v>
      </c>
      <c r="E65" s="35">
        <v>1944621</v>
      </c>
      <c r="F65" s="35">
        <v>4057307</v>
      </c>
      <c r="G65" s="35">
        <v>11318</v>
      </c>
      <c r="H65" s="35">
        <v>0</v>
      </c>
      <c r="I65" s="35">
        <v>0</v>
      </c>
      <c r="J65" s="35">
        <v>116203</v>
      </c>
      <c r="K65" s="35">
        <v>9585237.6899999995</v>
      </c>
      <c r="L65" s="1">
        <v>58</v>
      </c>
    </row>
    <row r="66" spans="1:12" x14ac:dyDescent="0.25">
      <c r="A66" s="1">
        <v>59</v>
      </c>
      <c r="B66" s="1" t="s">
        <v>452</v>
      </c>
      <c r="C66" s="35">
        <v>0</v>
      </c>
      <c r="D66" s="35">
        <v>857839</v>
      </c>
      <c r="E66" s="35">
        <v>1145973</v>
      </c>
      <c r="F66" s="35">
        <v>2003812</v>
      </c>
      <c r="G66" s="35">
        <v>5608</v>
      </c>
      <c r="H66" s="35">
        <v>0</v>
      </c>
      <c r="I66" s="35">
        <v>0</v>
      </c>
      <c r="J66" s="35">
        <v>559147</v>
      </c>
      <c r="K66" s="35">
        <v>2293477.7600000002</v>
      </c>
      <c r="L66" s="1">
        <v>59</v>
      </c>
    </row>
    <row r="67" spans="1:12" x14ac:dyDescent="0.25">
      <c r="A67" s="1">
        <v>60</v>
      </c>
      <c r="B67" s="1" t="s">
        <v>453</v>
      </c>
      <c r="C67" s="35">
        <v>0</v>
      </c>
      <c r="D67" s="35">
        <v>3389506</v>
      </c>
      <c r="E67" s="35">
        <v>4840943</v>
      </c>
      <c r="F67" s="35">
        <v>8230449</v>
      </c>
      <c r="G67" s="35">
        <v>28971</v>
      </c>
      <c r="H67" s="35">
        <v>0</v>
      </c>
      <c r="I67" s="35">
        <v>0</v>
      </c>
      <c r="J67" s="35">
        <v>1831615</v>
      </c>
      <c r="K67" s="35">
        <v>10822175.02</v>
      </c>
      <c r="L67" s="1">
        <v>60</v>
      </c>
    </row>
    <row r="68" spans="1:12" x14ac:dyDescent="0.25">
      <c r="A68" s="1">
        <v>61</v>
      </c>
      <c r="B68" s="1" t="s">
        <v>454</v>
      </c>
      <c r="C68" s="35">
        <v>0</v>
      </c>
      <c r="D68" s="35">
        <v>1901548</v>
      </c>
      <c r="E68" s="35">
        <v>995197</v>
      </c>
      <c r="F68" s="35">
        <v>2896745</v>
      </c>
      <c r="G68" s="35">
        <v>0</v>
      </c>
      <c r="H68" s="35">
        <v>0</v>
      </c>
      <c r="I68" s="35">
        <v>0</v>
      </c>
      <c r="J68" s="35">
        <v>1230181</v>
      </c>
      <c r="K68" s="35">
        <v>6794575.4400000004</v>
      </c>
      <c r="L68" s="1">
        <v>61</v>
      </c>
    </row>
    <row r="69" spans="1:12" x14ac:dyDescent="0.25">
      <c r="A69" s="1">
        <v>62</v>
      </c>
      <c r="B69" s="1" t="s">
        <v>455</v>
      </c>
      <c r="C69" s="35">
        <v>0</v>
      </c>
      <c r="D69" s="35">
        <v>916702</v>
      </c>
      <c r="E69" s="35">
        <v>972173</v>
      </c>
      <c r="F69" s="35">
        <v>1888875</v>
      </c>
      <c r="G69" s="35">
        <v>5404</v>
      </c>
      <c r="H69" s="35">
        <v>0</v>
      </c>
      <c r="I69" s="35">
        <v>0</v>
      </c>
      <c r="J69" s="35">
        <v>59534</v>
      </c>
      <c r="K69" s="35">
        <v>4439442.59</v>
      </c>
      <c r="L69" s="1">
        <v>62</v>
      </c>
    </row>
    <row r="70" spans="1:12" x14ac:dyDescent="0.25">
      <c r="A70" s="1">
        <v>63</v>
      </c>
      <c r="B70" s="1" t="s">
        <v>456</v>
      </c>
      <c r="C70" s="35">
        <v>0</v>
      </c>
      <c r="D70" s="35">
        <v>2069634</v>
      </c>
      <c r="E70" s="35">
        <v>963843</v>
      </c>
      <c r="F70" s="35">
        <v>3033477</v>
      </c>
      <c r="G70" s="35">
        <v>0</v>
      </c>
      <c r="H70" s="35">
        <v>0</v>
      </c>
      <c r="I70" s="35">
        <v>91000</v>
      </c>
      <c r="J70" s="35">
        <v>817127</v>
      </c>
      <c r="K70" s="35">
        <v>2074894.3800000004</v>
      </c>
      <c r="L70" s="1">
        <v>63</v>
      </c>
    </row>
    <row r="71" spans="1:12" x14ac:dyDescent="0.25">
      <c r="A71" s="1">
        <v>64</v>
      </c>
      <c r="B71" s="1" t="s">
        <v>457</v>
      </c>
      <c r="C71" s="35">
        <v>16982</v>
      </c>
      <c r="D71" s="35">
        <v>1403504</v>
      </c>
      <c r="E71" s="35">
        <v>290342</v>
      </c>
      <c r="F71" s="35">
        <v>1710828</v>
      </c>
      <c r="G71" s="35">
        <v>0</v>
      </c>
      <c r="H71" s="35">
        <v>0</v>
      </c>
      <c r="I71" s="35">
        <v>0</v>
      </c>
      <c r="J71" s="35">
        <v>0</v>
      </c>
      <c r="K71" s="35">
        <v>2261183.39</v>
      </c>
      <c r="L71" s="1">
        <v>64</v>
      </c>
    </row>
    <row r="72" spans="1:12" x14ac:dyDescent="0.25">
      <c r="A72" s="1">
        <v>65</v>
      </c>
      <c r="B72" s="1" t="s">
        <v>458</v>
      </c>
      <c r="C72" s="35">
        <v>0</v>
      </c>
      <c r="D72" s="35">
        <v>1244976</v>
      </c>
      <c r="E72" s="35">
        <v>468514</v>
      </c>
      <c r="F72" s="35">
        <v>1713490</v>
      </c>
      <c r="G72" s="35">
        <v>5051</v>
      </c>
      <c r="H72" s="35">
        <v>0</v>
      </c>
      <c r="I72" s="35">
        <v>0</v>
      </c>
      <c r="J72" s="35">
        <v>525197</v>
      </c>
      <c r="K72" s="35">
        <v>3557350.8099999996</v>
      </c>
      <c r="L72" s="1">
        <v>65</v>
      </c>
    </row>
    <row r="73" spans="1:12" x14ac:dyDescent="0.25">
      <c r="A73" s="1">
        <v>66</v>
      </c>
      <c r="B73" s="1" t="s">
        <v>459</v>
      </c>
      <c r="C73" s="35">
        <v>0</v>
      </c>
      <c r="D73" s="35">
        <v>4340547</v>
      </c>
      <c r="E73" s="35">
        <v>1641623</v>
      </c>
      <c r="F73" s="35">
        <v>5982170</v>
      </c>
      <c r="G73" s="35">
        <v>8447</v>
      </c>
      <c r="H73" s="35">
        <v>0</v>
      </c>
      <c r="I73" s="35">
        <v>0</v>
      </c>
      <c r="J73" s="35">
        <v>624120</v>
      </c>
      <c r="K73" s="35">
        <v>4697130.0899999989</v>
      </c>
      <c r="L73" s="1">
        <v>66</v>
      </c>
    </row>
    <row r="74" spans="1:12" x14ac:dyDescent="0.25">
      <c r="A74" s="1">
        <v>67</v>
      </c>
      <c r="B74" s="1" t="s">
        <v>460</v>
      </c>
      <c r="C74" s="35">
        <v>0</v>
      </c>
      <c r="D74" s="35">
        <v>1975691</v>
      </c>
      <c r="E74" s="35">
        <v>353651</v>
      </c>
      <c r="F74" s="35">
        <v>2329342</v>
      </c>
      <c r="G74" s="35">
        <v>11214</v>
      </c>
      <c r="H74" s="35">
        <v>0</v>
      </c>
      <c r="I74" s="35">
        <v>0</v>
      </c>
      <c r="J74" s="35">
        <v>2387101</v>
      </c>
      <c r="K74" s="35">
        <v>4031528.11</v>
      </c>
      <c r="L74" s="1">
        <v>67</v>
      </c>
    </row>
    <row r="75" spans="1:12" x14ac:dyDescent="0.25">
      <c r="A75" s="1">
        <v>68</v>
      </c>
      <c r="B75" s="1" t="s">
        <v>461</v>
      </c>
      <c r="C75" s="35">
        <v>0</v>
      </c>
      <c r="D75" s="35">
        <v>721456</v>
      </c>
      <c r="E75" s="35">
        <v>1194977</v>
      </c>
      <c r="F75" s="35">
        <v>1916433</v>
      </c>
      <c r="G75" s="35">
        <v>7757</v>
      </c>
      <c r="H75" s="35">
        <v>0</v>
      </c>
      <c r="I75" s="35">
        <v>0</v>
      </c>
      <c r="J75" s="35">
        <v>265054</v>
      </c>
      <c r="K75" s="35">
        <v>6143612.5800000001</v>
      </c>
      <c r="L75" s="1">
        <v>68</v>
      </c>
    </row>
    <row r="76" spans="1:12" x14ac:dyDescent="0.25">
      <c r="A76" s="1">
        <v>69</v>
      </c>
      <c r="B76" s="1" t="s">
        <v>462</v>
      </c>
      <c r="C76" s="35">
        <v>0</v>
      </c>
      <c r="D76" s="35">
        <v>3028714</v>
      </c>
      <c r="E76" s="35">
        <v>2103191</v>
      </c>
      <c r="F76" s="35">
        <v>5131905</v>
      </c>
      <c r="G76" s="35">
        <v>5233</v>
      </c>
      <c r="H76" s="35">
        <v>0</v>
      </c>
      <c r="I76" s="35">
        <v>0</v>
      </c>
      <c r="J76" s="35">
        <v>5192819</v>
      </c>
      <c r="K76" s="35">
        <v>16208478.110000001</v>
      </c>
      <c r="L76" s="1">
        <v>69</v>
      </c>
    </row>
    <row r="77" spans="1:12" x14ac:dyDescent="0.25">
      <c r="A77" s="1">
        <v>70</v>
      </c>
      <c r="B77" s="1" t="s">
        <v>463</v>
      </c>
      <c r="C77" s="35">
        <v>0</v>
      </c>
      <c r="D77" s="35">
        <v>536887</v>
      </c>
      <c r="E77" s="35">
        <v>1879469</v>
      </c>
      <c r="F77" s="35">
        <v>2416356</v>
      </c>
      <c r="G77" s="35">
        <v>7178</v>
      </c>
      <c r="H77" s="35">
        <v>0</v>
      </c>
      <c r="I77" s="35">
        <v>0</v>
      </c>
      <c r="J77" s="35">
        <v>109135</v>
      </c>
      <c r="K77" s="35">
        <v>2717017.5300000003</v>
      </c>
      <c r="L77" s="1">
        <v>70</v>
      </c>
    </row>
    <row r="78" spans="1:12" x14ac:dyDescent="0.25">
      <c r="A78" s="1">
        <v>71</v>
      </c>
      <c r="B78" s="1" t="s">
        <v>464</v>
      </c>
      <c r="C78" s="35">
        <v>0</v>
      </c>
      <c r="D78" s="35">
        <v>1450799</v>
      </c>
      <c r="E78" s="35">
        <v>845140</v>
      </c>
      <c r="F78" s="35">
        <v>2295939</v>
      </c>
      <c r="G78" s="35">
        <v>6640</v>
      </c>
      <c r="H78" s="35">
        <v>0</v>
      </c>
      <c r="I78" s="35">
        <v>0</v>
      </c>
      <c r="J78" s="35">
        <v>578095</v>
      </c>
      <c r="K78" s="35">
        <v>3817942.290000001</v>
      </c>
      <c r="L78" s="1">
        <v>71</v>
      </c>
    </row>
    <row r="79" spans="1:12" x14ac:dyDescent="0.25">
      <c r="A79" s="1">
        <v>72</v>
      </c>
      <c r="B79" s="1" t="s">
        <v>465</v>
      </c>
      <c r="C79" s="35">
        <v>0</v>
      </c>
      <c r="D79" s="35">
        <v>168723</v>
      </c>
      <c r="E79" s="35">
        <v>2452861</v>
      </c>
      <c r="F79" s="35">
        <v>2621584</v>
      </c>
      <c r="G79" s="35">
        <v>8461</v>
      </c>
      <c r="H79" s="35">
        <v>0</v>
      </c>
      <c r="I79" s="35">
        <v>0</v>
      </c>
      <c r="J79" s="35">
        <v>490568</v>
      </c>
      <c r="K79" s="35">
        <v>10492589.050000001</v>
      </c>
      <c r="L79" s="1">
        <v>72</v>
      </c>
    </row>
    <row r="80" spans="1:12" x14ac:dyDescent="0.25">
      <c r="A80" s="1">
        <v>73</v>
      </c>
      <c r="B80" s="1" t="s">
        <v>466</v>
      </c>
      <c r="C80" s="35">
        <v>0</v>
      </c>
      <c r="D80" s="35">
        <v>0</v>
      </c>
      <c r="E80" s="35">
        <v>0</v>
      </c>
      <c r="F80" s="35">
        <v>0</v>
      </c>
      <c r="G80" s="35">
        <v>0</v>
      </c>
      <c r="H80" s="35">
        <v>0</v>
      </c>
      <c r="I80" s="35">
        <v>0</v>
      </c>
      <c r="J80" s="35">
        <v>0</v>
      </c>
      <c r="K80" s="35">
        <v>37672195.339999996</v>
      </c>
      <c r="L80" s="1">
        <v>73</v>
      </c>
    </row>
    <row r="81" spans="1:12" x14ac:dyDescent="0.25">
      <c r="A81" s="1">
        <v>74</v>
      </c>
      <c r="B81" s="1" t="s">
        <v>467</v>
      </c>
      <c r="C81" s="35">
        <v>0</v>
      </c>
      <c r="D81" s="35">
        <v>0</v>
      </c>
      <c r="E81" s="35">
        <v>0</v>
      </c>
      <c r="F81" s="35">
        <v>0</v>
      </c>
      <c r="G81" s="35">
        <v>0</v>
      </c>
      <c r="H81" s="35">
        <v>0</v>
      </c>
      <c r="I81" s="35">
        <v>0</v>
      </c>
      <c r="J81" s="35">
        <v>0</v>
      </c>
      <c r="K81" s="35">
        <v>5509157.8600000003</v>
      </c>
      <c r="L81" s="1">
        <v>74</v>
      </c>
    </row>
    <row r="82" spans="1:12" x14ac:dyDescent="0.25">
      <c r="A82" s="1">
        <v>75</v>
      </c>
      <c r="B82" s="1" t="s">
        <v>468</v>
      </c>
      <c r="C82" s="35">
        <v>0</v>
      </c>
      <c r="D82" s="35">
        <v>611282</v>
      </c>
      <c r="E82" s="35">
        <v>263714</v>
      </c>
      <c r="F82" s="35">
        <v>874996</v>
      </c>
      <c r="G82" s="35">
        <v>2293</v>
      </c>
      <c r="H82" s="35">
        <v>0</v>
      </c>
      <c r="I82" s="35">
        <v>0</v>
      </c>
      <c r="J82" s="35">
        <v>7137</v>
      </c>
      <c r="K82" s="35">
        <v>3017577.6999999997</v>
      </c>
      <c r="L82" s="1">
        <v>75</v>
      </c>
    </row>
    <row r="83" spans="1:12" x14ac:dyDescent="0.25">
      <c r="A83" s="1">
        <v>76</v>
      </c>
      <c r="B83" s="1" t="s">
        <v>387</v>
      </c>
      <c r="C83" s="35">
        <v>2612</v>
      </c>
      <c r="D83" s="35">
        <v>716885</v>
      </c>
      <c r="E83" s="35">
        <v>406815</v>
      </c>
      <c r="F83" s="35">
        <v>1126312</v>
      </c>
      <c r="G83" s="35">
        <v>0</v>
      </c>
      <c r="H83" s="35">
        <v>0</v>
      </c>
      <c r="I83" s="35">
        <v>0</v>
      </c>
      <c r="J83" s="35">
        <v>0</v>
      </c>
      <c r="K83" s="35">
        <v>2758519.3200000003</v>
      </c>
      <c r="L83" s="1">
        <v>76</v>
      </c>
    </row>
    <row r="84" spans="1:12" x14ac:dyDescent="0.25">
      <c r="A84" s="1">
        <v>77</v>
      </c>
      <c r="B84" s="1" t="s">
        <v>388</v>
      </c>
      <c r="C84" s="35">
        <v>0</v>
      </c>
      <c r="D84" s="35">
        <v>10144090</v>
      </c>
      <c r="E84" s="35">
        <v>11254946</v>
      </c>
      <c r="F84" s="35">
        <v>21399036</v>
      </c>
      <c r="G84" s="35">
        <v>542</v>
      </c>
      <c r="H84" s="35">
        <v>0</v>
      </c>
      <c r="I84" s="35">
        <v>0</v>
      </c>
      <c r="J84" s="35">
        <v>3017165</v>
      </c>
      <c r="K84" s="35">
        <v>20644450.380000003</v>
      </c>
      <c r="L84" s="1">
        <v>77</v>
      </c>
    </row>
    <row r="85" spans="1:12" x14ac:dyDescent="0.25">
      <c r="A85" s="1">
        <v>78</v>
      </c>
      <c r="B85" s="1" t="s">
        <v>469</v>
      </c>
      <c r="C85" s="35">
        <v>783170</v>
      </c>
      <c r="D85" s="35">
        <v>3381270</v>
      </c>
      <c r="E85" s="35">
        <v>846177</v>
      </c>
      <c r="F85" s="35">
        <v>5010617</v>
      </c>
      <c r="G85" s="35">
        <v>0</v>
      </c>
      <c r="H85" s="35">
        <v>278</v>
      </c>
      <c r="I85" s="35">
        <v>0</v>
      </c>
      <c r="J85" s="35">
        <v>2841506</v>
      </c>
      <c r="K85" s="35">
        <v>11533037.950000001</v>
      </c>
      <c r="L85" s="1">
        <v>78</v>
      </c>
    </row>
    <row r="86" spans="1:12" x14ac:dyDescent="0.25">
      <c r="A86" s="1">
        <v>79</v>
      </c>
      <c r="B86" s="1" t="s">
        <v>470</v>
      </c>
      <c r="C86" s="35">
        <v>1050031</v>
      </c>
      <c r="D86" s="35">
        <v>6246946</v>
      </c>
      <c r="E86" s="35">
        <v>2253094</v>
      </c>
      <c r="F86" s="35">
        <v>9550071</v>
      </c>
      <c r="G86" s="35">
        <v>0</v>
      </c>
      <c r="H86" s="35">
        <v>0</v>
      </c>
      <c r="I86" s="35">
        <v>0</v>
      </c>
      <c r="J86" s="35">
        <v>6725762</v>
      </c>
      <c r="K86" s="35">
        <v>14196434.430000002</v>
      </c>
      <c r="L86" s="1">
        <v>79</v>
      </c>
    </row>
    <row r="87" spans="1:12" x14ac:dyDescent="0.25">
      <c r="A87" s="1">
        <v>80</v>
      </c>
      <c r="B87" s="1" t="s">
        <v>471</v>
      </c>
      <c r="C87" s="35">
        <v>90255</v>
      </c>
      <c r="D87" s="35">
        <v>1921483</v>
      </c>
      <c r="E87" s="35">
        <v>779166</v>
      </c>
      <c r="F87" s="35">
        <v>2790904</v>
      </c>
      <c r="G87" s="35">
        <v>11637</v>
      </c>
      <c r="H87" s="35">
        <v>0</v>
      </c>
      <c r="I87" s="35">
        <v>0</v>
      </c>
      <c r="J87" s="35">
        <v>348836</v>
      </c>
      <c r="K87" s="35">
        <v>5393547.3099999996</v>
      </c>
      <c r="L87" s="1">
        <v>80</v>
      </c>
    </row>
    <row r="88" spans="1:12" x14ac:dyDescent="0.25">
      <c r="A88" s="1">
        <v>81</v>
      </c>
      <c r="B88" s="1" t="s">
        <v>472</v>
      </c>
      <c r="C88" s="35">
        <v>1453</v>
      </c>
      <c r="D88" s="35">
        <v>1349163</v>
      </c>
      <c r="E88" s="35">
        <v>533879</v>
      </c>
      <c r="F88" s="35">
        <v>1884495</v>
      </c>
      <c r="G88" s="35">
        <v>0</v>
      </c>
      <c r="H88" s="35">
        <v>0</v>
      </c>
      <c r="I88" s="35">
        <v>0</v>
      </c>
      <c r="J88" s="35">
        <v>36410</v>
      </c>
      <c r="K88" s="35">
        <v>5536466.6000000006</v>
      </c>
      <c r="L88" s="1">
        <v>81</v>
      </c>
    </row>
    <row r="89" spans="1:12" x14ac:dyDescent="0.25">
      <c r="A89" s="1">
        <v>82</v>
      </c>
      <c r="B89" s="1" t="s">
        <v>473</v>
      </c>
      <c r="C89" s="35">
        <v>0</v>
      </c>
      <c r="D89" s="35">
        <v>3721858</v>
      </c>
      <c r="E89" s="35">
        <v>1449966</v>
      </c>
      <c r="F89" s="35">
        <v>5171824</v>
      </c>
      <c r="G89" s="35">
        <v>0</v>
      </c>
      <c r="H89" s="35">
        <v>0</v>
      </c>
      <c r="I89" s="35">
        <v>0</v>
      </c>
      <c r="J89" s="35">
        <v>1672786</v>
      </c>
      <c r="K89" s="35">
        <v>10708132.440000001</v>
      </c>
      <c r="L89" s="1">
        <v>82</v>
      </c>
    </row>
    <row r="90" spans="1:12" x14ac:dyDescent="0.25">
      <c r="A90" s="1">
        <v>83</v>
      </c>
      <c r="B90" s="1" t="s">
        <v>474</v>
      </c>
      <c r="C90" s="35">
        <v>0</v>
      </c>
      <c r="D90" s="35">
        <v>1570324</v>
      </c>
      <c r="E90" s="35">
        <v>1027156</v>
      </c>
      <c r="F90" s="35">
        <v>2597480</v>
      </c>
      <c r="G90" s="35">
        <v>7905</v>
      </c>
      <c r="H90" s="35">
        <v>0</v>
      </c>
      <c r="I90" s="35">
        <v>0</v>
      </c>
      <c r="J90" s="35">
        <v>835377</v>
      </c>
      <c r="K90" s="35">
        <v>7267947.9899999993</v>
      </c>
      <c r="L90" s="1">
        <v>83</v>
      </c>
    </row>
    <row r="91" spans="1:12" x14ac:dyDescent="0.25">
      <c r="A91" s="1">
        <v>84</v>
      </c>
      <c r="B91" s="1" t="s">
        <v>475</v>
      </c>
      <c r="C91" s="35">
        <v>51980</v>
      </c>
      <c r="D91" s="35">
        <v>1509165</v>
      </c>
      <c r="E91" s="35">
        <v>649377</v>
      </c>
      <c r="F91" s="35">
        <v>2210522</v>
      </c>
      <c r="G91" s="35">
        <v>1279</v>
      </c>
      <c r="H91" s="35">
        <v>0</v>
      </c>
      <c r="I91" s="35">
        <v>0</v>
      </c>
      <c r="J91" s="35">
        <v>1267137</v>
      </c>
      <c r="K91" s="35">
        <v>6060393.2699999986</v>
      </c>
      <c r="L91" s="1">
        <v>84</v>
      </c>
    </row>
    <row r="92" spans="1:12" x14ac:dyDescent="0.25">
      <c r="A92" s="1">
        <v>85</v>
      </c>
      <c r="B92" s="1" t="s">
        <v>476</v>
      </c>
      <c r="C92" s="35">
        <v>5162848</v>
      </c>
      <c r="D92" s="35">
        <v>6600745</v>
      </c>
      <c r="E92" s="35">
        <v>4387398</v>
      </c>
      <c r="F92" s="35">
        <v>16150991</v>
      </c>
      <c r="G92" s="35">
        <v>19797</v>
      </c>
      <c r="H92" s="35">
        <v>0</v>
      </c>
      <c r="I92" s="35">
        <v>0</v>
      </c>
      <c r="J92" s="35">
        <v>5132371</v>
      </c>
      <c r="K92" s="35">
        <v>12199694.359999998</v>
      </c>
      <c r="L92" s="1">
        <v>85</v>
      </c>
    </row>
    <row r="93" spans="1:12" x14ac:dyDescent="0.25">
      <c r="A93" s="1">
        <v>86</v>
      </c>
      <c r="B93" s="1" t="s">
        <v>477</v>
      </c>
      <c r="C93" s="35">
        <v>383696</v>
      </c>
      <c r="D93" s="35">
        <v>4151857</v>
      </c>
      <c r="E93" s="35">
        <v>5457665</v>
      </c>
      <c r="F93" s="35">
        <v>9993218</v>
      </c>
      <c r="G93" s="35">
        <v>6832272</v>
      </c>
      <c r="H93" s="35">
        <v>200092</v>
      </c>
      <c r="I93" s="35">
        <v>0</v>
      </c>
      <c r="J93" s="35">
        <v>4190558</v>
      </c>
      <c r="K93" s="35">
        <v>12767832.370000003</v>
      </c>
      <c r="L93" s="1">
        <v>86</v>
      </c>
    </row>
    <row r="94" spans="1:12" x14ac:dyDescent="0.25">
      <c r="A94" s="1">
        <v>87</v>
      </c>
      <c r="B94" s="1" t="s">
        <v>478</v>
      </c>
      <c r="C94" s="35">
        <v>0</v>
      </c>
      <c r="D94" s="35">
        <v>766985</v>
      </c>
      <c r="E94" s="35">
        <v>1473902</v>
      </c>
      <c r="F94" s="35">
        <v>2240887</v>
      </c>
      <c r="G94" s="35">
        <v>5608</v>
      </c>
      <c r="H94" s="35">
        <v>0</v>
      </c>
      <c r="I94" s="35">
        <v>0</v>
      </c>
      <c r="J94" s="35">
        <v>13971</v>
      </c>
      <c r="K94" s="35">
        <v>11717912.689999998</v>
      </c>
      <c r="L94" s="1">
        <v>87</v>
      </c>
    </row>
    <row r="95" spans="1:12" x14ac:dyDescent="0.25">
      <c r="A95" s="1">
        <v>88</v>
      </c>
      <c r="B95" s="1" t="s">
        <v>479</v>
      </c>
      <c r="C95" s="35">
        <v>0</v>
      </c>
      <c r="D95" s="35">
        <v>2344</v>
      </c>
      <c r="E95" s="35">
        <v>649539</v>
      </c>
      <c r="F95" s="35">
        <v>651883</v>
      </c>
      <c r="G95" s="35">
        <v>0</v>
      </c>
      <c r="H95" s="35">
        <v>0</v>
      </c>
      <c r="I95" s="35">
        <v>0</v>
      </c>
      <c r="J95" s="35">
        <v>5809808</v>
      </c>
      <c r="K95" s="35">
        <v>5574927.7800000003</v>
      </c>
      <c r="L95" s="1">
        <v>88</v>
      </c>
    </row>
    <row r="96" spans="1:12" x14ac:dyDescent="0.25">
      <c r="A96" s="1">
        <v>89</v>
      </c>
      <c r="B96" s="1" t="s">
        <v>480</v>
      </c>
      <c r="C96" s="35">
        <v>805001</v>
      </c>
      <c r="D96" s="35">
        <v>3757368</v>
      </c>
      <c r="E96" s="35">
        <v>1213139</v>
      </c>
      <c r="F96" s="35">
        <v>5775508</v>
      </c>
      <c r="G96" s="35">
        <v>0</v>
      </c>
      <c r="H96" s="35">
        <v>0</v>
      </c>
      <c r="I96" s="35">
        <v>0</v>
      </c>
      <c r="J96" s="35">
        <v>1007871</v>
      </c>
      <c r="K96" s="35">
        <v>6243691.5799999991</v>
      </c>
      <c r="L96" s="1">
        <v>89</v>
      </c>
    </row>
    <row r="97" spans="1:12" x14ac:dyDescent="0.25">
      <c r="A97" s="1">
        <v>90</v>
      </c>
      <c r="B97" s="1" t="s">
        <v>481</v>
      </c>
      <c r="C97" s="103">
        <v>0</v>
      </c>
      <c r="D97" s="103">
        <v>0</v>
      </c>
      <c r="E97" s="103">
        <v>0</v>
      </c>
      <c r="F97" s="103">
        <v>0</v>
      </c>
      <c r="G97" s="103">
        <v>0</v>
      </c>
      <c r="H97" s="103">
        <v>0</v>
      </c>
      <c r="I97" s="103">
        <v>0</v>
      </c>
      <c r="J97" s="103">
        <v>0</v>
      </c>
      <c r="K97" s="35">
        <v>4100359.8600000003</v>
      </c>
      <c r="L97" s="1">
        <v>90</v>
      </c>
    </row>
    <row r="98" spans="1:12" x14ac:dyDescent="0.25">
      <c r="A98" s="1">
        <v>91</v>
      </c>
      <c r="B98" s="1" t="s">
        <v>482</v>
      </c>
      <c r="C98" s="35">
        <v>0</v>
      </c>
      <c r="D98" s="35">
        <v>2834564</v>
      </c>
      <c r="E98" s="35">
        <v>1376817</v>
      </c>
      <c r="F98" s="35">
        <v>4211381</v>
      </c>
      <c r="G98" s="35">
        <v>12176</v>
      </c>
      <c r="H98" s="35">
        <v>0</v>
      </c>
      <c r="I98" s="35">
        <v>0</v>
      </c>
      <c r="J98" s="35">
        <v>665974</v>
      </c>
      <c r="K98" s="35">
        <v>17228516.990000002</v>
      </c>
      <c r="L98" s="1">
        <v>91</v>
      </c>
    </row>
    <row r="99" spans="1:12" x14ac:dyDescent="0.25">
      <c r="A99" s="1">
        <v>92</v>
      </c>
      <c r="B99" s="1" t="s">
        <v>483</v>
      </c>
      <c r="C99" s="35">
        <v>10509</v>
      </c>
      <c r="D99" s="35">
        <v>2298125</v>
      </c>
      <c r="E99" s="35">
        <v>1289538</v>
      </c>
      <c r="F99" s="35">
        <v>3598172</v>
      </c>
      <c r="G99" s="35">
        <v>0</v>
      </c>
      <c r="H99" s="35">
        <v>0</v>
      </c>
      <c r="I99" s="35">
        <v>0</v>
      </c>
      <c r="J99" s="35">
        <v>512255</v>
      </c>
      <c r="K99" s="35">
        <v>3146453.87</v>
      </c>
      <c r="L99" s="1">
        <v>92</v>
      </c>
    </row>
    <row r="100" spans="1:12" x14ac:dyDescent="0.25">
      <c r="A100" s="1">
        <v>93</v>
      </c>
      <c r="B100" s="1" t="s">
        <v>484</v>
      </c>
      <c r="C100" s="35">
        <v>235139</v>
      </c>
      <c r="D100" s="35">
        <v>3364895</v>
      </c>
      <c r="E100" s="35">
        <v>990843</v>
      </c>
      <c r="F100" s="35">
        <v>4590877</v>
      </c>
      <c r="G100" s="35">
        <v>11983</v>
      </c>
      <c r="H100" s="35">
        <v>0</v>
      </c>
      <c r="I100" s="35">
        <v>0</v>
      </c>
      <c r="J100" s="35">
        <v>417057</v>
      </c>
      <c r="K100" s="35">
        <v>6992291.8300000001</v>
      </c>
      <c r="L100" s="1">
        <v>93</v>
      </c>
    </row>
    <row r="101" spans="1:12" x14ac:dyDescent="0.25">
      <c r="A101" s="1">
        <v>94</v>
      </c>
      <c r="B101" s="1" t="s">
        <v>485</v>
      </c>
      <c r="C101" s="35">
        <v>146976</v>
      </c>
      <c r="D101" s="35">
        <v>2146475</v>
      </c>
      <c r="E101" s="35">
        <v>594964</v>
      </c>
      <c r="F101" s="35">
        <v>2888415</v>
      </c>
      <c r="G101" s="35">
        <v>18940</v>
      </c>
      <c r="H101" s="35">
        <v>75807</v>
      </c>
      <c r="I101" s="35">
        <v>0</v>
      </c>
      <c r="J101" s="35">
        <v>842927</v>
      </c>
      <c r="K101" s="35">
        <v>10317407.15</v>
      </c>
      <c r="L101" s="1">
        <v>94</v>
      </c>
    </row>
    <row r="102" spans="1:12" x14ac:dyDescent="0.25">
      <c r="A102" s="15">
        <v>95</v>
      </c>
      <c r="B102" s="1" t="s">
        <v>486</v>
      </c>
      <c r="C102" s="37">
        <v>0</v>
      </c>
      <c r="D102" s="37">
        <v>6270476</v>
      </c>
      <c r="E102" s="37">
        <v>6989814</v>
      </c>
      <c r="F102" s="37">
        <v>13260290</v>
      </c>
      <c r="G102" s="37">
        <v>11695</v>
      </c>
      <c r="H102" s="37">
        <v>0</v>
      </c>
      <c r="I102" s="37">
        <v>0</v>
      </c>
      <c r="J102" s="37">
        <v>6901922</v>
      </c>
      <c r="K102" s="37">
        <v>2973532.7500000005</v>
      </c>
      <c r="L102" s="15">
        <v>95</v>
      </c>
    </row>
    <row r="103" spans="1:12" x14ac:dyDescent="0.25">
      <c r="A103" s="15">
        <f>A102</f>
        <v>95</v>
      </c>
      <c r="B103" s="6" t="s">
        <v>22</v>
      </c>
      <c r="C103" s="38">
        <f t="shared" ref="C103:K103" si="0">SUM(C8:C102)</f>
        <v>195946428</v>
      </c>
      <c r="D103" s="38">
        <f t="shared" si="0"/>
        <v>394808691</v>
      </c>
      <c r="E103" s="38">
        <f t="shared" si="0"/>
        <v>267321197</v>
      </c>
      <c r="F103" s="38">
        <f>SUM(F8:F102)</f>
        <v>858076316</v>
      </c>
      <c r="G103" s="38">
        <f t="shared" si="0"/>
        <v>78341408</v>
      </c>
      <c r="H103" s="38">
        <f t="shared" si="0"/>
        <v>3867787</v>
      </c>
      <c r="I103" s="38">
        <f t="shared" si="0"/>
        <v>1723923</v>
      </c>
      <c r="J103" s="38">
        <f t="shared" si="0"/>
        <v>328152440</v>
      </c>
      <c r="K103" s="38">
        <f t="shared" si="0"/>
        <v>872720838.58000028</v>
      </c>
      <c r="L103" s="15">
        <f>L102</f>
        <v>95</v>
      </c>
    </row>
  </sheetData>
  <printOptions horizontalCentered="1" verticalCentered="1" gridLines="1"/>
  <pageMargins left="0.5" right="0.5" top="0.4" bottom="0.4" header="0" footer="0"/>
  <pageSetup paperSize="3" fitToHeight="0" orientation="landscape" r:id="rId1"/>
  <headerFooter alignWithMargins="0"/>
  <rowBreaks count="1" manualBreakCount="1">
    <brk id="55" max="16383" man="1"/>
  </rowBreak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BE8A2B-E2B9-4F6C-A29C-268322246DD3}">
  <sheetPr>
    <pageSetUpPr fitToPage="1"/>
  </sheetPr>
  <dimension ref="A1:L46"/>
  <sheetViews>
    <sheetView workbookViewId="0">
      <selection activeCell="K7" sqref="K7"/>
    </sheetView>
  </sheetViews>
  <sheetFormatPr defaultColWidth="7.21875" defaultRowHeight="12.6" x14ac:dyDescent="0.25"/>
  <cols>
    <col min="1" max="1" width="4.77734375" style="1" customWidth="1"/>
    <col min="2" max="2" width="16.33203125" style="1" customWidth="1"/>
    <col min="3" max="3" width="19.77734375" style="1" customWidth="1"/>
    <col min="4" max="4" width="15.77734375" style="1" customWidth="1"/>
    <col min="5" max="5" width="16.33203125" style="1" customWidth="1"/>
    <col min="6" max="6" width="15.109375" style="1" customWidth="1"/>
    <col min="7" max="10" width="13.77734375" style="1" customWidth="1"/>
    <col min="11" max="11" width="16.88671875" style="1" customWidth="1"/>
    <col min="12" max="12" width="3.33203125" style="1" bestFit="1" customWidth="1"/>
    <col min="13" max="256" width="7.21875" style="1"/>
    <col min="257" max="257" width="3.33203125" style="1" bestFit="1" customWidth="1"/>
    <col min="258" max="258" width="11.77734375" style="1" bestFit="1" customWidth="1"/>
    <col min="259" max="259" width="20.109375" style="1" customWidth="1"/>
    <col min="260" max="260" width="15" style="1" customWidth="1"/>
    <col min="261" max="261" width="16.33203125" style="1" bestFit="1" customWidth="1"/>
    <col min="262" max="262" width="15.109375" style="1" bestFit="1" customWidth="1"/>
    <col min="263" max="263" width="16.33203125" style="1" customWidth="1"/>
    <col min="264" max="264" width="11" style="1" customWidth="1"/>
    <col min="265" max="265" width="12.5546875" style="1" bestFit="1" customWidth="1"/>
    <col min="266" max="266" width="11" style="1" bestFit="1" customWidth="1"/>
    <col min="267" max="267" width="16.88671875" style="1" customWidth="1"/>
    <col min="268" max="268" width="3.33203125" style="1" bestFit="1" customWidth="1"/>
    <col min="269" max="512" width="7.21875" style="1"/>
    <col min="513" max="513" width="3.33203125" style="1" bestFit="1" customWidth="1"/>
    <col min="514" max="514" width="11.77734375" style="1" bestFit="1" customWidth="1"/>
    <col min="515" max="515" width="20.109375" style="1" customWidth="1"/>
    <col min="516" max="516" width="15" style="1" customWidth="1"/>
    <col min="517" max="517" width="16.33203125" style="1" bestFit="1" customWidth="1"/>
    <col min="518" max="518" width="15.109375" style="1" bestFit="1" customWidth="1"/>
    <col min="519" max="519" width="16.33203125" style="1" customWidth="1"/>
    <col min="520" max="520" width="11" style="1" customWidth="1"/>
    <col min="521" max="521" width="12.5546875" style="1" bestFit="1" customWidth="1"/>
    <col min="522" max="522" width="11" style="1" bestFit="1" customWidth="1"/>
    <col min="523" max="523" width="16.88671875" style="1" customWidth="1"/>
    <col min="524" max="524" width="3.33203125" style="1" bestFit="1" customWidth="1"/>
    <col min="525" max="768" width="7.21875" style="1"/>
    <col min="769" max="769" width="3.33203125" style="1" bestFit="1" customWidth="1"/>
    <col min="770" max="770" width="11.77734375" style="1" bestFit="1" customWidth="1"/>
    <col min="771" max="771" width="20.109375" style="1" customWidth="1"/>
    <col min="772" max="772" width="15" style="1" customWidth="1"/>
    <col min="773" max="773" width="16.33203125" style="1" bestFit="1" customWidth="1"/>
    <col min="774" max="774" width="15.109375" style="1" bestFit="1" customWidth="1"/>
    <col min="775" max="775" width="16.33203125" style="1" customWidth="1"/>
    <col min="776" max="776" width="11" style="1" customWidth="1"/>
    <col min="777" max="777" width="12.5546875" style="1" bestFit="1" customWidth="1"/>
    <col min="778" max="778" width="11" style="1" bestFit="1" customWidth="1"/>
    <col min="779" max="779" width="16.88671875" style="1" customWidth="1"/>
    <col min="780" max="780" width="3.33203125" style="1" bestFit="1" customWidth="1"/>
    <col min="781" max="1024" width="7.21875" style="1"/>
    <col min="1025" max="1025" width="3.33203125" style="1" bestFit="1" customWidth="1"/>
    <col min="1026" max="1026" width="11.77734375" style="1" bestFit="1" customWidth="1"/>
    <col min="1027" max="1027" width="20.109375" style="1" customWidth="1"/>
    <col min="1028" max="1028" width="15" style="1" customWidth="1"/>
    <col min="1029" max="1029" width="16.33203125" style="1" bestFit="1" customWidth="1"/>
    <col min="1030" max="1030" width="15.109375" style="1" bestFit="1" customWidth="1"/>
    <col min="1031" max="1031" width="16.33203125" style="1" customWidth="1"/>
    <col min="1032" max="1032" width="11" style="1" customWidth="1"/>
    <col min="1033" max="1033" width="12.5546875" style="1" bestFit="1" customWidth="1"/>
    <col min="1034" max="1034" width="11" style="1" bestFit="1" customWidth="1"/>
    <col min="1035" max="1035" width="16.88671875" style="1" customWidth="1"/>
    <col min="1036" max="1036" width="3.33203125" style="1" bestFit="1" customWidth="1"/>
    <col min="1037" max="1280" width="7.21875" style="1"/>
    <col min="1281" max="1281" width="3.33203125" style="1" bestFit="1" customWidth="1"/>
    <col min="1282" max="1282" width="11.77734375" style="1" bestFit="1" customWidth="1"/>
    <col min="1283" max="1283" width="20.109375" style="1" customWidth="1"/>
    <col min="1284" max="1284" width="15" style="1" customWidth="1"/>
    <col min="1285" max="1285" width="16.33203125" style="1" bestFit="1" customWidth="1"/>
    <col min="1286" max="1286" width="15.109375" style="1" bestFit="1" customWidth="1"/>
    <col min="1287" max="1287" width="16.33203125" style="1" customWidth="1"/>
    <col min="1288" max="1288" width="11" style="1" customWidth="1"/>
    <col min="1289" max="1289" width="12.5546875" style="1" bestFit="1" customWidth="1"/>
    <col min="1290" max="1290" width="11" style="1" bestFit="1" customWidth="1"/>
    <col min="1291" max="1291" width="16.88671875" style="1" customWidth="1"/>
    <col min="1292" max="1292" width="3.33203125" style="1" bestFit="1" customWidth="1"/>
    <col min="1293" max="1536" width="7.21875" style="1"/>
    <col min="1537" max="1537" width="3.33203125" style="1" bestFit="1" customWidth="1"/>
    <col min="1538" max="1538" width="11.77734375" style="1" bestFit="1" customWidth="1"/>
    <col min="1539" max="1539" width="20.109375" style="1" customWidth="1"/>
    <col min="1540" max="1540" width="15" style="1" customWidth="1"/>
    <col min="1541" max="1541" width="16.33203125" style="1" bestFit="1" customWidth="1"/>
    <col min="1542" max="1542" width="15.109375" style="1" bestFit="1" customWidth="1"/>
    <col min="1543" max="1543" width="16.33203125" style="1" customWidth="1"/>
    <col min="1544" max="1544" width="11" style="1" customWidth="1"/>
    <col min="1545" max="1545" width="12.5546875" style="1" bestFit="1" customWidth="1"/>
    <col min="1546" max="1546" width="11" style="1" bestFit="1" customWidth="1"/>
    <col min="1547" max="1547" width="16.88671875" style="1" customWidth="1"/>
    <col min="1548" max="1548" width="3.33203125" style="1" bestFit="1" customWidth="1"/>
    <col min="1549" max="1792" width="7.21875" style="1"/>
    <col min="1793" max="1793" width="3.33203125" style="1" bestFit="1" customWidth="1"/>
    <col min="1794" max="1794" width="11.77734375" style="1" bestFit="1" customWidth="1"/>
    <col min="1795" max="1795" width="20.109375" style="1" customWidth="1"/>
    <col min="1796" max="1796" width="15" style="1" customWidth="1"/>
    <col min="1797" max="1797" width="16.33203125" style="1" bestFit="1" customWidth="1"/>
    <col min="1798" max="1798" width="15.109375" style="1" bestFit="1" customWidth="1"/>
    <col min="1799" max="1799" width="16.33203125" style="1" customWidth="1"/>
    <col min="1800" max="1800" width="11" style="1" customWidth="1"/>
    <col min="1801" max="1801" width="12.5546875" style="1" bestFit="1" customWidth="1"/>
    <col min="1802" max="1802" width="11" style="1" bestFit="1" customWidth="1"/>
    <col min="1803" max="1803" width="16.88671875" style="1" customWidth="1"/>
    <col min="1804" max="1804" width="3.33203125" style="1" bestFit="1" customWidth="1"/>
    <col min="1805" max="2048" width="7.21875" style="1"/>
    <col min="2049" max="2049" width="3.33203125" style="1" bestFit="1" customWidth="1"/>
    <col min="2050" max="2050" width="11.77734375" style="1" bestFit="1" customWidth="1"/>
    <col min="2051" max="2051" width="20.109375" style="1" customWidth="1"/>
    <col min="2052" max="2052" width="15" style="1" customWidth="1"/>
    <col min="2053" max="2053" width="16.33203125" style="1" bestFit="1" customWidth="1"/>
    <col min="2054" max="2054" width="15.109375" style="1" bestFit="1" customWidth="1"/>
    <col min="2055" max="2055" width="16.33203125" style="1" customWidth="1"/>
    <col min="2056" max="2056" width="11" style="1" customWidth="1"/>
    <col min="2057" max="2057" width="12.5546875" style="1" bestFit="1" customWidth="1"/>
    <col min="2058" max="2058" width="11" style="1" bestFit="1" customWidth="1"/>
    <col min="2059" max="2059" width="16.88671875" style="1" customWidth="1"/>
    <col min="2060" max="2060" width="3.33203125" style="1" bestFit="1" customWidth="1"/>
    <col min="2061" max="2304" width="7.21875" style="1"/>
    <col min="2305" max="2305" width="3.33203125" style="1" bestFit="1" customWidth="1"/>
    <col min="2306" max="2306" width="11.77734375" style="1" bestFit="1" customWidth="1"/>
    <col min="2307" max="2307" width="20.109375" style="1" customWidth="1"/>
    <col min="2308" max="2308" width="15" style="1" customWidth="1"/>
    <col min="2309" max="2309" width="16.33203125" style="1" bestFit="1" customWidth="1"/>
    <col min="2310" max="2310" width="15.109375" style="1" bestFit="1" customWidth="1"/>
    <col min="2311" max="2311" width="16.33203125" style="1" customWidth="1"/>
    <col min="2312" max="2312" width="11" style="1" customWidth="1"/>
    <col min="2313" max="2313" width="12.5546875" style="1" bestFit="1" customWidth="1"/>
    <col min="2314" max="2314" width="11" style="1" bestFit="1" customWidth="1"/>
    <col min="2315" max="2315" width="16.88671875" style="1" customWidth="1"/>
    <col min="2316" max="2316" width="3.33203125" style="1" bestFit="1" customWidth="1"/>
    <col min="2317" max="2560" width="7.21875" style="1"/>
    <col min="2561" max="2561" width="3.33203125" style="1" bestFit="1" customWidth="1"/>
    <col min="2562" max="2562" width="11.77734375" style="1" bestFit="1" customWidth="1"/>
    <col min="2563" max="2563" width="20.109375" style="1" customWidth="1"/>
    <col min="2564" max="2564" width="15" style="1" customWidth="1"/>
    <col min="2565" max="2565" width="16.33203125" style="1" bestFit="1" customWidth="1"/>
    <col min="2566" max="2566" width="15.109375" style="1" bestFit="1" customWidth="1"/>
    <col min="2567" max="2567" width="16.33203125" style="1" customWidth="1"/>
    <col min="2568" max="2568" width="11" style="1" customWidth="1"/>
    <col min="2569" max="2569" width="12.5546875" style="1" bestFit="1" customWidth="1"/>
    <col min="2570" max="2570" width="11" style="1" bestFit="1" customWidth="1"/>
    <col min="2571" max="2571" width="16.88671875" style="1" customWidth="1"/>
    <col min="2572" max="2572" width="3.33203125" style="1" bestFit="1" customWidth="1"/>
    <col min="2573" max="2816" width="7.21875" style="1"/>
    <col min="2817" max="2817" width="3.33203125" style="1" bestFit="1" customWidth="1"/>
    <col min="2818" max="2818" width="11.77734375" style="1" bestFit="1" customWidth="1"/>
    <col min="2819" max="2819" width="20.109375" style="1" customWidth="1"/>
    <col min="2820" max="2820" width="15" style="1" customWidth="1"/>
    <col min="2821" max="2821" width="16.33203125" style="1" bestFit="1" customWidth="1"/>
    <col min="2822" max="2822" width="15.109375" style="1" bestFit="1" customWidth="1"/>
    <col min="2823" max="2823" width="16.33203125" style="1" customWidth="1"/>
    <col min="2824" max="2824" width="11" style="1" customWidth="1"/>
    <col min="2825" max="2825" width="12.5546875" style="1" bestFit="1" customWidth="1"/>
    <col min="2826" max="2826" width="11" style="1" bestFit="1" customWidth="1"/>
    <col min="2827" max="2827" width="16.88671875" style="1" customWidth="1"/>
    <col min="2828" max="2828" width="3.33203125" style="1" bestFit="1" customWidth="1"/>
    <col min="2829" max="3072" width="7.21875" style="1"/>
    <col min="3073" max="3073" width="3.33203125" style="1" bestFit="1" customWidth="1"/>
    <col min="3074" max="3074" width="11.77734375" style="1" bestFit="1" customWidth="1"/>
    <col min="3075" max="3075" width="20.109375" style="1" customWidth="1"/>
    <col min="3076" max="3076" width="15" style="1" customWidth="1"/>
    <col min="3077" max="3077" width="16.33203125" style="1" bestFit="1" customWidth="1"/>
    <col min="3078" max="3078" width="15.109375" style="1" bestFit="1" customWidth="1"/>
    <col min="3079" max="3079" width="16.33203125" style="1" customWidth="1"/>
    <col min="3080" max="3080" width="11" style="1" customWidth="1"/>
    <col min="3081" max="3081" width="12.5546875" style="1" bestFit="1" customWidth="1"/>
    <col min="3082" max="3082" width="11" style="1" bestFit="1" customWidth="1"/>
    <col min="3083" max="3083" width="16.88671875" style="1" customWidth="1"/>
    <col min="3084" max="3084" width="3.33203125" style="1" bestFit="1" customWidth="1"/>
    <col min="3085" max="3328" width="7.21875" style="1"/>
    <col min="3329" max="3329" width="3.33203125" style="1" bestFit="1" customWidth="1"/>
    <col min="3330" max="3330" width="11.77734375" style="1" bestFit="1" customWidth="1"/>
    <col min="3331" max="3331" width="20.109375" style="1" customWidth="1"/>
    <col min="3332" max="3332" width="15" style="1" customWidth="1"/>
    <col min="3333" max="3333" width="16.33203125" style="1" bestFit="1" customWidth="1"/>
    <col min="3334" max="3334" width="15.109375" style="1" bestFit="1" customWidth="1"/>
    <col min="3335" max="3335" width="16.33203125" style="1" customWidth="1"/>
    <col min="3336" max="3336" width="11" style="1" customWidth="1"/>
    <col min="3337" max="3337" width="12.5546875" style="1" bestFit="1" customWidth="1"/>
    <col min="3338" max="3338" width="11" style="1" bestFit="1" customWidth="1"/>
    <col min="3339" max="3339" width="16.88671875" style="1" customWidth="1"/>
    <col min="3340" max="3340" width="3.33203125" style="1" bestFit="1" customWidth="1"/>
    <col min="3341" max="3584" width="7.21875" style="1"/>
    <col min="3585" max="3585" width="3.33203125" style="1" bestFit="1" customWidth="1"/>
    <col min="3586" max="3586" width="11.77734375" style="1" bestFit="1" customWidth="1"/>
    <col min="3587" max="3587" width="20.109375" style="1" customWidth="1"/>
    <col min="3588" max="3588" width="15" style="1" customWidth="1"/>
    <col min="3589" max="3589" width="16.33203125" style="1" bestFit="1" customWidth="1"/>
    <col min="3590" max="3590" width="15.109375" style="1" bestFit="1" customWidth="1"/>
    <col min="3591" max="3591" width="16.33203125" style="1" customWidth="1"/>
    <col min="3592" max="3592" width="11" style="1" customWidth="1"/>
    <col min="3593" max="3593" width="12.5546875" style="1" bestFit="1" customWidth="1"/>
    <col min="3594" max="3594" width="11" style="1" bestFit="1" customWidth="1"/>
    <col min="3595" max="3595" width="16.88671875" style="1" customWidth="1"/>
    <col min="3596" max="3596" width="3.33203125" style="1" bestFit="1" customWidth="1"/>
    <col min="3597" max="3840" width="7.21875" style="1"/>
    <col min="3841" max="3841" width="3.33203125" style="1" bestFit="1" customWidth="1"/>
    <col min="3842" max="3842" width="11.77734375" style="1" bestFit="1" customWidth="1"/>
    <col min="3843" max="3843" width="20.109375" style="1" customWidth="1"/>
    <col min="3844" max="3844" width="15" style="1" customWidth="1"/>
    <col min="3845" max="3845" width="16.33203125" style="1" bestFit="1" customWidth="1"/>
    <col min="3846" max="3846" width="15.109375" style="1" bestFit="1" customWidth="1"/>
    <col min="3847" max="3847" width="16.33203125" style="1" customWidth="1"/>
    <col min="3848" max="3848" width="11" style="1" customWidth="1"/>
    <col min="3849" max="3849" width="12.5546875" style="1" bestFit="1" customWidth="1"/>
    <col min="3850" max="3850" width="11" style="1" bestFit="1" customWidth="1"/>
    <col min="3851" max="3851" width="16.88671875" style="1" customWidth="1"/>
    <col min="3852" max="3852" width="3.33203125" style="1" bestFit="1" customWidth="1"/>
    <col min="3853" max="4096" width="7.21875" style="1"/>
    <col min="4097" max="4097" width="3.33203125" style="1" bestFit="1" customWidth="1"/>
    <col min="4098" max="4098" width="11.77734375" style="1" bestFit="1" customWidth="1"/>
    <col min="4099" max="4099" width="20.109375" style="1" customWidth="1"/>
    <col min="4100" max="4100" width="15" style="1" customWidth="1"/>
    <col min="4101" max="4101" width="16.33203125" style="1" bestFit="1" customWidth="1"/>
    <col min="4102" max="4102" width="15.109375" style="1" bestFit="1" customWidth="1"/>
    <col min="4103" max="4103" width="16.33203125" style="1" customWidth="1"/>
    <col min="4104" max="4104" width="11" style="1" customWidth="1"/>
    <col min="4105" max="4105" width="12.5546875" style="1" bestFit="1" customWidth="1"/>
    <col min="4106" max="4106" width="11" style="1" bestFit="1" customWidth="1"/>
    <col min="4107" max="4107" width="16.88671875" style="1" customWidth="1"/>
    <col min="4108" max="4108" width="3.33203125" style="1" bestFit="1" customWidth="1"/>
    <col min="4109" max="4352" width="7.21875" style="1"/>
    <col min="4353" max="4353" width="3.33203125" style="1" bestFit="1" customWidth="1"/>
    <col min="4354" max="4354" width="11.77734375" style="1" bestFit="1" customWidth="1"/>
    <col min="4355" max="4355" width="20.109375" style="1" customWidth="1"/>
    <col min="4356" max="4356" width="15" style="1" customWidth="1"/>
    <col min="4357" max="4357" width="16.33203125" style="1" bestFit="1" customWidth="1"/>
    <col min="4358" max="4358" width="15.109375" style="1" bestFit="1" customWidth="1"/>
    <col min="4359" max="4359" width="16.33203125" style="1" customWidth="1"/>
    <col min="4360" max="4360" width="11" style="1" customWidth="1"/>
    <col min="4361" max="4361" width="12.5546875" style="1" bestFit="1" customWidth="1"/>
    <col min="4362" max="4362" width="11" style="1" bestFit="1" customWidth="1"/>
    <col min="4363" max="4363" width="16.88671875" style="1" customWidth="1"/>
    <col min="4364" max="4364" width="3.33203125" style="1" bestFit="1" customWidth="1"/>
    <col min="4365" max="4608" width="7.21875" style="1"/>
    <col min="4609" max="4609" width="3.33203125" style="1" bestFit="1" customWidth="1"/>
    <col min="4610" max="4610" width="11.77734375" style="1" bestFit="1" customWidth="1"/>
    <col min="4611" max="4611" width="20.109375" style="1" customWidth="1"/>
    <col min="4612" max="4612" width="15" style="1" customWidth="1"/>
    <col min="4613" max="4613" width="16.33203125" style="1" bestFit="1" customWidth="1"/>
    <col min="4614" max="4614" width="15.109375" style="1" bestFit="1" customWidth="1"/>
    <col min="4615" max="4615" width="16.33203125" style="1" customWidth="1"/>
    <col min="4616" max="4616" width="11" style="1" customWidth="1"/>
    <col min="4617" max="4617" width="12.5546875" style="1" bestFit="1" customWidth="1"/>
    <col min="4618" max="4618" width="11" style="1" bestFit="1" customWidth="1"/>
    <col min="4619" max="4619" width="16.88671875" style="1" customWidth="1"/>
    <col min="4620" max="4620" width="3.33203125" style="1" bestFit="1" customWidth="1"/>
    <col min="4621" max="4864" width="7.21875" style="1"/>
    <col min="4865" max="4865" width="3.33203125" style="1" bestFit="1" customWidth="1"/>
    <col min="4866" max="4866" width="11.77734375" style="1" bestFit="1" customWidth="1"/>
    <col min="4867" max="4867" width="20.109375" style="1" customWidth="1"/>
    <col min="4868" max="4868" width="15" style="1" customWidth="1"/>
    <col min="4869" max="4869" width="16.33203125" style="1" bestFit="1" customWidth="1"/>
    <col min="4870" max="4870" width="15.109375" style="1" bestFit="1" customWidth="1"/>
    <col min="4871" max="4871" width="16.33203125" style="1" customWidth="1"/>
    <col min="4872" max="4872" width="11" style="1" customWidth="1"/>
    <col min="4873" max="4873" width="12.5546875" style="1" bestFit="1" customWidth="1"/>
    <col min="4874" max="4874" width="11" style="1" bestFit="1" customWidth="1"/>
    <col min="4875" max="4875" width="16.88671875" style="1" customWidth="1"/>
    <col min="4876" max="4876" width="3.33203125" style="1" bestFit="1" customWidth="1"/>
    <col min="4877" max="5120" width="7.21875" style="1"/>
    <col min="5121" max="5121" width="3.33203125" style="1" bestFit="1" customWidth="1"/>
    <col min="5122" max="5122" width="11.77734375" style="1" bestFit="1" customWidth="1"/>
    <col min="5123" max="5123" width="20.109375" style="1" customWidth="1"/>
    <col min="5124" max="5124" width="15" style="1" customWidth="1"/>
    <col min="5125" max="5125" width="16.33203125" style="1" bestFit="1" customWidth="1"/>
    <col min="5126" max="5126" width="15.109375" style="1" bestFit="1" customWidth="1"/>
    <col min="5127" max="5127" width="16.33203125" style="1" customWidth="1"/>
    <col min="5128" max="5128" width="11" style="1" customWidth="1"/>
    <col min="5129" max="5129" width="12.5546875" style="1" bestFit="1" customWidth="1"/>
    <col min="5130" max="5130" width="11" style="1" bestFit="1" customWidth="1"/>
    <col min="5131" max="5131" width="16.88671875" style="1" customWidth="1"/>
    <col min="5132" max="5132" width="3.33203125" style="1" bestFit="1" customWidth="1"/>
    <col min="5133" max="5376" width="7.21875" style="1"/>
    <col min="5377" max="5377" width="3.33203125" style="1" bestFit="1" customWidth="1"/>
    <col min="5378" max="5378" width="11.77734375" style="1" bestFit="1" customWidth="1"/>
    <col min="5379" max="5379" width="20.109375" style="1" customWidth="1"/>
    <col min="5380" max="5380" width="15" style="1" customWidth="1"/>
    <col min="5381" max="5381" width="16.33203125" style="1" bestFit="1" customWidth="1"/>
    <col min="5382" max="5382" width="15.109375" style="1" bestFit="1" customWidth="1"/>
    <col min="5383" max="5383" width="16.33203125" style="1" customWidth="1"/>
    <col min="5384" max="5384" width="11" style="1" customWidth="1"/>
    <col min="5385" max="5385" width="12.5546875" style="1" bestFit="1" customWidth="1"/>
    <col min="5386" max="5386" width="11" style="1" bestFit="1" customWidth="1"/>
    <col min="5387" max="5387" width="16.88671875" style="1" customWidth="1"/>
    <col min="5388" max="5388" width="3.33203125" style="1" bestFit="1" customWidth="1"/>
    <col min="5389" max="5632" width="7.21875" style="1"/>
    <col min="5633" max="5633" width="3.33203125" style="1" bestFit="1" customWidth="1"/>
    <col min="5634" max="5634" width="11.77734375" style="1" bestFit="1" customWidth="1"/>
    <col min="5635" max="5635" width="20.109375" style="1" customWidth="1"/>
    <col min="5636" max="5636" width="15" style="1" customWidth="1"/>
    <col min="5637" max="5637" width="16.33203125" style="1" bestFit="1" customWidth="1"/>
    <col min="5638" max="5638" width="15.109375" style="1" bestFit="1" customWidth="1"/>
    <col min="5639" max="5639" width="16.33203125" style="1" customWidth="1"/>
    <col min="5640" max="5640" width="11" style="1" customWidth="1"/>
    <col min="5641" max="5641" width="12.5546875" style="1" bestFit="1" customWidth="1"/>
    <col min="5642" max="5642" width="11" style="1" bestFit="1" customWidth="1"/>
    <col min="5643" max="5643" width="16.88671875" style="1" customWidth="1"/>
    <col min="5644" max="5644" width="3.33203125" style="1" bestFit="1" customWidth="1"/>
    <col min="5645" max="5888" width="7.21875" style="1"/>
    <col min="5889" max="5889" width="3.33203125" style="1" bestFit="1" customWidth="1"/>
    <col min="5890" max="5890" width="11.77734375" style="1" bestFit="1" customWidth="1"/>
    <col min="5891" max="5891" width="20.109375" style="1" customWidth="1"/>
    <col min="5892" max="5892" width="15" style="1" customWidth="1"/>
    <col min="5893" max="5893" width="16.33203125" style="1" bestFit="1" customWidth="1"/>
    <col min="5894" max="5894" width="15.109375" style="1" bestFit="1" customWidth="1"/>
    <col min="5895" max="5895" width="16.33203125" style="1" customWidth="1"/>
    <col min="5896" max="5896" width="11" style="1" customWidth="1"/>
    <col min="5897" max="5897" width="12.5546875" style="1" bestFit="1" customWidth="1"/>
    <col min="5898" max="5898" width="11" style="1" bestFit="1" customWidth="1"/>
    <col min="5899" max="5899" width="16.88671875" style="1" customWidth="1"/>
    <col min="5900" max="5900" width="3.33203125" style="1" bestFit="1" customWidth="1"/>
    <col min="5901" max="6144" width="7.21875" style="1"/>
    <col min="6145" max="6145" width="3.33203125" style="1" bestFit="1" customWidth="1"/>
    <col min="6146" max="6146" width="11.77734375" style="1" bestFit="1" customWidth="1"/>
    <col min="6147" max="6147" width="20.109375" style="1" customWidth="1"/>
    <col min="6148" max="6148" width="15" style="1" customWidth="1"/>
    <col min="6149" max="6149" width="16.33203125" style="1" bestFit="1" customWidth="1"/>
    <col min="6150" max="6150" width="15.109375" style="1" bestFit="1" customWidth="1"/>
    <col min="6151" max="6151" width="16.33203125" style="1" customWidth="1"/>
    <col min="6152" max="6152" width="11" style="1" customWidth="1"/>
    <col min="6153" max="6153" width="12.5546875" style="1" bestFit="1" customWidth="1"/>
    <col min="6154" max="6154" width="11" style="1" bestFit="1" customWidth="1"/>
    <col min="6155" max="6155" width="16.88671875" style="1" customWidth="1"/>
    <col min="6156" max="6156" width="3.33203125" style="1" bestFit="1" customWidth="1"/>
    <col min="6157" max="6400" width="7.21875" style="1"/>
    <col min="6401" max="6401" width="3.33203125" style="1" bestFit="1" customWidth="1"/>
    <col min="6402" max="6402" width="11.77734375" style="1" bestFit="1" customWidth="1"/>
    <col min="6403" max="6403" width="20.109375" style="1" customWidth="1"/>
    <col min="6404" max="6404" width="15" style="1" customWidth="1"/>
    <col min="6405" max="6405" width="16.33203125" style="1" bestFit="1" customWidth="1"/>
    <col min="6406" max="6406" width="15.109375" style="1" bestFit="1" customWidth="1"/>
    <col min="6407" max="6407" width="16.33203125" style="1" customWidth="1"/>
    <col min="6408" max="6408" width="11" style="1" customWidth="1"/>
    <col min="6409" max="6409" width="12.5546875" style="1" bestFit="1" customWidth="1"/>
    <col min="6410" max="6410" width="11" style="1" bestFit="1" customWidth="1"/>
    <col min="6411" max="6411" width="16.88671875" style="1" customWidth="1"/>
    <col min="6412" max="6412" width="3.33203125" style="1" bestFit="1" customWidth="1"/>
    <col min="6413" max="6656" width="7.21875" style="1"/>
    <col min="6657" max="6657" width="3.33203125" style="1" bestFit="1" customWidth="1"/>
    <col min="6658" max="6658" width="11.77734375" style="1" bestFit="1" customWidth="1"/>
    <col min="6659" max="6659" width="20.109375" style="1" customWidth="1"/>
    <col min="6660" max="6660" width="15" style="1" customWidth="1"/>
    <col min="6661" max="6661" width="16.33203125" style="1" bestFit="1" customWidth="1"/>
    <col min="6662" max="6662" width="15.109375" style="1" bestFit="1" customWidth="1"/>
    <col min="6663" max="6663" width="16.33203125" style="1" customWidth="1"/>
    <col min="6664" max="6664" width="11" style="1" customWidth="1"/>
    <col min="6665" max="6665" width="12.5546875" style="1" bestFit="1" customWidth="1"/>
    <col min="6666" max="6666" width="11" style="1" bestFit="1" customWidth="1"/>
    <col min="6667" max="6667" width="16.88671875" style="1" customWidth="1"/>
    <col min="6668" max="6668" width="3.33203125" style="1" bestFit="1" customWidth="1"/>
    <col min="6669" max="6912" width="7.21875" style="1"/>
    <col min="6913" max="6913" width="3.33203125" style="1" bestFit="1" customWidth="1"/>
    <col min="6914" max="6914" width="11.77734375" style="1" bestFit="1" customWidth="1"/>
    <col min="6915" max="6915" width="20.109375" style="1" customWidth="1"/>
    <col min="6916" max="6916" width="15" style="1" customWidth="1"/>
    <col min="6917" max="6917" width="16.33203125" style="1" bestFit="1" customWidth="1"/>
    <col min="6918" max="6918" width="15.109375" style="1" bestFit="1" customWidth="1"/>
    <col min="6919" max="6919" width="16.33203125" style="1" customWidth="1"/>
    <col min="6920" max="6920" width="11" style="1" customWidth="1"/>
    <col min="6921" max="6921" width="12.5546875" style="1" bestFit="1" customWidth="1"/>
    <col min="6922" max="6922" width="11" style="1" bestFit="1" customWidth="1"/>
    <col min="6923" max="6923" width="16.88671875" style="1" customWidth="1"/>
    <col min="6924" max="6924" width="3.33203125" style="1" bestFit="1" customWidth="1"/>
    <col min="6925" max="7168" width="7.21875" style="1"/>
    <col min="7169" max="7169" width="3.33203125" style="1" bestFit="1" customWidth="1"/>
    <col min="7170" max="7170" width="11.77734375" style="1" bestFit="1" customWidth="1"/>
    <col min="7171" max="7171" width="20.109375" style="1" customWidth="1"/>
    <col min="7172" max="7172" width="15" style="1" customWidth="1"/>
    <col min="7173" max="7173" width="16.33203125" style="1" bestFit="1" customWidth="1"/>
    <col min="7174" max="7174" width="15.109375" style="1" bestFit="1" customWidth="1"/>
    <col min="7175" max="7175" width="16.33203125" style="1" customWidth="1"/>
    <col min="7176" max="7176" width="11" style="1" customWidth="1"/>
    <col min="7177" max="7177" width="12.5546875" style="1" bestFit="1" customWidth="1"/>
    <col min="7178" max="7178" width="11" style="1" bestFit="1" customWidth="1"/>
    <col min="7179" max="7179" width="16.88671875" style="1" customWidth="1"/>
    <col min="7180" max="7180" width="3.33203125" style="1" bestFit="1" customWidth="1"/>
    <col min="7181" max="7424" width="7.21875" style="1"/>
    <col min="7425" max="7425" width="3.33203125" style="1" bestFit="1" customWidth="1"/>
    <col min="7426" max="7426" width="11.77734375" style="1" bestFit="1" customWidth="1"/>
    <col min="7427" max="7427" width="20.109375" style="1" customWidth="1"/>
    <col min="7428" max="7428" width="15" style="1" customWidth="1"/>
    <col min="7429" max="7429" width="16.33203125" style="1" bestFit="1" customWidth="1"/>
    <col min="7430" max="7430" width="15.109375" style="1" bestFit="1" customWidth="1"/>
    <col min="7431" max="7431" width="16.33203125" style="1" customWidth="1"/>
    <col min="7432" max="7432" width="11" style="1" customWidth="1"/>
    <col min="7433" max="7433" width="12.5546875" style="1" bestFit="1" customWidth="1"/>
    <col min="7434" max="7434" width="11" style="1" bestFit="1" customWidth="1"/>
    <col min="7435" max="7435" width="16.88671875" style="1" customWidth="1"/>
    <col min="7436" max="7436" width="3.33203125" style="1" bestFit="1" customWidth="1"/>
    <col min="7437" max="7680" width="7.21875" style="1"/>
    <col min="7681" max="7681" width="3.33203125" style="1" bestFit="1" customWidth="1"/>
    <col min="7682" max="7682" width="11.77734375" style="1" bestFit="1" customWidth="1"/>
    <col min="7683" max="7683" width="20.109375" style="1" customWidth="1"/>
    <col min="7684" max="7684" width="15" style="1" customWidth="1"/>
    <col min="7685" max="7685" width="16.33203125" style="1" bestFit="1" customWidth="1"/>
    <col min="7686" max="7686" width="15.109375" style="1" bestFit="1" customWidth="1"/>
    <col min="7687" max="7687" width="16.33203125" style="1" customWidth="1"/>
    <col min="7688" max="7688" width="11" style="1" customWidth="1"/>
    <col min="7689" max="7689" width="12.5546875" style="1" bestFit="1" customWidth="1"/>
    <col min="7690" max="7690" width="11" style="1" bestFit="1" customWidth="1"/>
    <col min="7691" max="7691" width="16.88671875" style="1" customWidth="1"/>
    <col min="7692" max="7692" width="3.33203125" style="1" bestFit="1" customWidth="1"/>
    <col min="7693" max="7936" width="7.21875" style="1"/>
    <col min="7937" max="7937" width="3.33203125" style="1" bestFit="1" customWidth="1"/>
    <col min="7938" max="7938" width="11.77734375" style="1" bestFit="1" customWidth="1"/>
    <col min="7939" max="7939" width="20.109375" style="1" customWidth="1"/>
    <col min="7940" max="7940" width="15" style="1" customWidth="1"/>
    <col min="7941" max="7941" width="16.33203125" style="1" bestFit="1" customWidth="1"/>
    <col min="7942" max="7942" width="15.109375" style="1" bestFit="1" customWidth="1"/>
    <col min="7943" max="7943" width="16.33203125" style="1" customWidth="1"/>
    <col min="7944" max="7944" width="11" style="1" customWidth="1"/>
    <col min="7945" max="7945" width="12.5546875" style="1" bestFit="1" customWidth="1"/>
    <col min="7946" max="7946" width="11" style="1" bestFit="1" customWidth="1"/>
    <col min="7947" max="7947" width="16.88671875" style="1" customWidth="1"/>
    <col min="7948" max="7948" width="3.33203125" style="1" bestFit="1" customWidth="1"/>
    <col min="7949" max="8192" width="7.21875" style="1"/>
    <col min="8193" max="8193" width="3.33203125" style="1" bestFit="1" customWidth="1"/>
    <col min="8194" max="8194" width="11.77734375" style="1" bestFit="1" customWidth="1"/>
    <col min="8195" max="8195" width="20.109375" style="1" customWidth="1"/>
    <col min="8196" max="8196" width="15" style="1" customWidth="1"/>
    <col min="8197" max="8197" width="16.33203125" style="1" bestFit="1" customWidth="1"/>
    <col min="8198" max="8198" width="15.109375" style="1" bestFit="1" customWidth="1"/>
    <col min="8199" max="8199" width="16.33203125" style="1" customWidth="1"/>
    <col min="8200" max="8200" width="11" style="1" customWidth="1"/>
    <col min="8201" max="8201" width="12.5546875" style="1" bestFit="1" customWidth="1"/>
    <col min="8202" max="8202" width="11" style="1" bestFit="1" customWidth="1"/>
    <col min="8203" max="8203" width="16.88671875" style="1" customWidth="1"/>
    <col min="8204" max="8204" width="3.33203125" style="1" bestFit="1" customWidth="1"/>
    <col min="8205" max="8448" width="7.21875" style="1"/>
    <col min="8449" max="8449" width="3.33203125" style="1" bestFit="1" customWidth="1"/>
    <col min="8450" max="8450" width="11.77734375" style="1" bestFit="1" customWidth="1"/>
    <col min="8451" max="8451" width="20.109375" style="1" customWidth="1"/>
    <col min="8452" max="8452" width="15" style="1" customWidth="1"/>
    <col min="8453" max="8453" width="16.33203125" style="1" bestFit="1" customWidth="1"/>
    <col min="8454" max="8454" width="15.109375" style="1" bestFit="1" customWidth="1"/>
    <col min="8455" max="8455" width="16.33203125" style="1" customWidth="1"/>
    <col min="8456" max="8456" width="11" style="1" customWidth="1"/>
    <col min="8457" max="8457" width="12.5546875" style="1" bestFit="1" customWidth="1"/>
    <col min="8458" max="8458" width="11" style="1" bestFit="1" customWidth="1"/>
    <col min="8459" max="8459" width="16.88671875" style="1" customWidth="1"/>
    <col min="8460" max="8460" width="3.33203125" style="1" bestFit="1" customWidth="1"/>
    <col min="8461" max="8704" width="7.21875" style="1"/>
    <col min="8705" max="8705" width="3.33203125" style="1" bestFit="1" customWidth="1"/>
    <col min="8706" max="8706" width="11.77734375" style="1" bestFit="1" customWidth="1"/>
    <col min="8707" max="8707" width="20.109375" style="1" customWidth="1"/>
    <col min="8708" max="8708" width="15" style="1" customWidth="1"/>
    <col min="8709" max="8709" width="16.33203125" style="1" bestFit="1" customWidth="1"/>
    <col min="8710" max="8710" width="15.109375" style="1" bestFit="1" customWidth="1"/>
    <col min="8711" max="8711" width="16.33203125" style="1" customWidth="1"/>
    <col min="8712" max="8712" width="11" style="1" customWidth="1"/>
    <col min="8713" max="8713" width="12.5546875" style="1" bestFit="1" customWidth="1"/>
    <col min="8714" max="8714" width="11" style="1" bestFit="1" customWidth="1"/>
    <col min="8715" max="8715" width="16.88671875" style="1" customWidth="1"/>
    <col min="8716" max="8716" width="3.33203125" style="1" bestFit="1" customWidth="1"/>
    <col min="8717" max="8960" width="7.21875" style="1"/>
    <col min="8961" max="8961" width="3.33203125" style="1" bestFit="1" customWidth="1"/>
    <col min="8962" max="8962" width="11.77734375" style="1" bestFit="1" customWidth="1"/>
    <col min="8963" max="8963" width="20.109375" style="1" customWidth="1"/>
    <col min="8964" max="8964" width="15" style="1" customWidth="1"/>
    <col min="8965" max="8965" width="16.33203125" style="1" bestFit="1" customWidth="1"/>
    <col min="8966" max="8966" width="15.109375" style="1" bestFit="1" customWidth="1"/>
    <col min="8967" max="8967" width="16.33203125" style="1" customWidth="1"/>
    <col min="8968" max="8968" width="11" style="1" customWidth="1"/>
    <col min="8969" max="8969" width="12.5546875" style="1" bestFit="1" customWidth="1"/>
    <col min="8970" max="8970" width="11" style="1" bestFit="1" customWidth="1"/>
    <col min="8971" max="8971" width="16.88671875" style="1" customWidth="1"/>
    <col min="8972" max="8972" width="3.33203125" style="1" bestFit="1" customWidth="1"/>
    <col min="8973" max="9216" width="7.21875" style="1"/>
    <col min="9217" max="9217" width="3.33203125" style="1" bestFit="1" customWidth="1"/>
    <col min="9218" max="9218" width="11.77734375" style="1" bestFit="1" customWidth="1"/>
    <col min="9219" max="9219" width="20.109375" style="1" customWidth="1"/>
    <col min="9220" max="9220" width="15" style="1" customWidth="1"/>
    <col min="9221" max="9221" width="16.33203125" style="1" bestFit="1" customWidth="1"/>
    <col min="9222" max="9222" width="15.109375" style="1" bestFit="1" customWidth="1"/>
    <col min="9223" max="9223" width="16.33203125" style="1" customWidth="1"/>
    <col min="9224" max="9224" width="11" style="1" customWidth="1"/>
    <col min="9225" max="9225" width="12.5546875" style="1" bestFit="1" customWidth="1"/>
    <col min="9226" max="9226" width="11" style="1" bestFit="1" customWidth="1"/>
    <col min="9227" max="9227" width="16.88671875" style="1" customWidth="1"/>
    <col min="9228" max="9228" width="3.33203125" style="1" bestFit="1" customWidth="1"/>
    <col min="9229" max="9472" width="7.21875" style="1"/>
    <col min="9473" max="9473" width="3.33203125" style="1" bestFit="1" customWidth="1"/>
    <col min="9474" max="9474" width="11.77734375" style="1" bestFit="1" customWidth="1"/>
    <col min="9475" max="9475" width="20.109375" style="1" customWidth="1"/>
    <col min="9476" max="9476" width="15" style="1" customWidth="1"/>
    <col min="9477" max="9477" width="16.33203125" style="1" bestFit="1" customWidth="1"/>
    <col min="9478" max="9478" width="15.109375" style="1" bestFit="1" customWidth="1"/>
    <col min="9479" max="9479" width="16.33203125" style="1" customWidth="1"/>
    <col min="9480" max="9480" width="11" style="1" customWidth="1"/>
    <col min="9481" max="9481" width="12.5546875" style="1" bestFit="1" customWidth="1"/>
    <col min="9482" max="9482" width="11" style="1" bestFit="1" customWidth="1"/>
    <col min="9483" max="9483" width="16.88671875" style="1" customWidth="1"/>
    <col min="9484" max="9484" width="3.33203125" style="1" bestFit="1" customWidth="1"/>
    <col min="9485" max="9728" width="7.21875" style="1"/>
    <col min="9729" max="9729" width="3.33203125" style="1" bestFit="1" customWidth="1"/>
    <col min="9730" max="9730" width="11.77734375" style="1" bestFit="1" customWidth="1"/>
    <col min="9731" max="9731" width="20.109375" style="1" customWidth="1"/>
    <col min="9732" max="9732" width="15" style="1" customWidth="1"/>
    <col min="9733" max="9733" width="16.33203125" style="1" bestFit="1" customWidth="1"/>
    <col min="9734" max="9734" width="15.109375" style="1" bestFit="1" customWidth="1"/>
    <col min="9735" max="9735" width="16.33203125" style="1" customWidth="1"/>
    <col min="9736" max="9736" width="11" style="1" customWidth="1"/>
    <col min="9737" max="9737" width="12.5546875" style="1" bestFit="1" customWidth="1"/>
    <col min="9738" max="9738" width="11" style="1" bestFit="1" customWidth="1"/>
    <col min="9739" max="9739" width="16.88671875" style="1" customWidth="1"/>
    <col min="9740" max="9740" width="3.33203125" style="1" bestFit="1" customWidth="1"/>
    <col min="9741" max="9984" width="7.21875" style="1"/>
    <col min="9985" max="9985" width="3.33203125" style="1" bestFit="1" customWidth="1"/>
    <col min="9986" max="9986" width="11.77734375" style="1" bestFit="1" customWidth="1"/>
    <col min="9987" max="9987" width="20.109375" style="1" customWidth="1"/>
    <col min="9988" max="9988" width="15" style="1" customWidth="1"/>
    <col min="9989" max="9989" width="16.33203125" style="1" bestFit="1" customWidth="1"/>
    <col min="9990" max="9990" width="15.109375" style="1" bestFit="1" customWidth="1"/>
    <col min="9991" max="9991" width="16.33203125" style="1" customWidth="1"/>
    <col min="9992" max="9992" width="11" style="1" customWidth="1"/>
    <col min="9993" max="9993" width="12.5546875" style="1" bestFit="1" customWidth="1"/>
    <col min="9994" max="9994" width="11" style="1" bestFit="1" customWidth="1"/>
    <col min="9995" max="9995" width="16.88671875" style="1" customWidth="1"/>
    <col min="9996" max="9996" width="3.33203125" style="1" bestFit="1" customWidth="1"/>
    <col min="9997" max="10240" width="7.21875" style="1"/>
    <col min="10241" max="10241" width="3.33203125" style="1" bestFit="1" customWidth="1"/>
    <col min="10242" max="10242" width="11.77734375" style="1" bestFit="1" customWidth="1"/>
    <col min="10243" max="10243" width="20.109375" style="1" customWidth="1"/>
    <col min="10244" max="10244" width="15" style="1" customWidth="1"/>
    <col min="10245" max="10245" width="16.33203125" style="1" bestFit="1" customWidth="1"/>
    <col min="10246" max="10246" width="15.109375" style="1" bestFit="1" customWidth="1"/>
    <col min="10247" max="10247" width="16.33203125" style="1" customWidth="1"/>
    <col min="10248" max="10248" width="11" style="1" customWidth="1"/>
    <col min="10249" max="10249" width="12.5546875" style="1" bestFit="1" customWidth="1"/>
    <col min="10250" max="10250" width="11" style="1" bestFit="1" customWidth="1"/>
    <col min="10251" max="10251" width="16.88671875" style="1" customWidth="1"/>
    <col min="10252" max="10252" width="3.33203125" style="1" bestFit="1" customWidth="1"/>
    <col min="10253" max="10496" width="7.21875" style="1"/>
    <col min="10497" max="10497" width="3.33203125" style="1" bestFit="1" customWidth="1"/>
    <col min="10498" max="10498" width="11.77734375" style="1" bestFit="1" customWidth="1"/>
    <col min="10499" max="10499" width="20.109375" style="1" customWidth="1"/>
    <col min="10500" max="10500" width="15" style="1" customWidth="1"/>
    <col min="10501" max="10501" width="16.33203125" style="1" bestFit="1" customWidth="1"/>
    <col min="10502" max="10502" width="15.109375" style="1" bestFit="1" customWidth="1"/>
    <col min="10503" max="10503" width="16.33203125" style="1" customWidth="1"/>
    <col min="10504" max="10504" width="11" style="1" customWidth="1"/>
    <col min="10505" max="10505" width="12.5546875" style="1" bestFit="1" customWidth="1"/>
    <col min="10506" max="10506" width="11" style="1" bestFit="1" customWidth="1"/>
    <col min="10507" max="10507" width="16.88671875" style="1" customWidth="1"/>
    <col min="10508" max="10508" width="3.33203125" style="1" bestFit="1" customWidth="1"/>
    <col min="10509" max="10752" width="7.21875" style="1"/>
    <col min="10753" max="10753" width="3.33203125" style="1" bestFit="1" customWidth="1"/>
    <col min="10754" max="10754" width="11.77734375" style="1" bestFit="1" customWidth="1"/>
    <col min="10755" max="10755" width="20.109375" style="1" customWidth="1"/>
    <col min="10756" max="10756" width="15" style="1" customWidth="1"/>
    <col min="10757" max="10757" width="16.33203125" style="1" bestFit="1" customWidth="1"/>
    <col min="10758" max="10758" width="15.109375" style="1" bestFit="1" customWidth="1"/>
    <col min="10759" max="10759" width="16.33203125" style="1" customWidth="1"/>
    <col min="10760" max="10760" width="11" style="1" customWidth="1"/>
    <col min="10761" max="10761" width="12.5546875" style="1" bestFit="1" customWidth="1"/>
    <col min="10762" max="10762" width="11" style="1" bestFit="1" customWidth="1"/>
    <col min="10763" max="10763" width="16.88671875" style="1" customWidth="1"/>
    <col min="10764" max="10764" width="3.33203125" style="1" bestFit="1" customWidth="1"/>
    <col min="10765" max="11008" width="7.21875" style="1"/>
    <col min="11009" max="11009" width="3.33203125" style="1" bestFit="1" customWidth="1"/>
    <col min="11010" max="11010" width="11.77734375" style="1" bestFit="1" customWidth="1"/>
    <col min="11011" max="11011" width="20.109375" style="1" customWidth="1"/>
    <col min="11012" max="11012" width="15" style="1" customWidth="1"/>
    <col min="11013" max="11013" width="16.33203125" style="1" bestFit="1" customWidth="1"/>
    <col min="11014" max="11014" width="15.109375" style="1" bestFit="1" customWidth="1"/>
    <col min="11015" max="11015" width="16.33203125" style="1" customWidth="1"/>
    <col min="11016" max="11016" width="11" style="1" customWidth="1"/>
    <col min="11017" max="11017" width="12.5546875" style="1" bestFit="1" customWidth="1"/>
    <col min="11018" max="11018" width="11" style="1" bestFit="1" customWidth="1"/>
    <col min="11019" max="11019" width="16.88671875" style="1" customWidth="1"/>
    <col min="11020" max="11020" width="3.33203125" style="1" bestFit="1" customWidth="1"/>
    <col min="11021" max="11264" width="7.21875" style="1"/>
    <col min="11265" max="11265" width="3.33203125" style="1" bestFit="1" customWidth="1"/>
    <col min="11266" max="11266" width="11.77734375" style="1" bestFit="1" customWidth="1"/>
    <col min="11267" max="11267" width="20.109375" style="1" customWidth="1"/>
    <col min="11268" max="11268" width="15" style="1" customWidth="1"/>
    <col min="11269" max="11269" width="16.33203125" style="1" bestFit="1" customWidth="1"/>
    <col min="11270" max="11270" width="15.109375" style="1" bestFit="1" customWidth="1"/>
    <col min="11271" max="11271" width="16.33203125" style="1" customWidth="1"/>
    <col min="11272" max="11272" width="11" style="1" customWidth="1"/>
    <col min="11273" max="11273" width="12.5546875" style="1" bestFit="1" customWidth="1"/>
    <col min="11274" max="11274" width="11" style="1" bestFit="1" customWidth="1"/>
    <col min="11275" max="11275" width="16.88671875" style="1" customWidth="1"/>
    <col min="11276" max="11276" width="3.33203125" style="1" bestFit="1" customWidth="1"/>
    <col min="11277" max="11520" width="7.21875" style="1"/>
    <col min="11521" max="11521" width="3.33203125" style="1" bestFit="1" customWidth="1"/>
    <col min="11522" max="11522" width="11.77734375" style="1" bestFit="1" customWidth="1"/>
    <col min="11523" max="11523" width="20.109375" style="1" customWidth="1"/>
    <col min="11524" max="11524" width="15" style="1" customWidth="1"/>
    <col min="11525" max="11525" width="16.33203125" style="1" bestFit="1" customWidth="1"/>
    <col min="11526" max="11526" width="15.109375" style="1" bestFit="1" customWidth="1"/>
    <col min="11527" max="11527" width="16.33203125" style="1" customWidth="1"/>
    <col min="11528" max="11528" width="11" style="1" customWidth="1"/>
    <col min="11529" max="11529" width="12.5546875" style="1" bestFit="1" customWidth="1"/>
    <col min="11530" max="11530" width="11" style="1" bestFit="1" customWidth="1"/>
    <col min="11531" max="11531" width="16.88671875" style="1" customWidth="1"/>
    <col min="11532" max="11532" width="3.33203125" style="1" bestFit="1" customWidth="1"/>
    <col min="11533" max="11776" width="7.21875" style="1"/>
    <col min="11777" max="11777" width="3.33203125" style="1" bestFit="1" customWidth="1"/>
    <col min="11778" max="11778" width="11.77734375" style="1" bestFit="1" customWidth="1"/>
    <col min="11779" max="11779" width="20.109375" style="1" customWidth="1"/>
    <col min="11780" max="11780" width="15" style="1" customWidth="1"/>
    <col min="11781" max="11781" width="16.33203125" style="1" bestFit="1" customWidth="1"/>
    <col min="11782" max="11782" width="15.109375" style="1" bestFit="1" customWidth="1"/>
    <col min="11783" max="11783" width="16.33203125" style="1" customWidth="1"/>
    <col min="11784" max="11784" width="11" style="1" customWidth="1"/>
    <col min="11785" max="11785" width="12.5546875" style="1" bestFit="1" customWidth="1"/>
    <col min="11786" max="11786" width="11" style="1" bestFit="1" customWidth="1"/>
    <col min="11787" max="11787" width="16.88671875" style="1" customWidth="1"/>
    <col min="11788" max="11788" width="3.33203125" style="1" bestFit="1" customWidth="1"/>
    <col min="11789" max="12032" width="7.21875" style="1"/>
    <col min="12033" max="12033" width="3.33203125" style="1" bestFit="1" customWidth="1"/>
    <col min="12034" max="12034" width="11.77734375" style="1" bestFit="1" customWidth="1"/>
    <col min="12035" max="12035" width="20.109375" style="1" customWidth="1"/>
    <col min="12036" max="12036" width="15" style="1" customWidth="1"/>
    <col min="12037" max="12037" width="16.33203125" style="1" bestFit="1" customWidth="1"/>
    <col min="12038" max="12038" width="15.109375" style="1" bestFit="1" customWidth="1"/>
    <col min="12039" max="12039" width="16.33203125" style="1" customWidth="1"/>
    <col min="12040" max="12040" width="11" style="1" customWidth="1"/>
    <col min="12041" max="12041" width="12.5546875" style="1" bestFit="1" customWidth="1"/>
    <col min="12042" max="12042" width="11" style="1" bestFit="1" customWidth="1"/>
    <col min="12043" max="12043" width="16.88671875" style="1" customWidth="1"/>
    <col min="12044" max="12044" width="3.33203125" style="1" bestFit="1" customWidth="1"/>
    <col min="12045" max="12288" width="7.21875" style="1"/>
    <col min="12289" max="12289" width="3.33203125" style="1" bestFit="1" customWidth="1"/>
    <col min="12290" max="12290" width="11.77734375" style="1" bestFit="1" customWidth="1"/>
    <col min="12291" max="12291" width="20.109375" style="1" customWidth="1"/>
    <col min="12292" max="12292" width="15" style="1" customWidth="1"/>
    <col min="12293" max="12293" width="16.33203125" style="1" bestFit="1" customWidth="1"/>
    <col min="12294" max="12294" width="15.109375" style="1" bestFit="1" customWidth="1"/>
    <col min="12295" max="12295" width="16.33203125" style="1" customWidth="1"/>
    <col min="12296" max="12296" width="11" style="1" customWidth="1"/>
    <col min="12297" max="12297" width="12.5546875" style="1" bestFit="1" customWidth="1"/>
    <col min="12298" max="12298" width="11" style="1" bestFit="1" customWidth="1"/>
    <col min="12299" max="12299" width="16.88671875" style="1" customWidth="1"/>
    <col min="12300" max="12300" width="3.33203125" style="1" bestFit="1" customWidth="1"/>
    <col min="12301" max="12544" width="7.21875" style="1"/>
    <col min="12545" max="12545" width="3.33203125" style="1" bestFit="1" customWidth="1"/>
    <col min="12546" max="12546" width="11.77734375" style="1" bestFit="1" customWidth="1"/>
    <col min="12547" max="12547" width="20.109375" style="1" customWidth="1"/>
    <col min="12548" max="12548" width="15" style="1" customWidth="1"/>
    <col min="12549" max="12549" width="16.33203125" style="1" bestFit="1" customWidth="1"/>
    <col min="12550" max="12550" width="15.109375" style="1" bestFit="1" customWidth="1"/>
    <col min="12551" max="12551" width="16.33203125" style="1" customWidth="1"/>
    <col min="12552" max="12552" width="11" style="1" customWidth="1"/>
    <col min="12553" max="12553" width="12.5546875" style="1" bestFit="1" customWidth="1"/>
    <col min="12554" max="12554" width="11" style="1" bestFit="1" customWidth="1"/>
    <col min="12555" max="12555" width="16.88671875" style="1" customWidth="1"/>
    <col min="12556" max="12556" width="3.33203125" style="1" bestFit="1" customWidth="1"/>
    <col min="12557" max="12800" width="7.21875" style="1"/>
    <col min="12801" max="12801" width="3.33203125" style="1" bestFit="1" customWidth="1"/>
    <col min="12802" max="12802" width="11.77734375" style="1" bestFit="1" customWidth="1"/>
    <col min="12803" max="12803" width="20.109375" style="1" customWidth="1"/>
    <col min="12804" max="12804" width="15" style="1" customWidth="1"/>
    <col min="12805" max="12805" width="16.33203125" style="1" bestFit="1" customWidth="1"/>
    <col min="12806" max="12806" width="15.109375" style="1" bestFit="1" customWidth="1"/>
    <col min="12807" max="12807" width="16.33203125" style="1" customWidth="1"/>
    <col min="12808" max="12808" width="11" style="1" customWidth="1"/>
    <col min="12809" max="12809" width="12.5546875" style="1" bestFit="1" customWidth="1"/>
    <col min="12810" max="12810" width="11" style="1" bestFit="1" customWidth="1"/>
    <col min="12811" max="12811" width="16.88671875" style="1" customWidth="1"/>
    <col min="12812" max="12812" width="3.33203125" style="1" bestFit="1" customWidth="1"/>
    <col min="12813" max="13056" width="7.21875" style="1"/>
    <col min="13057" max="13057" width="3.33203125" style="1" bestFit="1" customWidth="1"/>
    <col min="13058" max="13058" width="11.77734375" style="1" bestFit="1" customWidth="1"/>
    <col min="13059" max="13059" width="20.109375" style="1" customWidth="1"/>
    <col min="13060" max="13060" width="15" style="1" customWidth="1"/>
    <col min="13061" max="13061" width="16.33203125" style="1" bestFit="1" customWidth="1"/>
    <col min="13062" max="13062" width="15.109375" style="1" bestFit="1" customWidth="1"/>
    <col min="13063" max="13063" width="16.33203125" style="1" customWidth="1"/>
    <col min="13064" max="13064" width="11" style="1" customWidth="1"/>
    <col min="13065" max="13065" width="12.5546875" style="1" bestFit="1" customWidth="1"/>
    <col min="13066" max="13066" width="11" style="1" bestFit="1" customWidth="1"/>
    <col min="13067" max="13067" width="16.88671875" style="1" customWidth="1"/>
    <col min="13068" max="13068" width="3.33203125" style="1" bestFit="1" customWidth="1"/>
    <col min="13069" max="13312" width="7.21875" style="1"/>
    <col min="13313" max="13313" width="3.33203125" style="1" bestFit="1" customWidth="1"/>
    <col min="13314" max="13314" width="11.77734375" style="1" bestFit="1" customWidth="1"/>
    <col min="13315" max="13315" width="20.109375" style="1" customWidth="1"/>
    <col min="13316" max="13316" width="15" style="1" customWidth="1"/>
    <col min="13317" max="13317" width="16.33203125" style="1" bestFit="1" customWidth="1"/>
    <col min="13318" max="13318" width="15.109375" style="1" bestFit="1" customWidth="1"/>
    <col min="13319" max="13319" width="16.33203125" style="1" customWidth="1"/>
    <col min="13320" max="13320" width="11" style="1" customWidth="1"/>
    <col min="13321" max="13321" width="12.5546875" style="1" bestFit="1" customWidth="1"/>
    <col min="13322" max="13322" width="11" style="1" bestFit="1" customWidth="1"/>
    <col min="13323" max="13323" width="16.88671875" style="1" customWidth="1"/>
    <col min="13324" max="13324" width="3.33203125" style="1" bestFit="1" customWidth="1"/>
    <col min="13325" max="13568" width="7.21875" style="1"/>
    <col min="13569" max="13569" width="3.33203125" style="1" bestFit="1" customWidth="1"/>
    <col min="13570" max="13570" width="11.77734375" style="1" bestFit="1" customWidth="1"/>
    <col min="13571" max="13571" width="20.109375" style="1" customWidth="1"/>
    <col min="13572" max="13572" width="15" style="1" customWidth="1"/>
    <col min="13573" max="13573" width="16.33203125" style="1" bestFit="1" customWidth="1"/>
    <col min="13574" max="13574" width="15.109375" style="1" bestFit="1" customWidth="1"/>
    <col min="13575" max="13575" width="16.33203125" style="1" customWidth="1"/>
    <col min="13576" max="13576" width="11" style="1" customWidth="1"/>
    <col min="13577" max="13577" width="12.5546875" style="1" bestFit="1" customWidth="1"/>
    <col min="13578" max="13578" width="11" style="1" bestFit="1" customWidth="1"/>
    <col min="13579" max="13579" width="16.88671875" style="1" customWidth="1"/>
    <col min="13580" max="13580" width="3.33203125" style="1" bestFit="1" customWidth="1"/>
    <col min="13581" max="13824" width="7.21875" style="1"/>
    <col min="13825" max="13825" width="3.33203125" style="1" bestFit="1" customWidth="1"/>
    <col min="13826" max="13826" width="11.77734375" style="1" bestFit="1" customWidth="1"/>
    <col min="13827" max="13827" width="20.109375" style="1" customWidth="1"/>
    <col min="13828" max="13828" width="15" style="1" customWidth="1"/>
    <col min="13829" max="13829" width="16.33203125" style="1" bestFit="1" customWidth="1"/>
    <col min="13830" max="13830" width="15.109375" style="1" bestFit="1" customWidth="1"/>
    <col min="13831" max="13831" width="16.33203125" style="1" customWidth="1"/>
    <col min="13832" max="13832" width="11" style="1" customWidth="1"/>
    <col min="13833" max="13833" width="12.5546875" style="1" bestFit="1" customWidth="1"/>
    <col min="13834" max="13834" width="11" style="1" bestFit="1" customWidth="1"/>
    <col min="13835" max="13835" width="16.88671875" style="1" customWidth="1"/>
    <col min="13836" max="13836" width="3.33203125" style="1" bestFit="1" customWidth="1"/>
    <col min="13837" max="14080" width="7.21875" style="1"/>
    <col min="14081" max="14081" width="3.33203125" style="1" bestFit="1" customWidth="1"/>
    <col min="14082" max="14082" width="11.77734375" style="1" bestFit="1" customWidth="1"/>
    <col min="14083" max="14083" width="20.109375" style="1" customWidth="1"/>
    <col min="14084" max="14084" width="15" style="1" customWidth="1"/>
    <col min="14085" max="14085" width="16.33203125" style="1" bestFit="1" customWidth="1"/>
    <col min="14086" max="14086" width="15.109375" style="1" bestFit="1" customWidth="1"/>
    <col min="14087" max="14087" width="16.33203125" style="1" customWidth="1"/>
    <col min="14088" max="14088" width="11" style="1" customWidth="1"/>
    <col min="14089" max="14089" width="12.5546875" style="1" bestFit="1" customWidth="1"/>
    <col min="14090" max="14090" width="11" style="1" bestFit="1" customWidth="1"/>
    <col min="14091" max="14091" width="16.88671875" style="1" customWidth="1"/>
    <col min="14092" max="14092" width="3.33203125" style="1" bestFit="1" customWidth="1"/>
    <col min="14093" max="14336" width="7.21875" style="1"/>
    <col min="14337" max="14337" width="3.33203125" style="1" bestFit="1" customWidth="1"/>
    <col min="14338" max="14338" width="11.77734375" style="1" bestFit="1" customWidth="1"/>
    <col min="14339" max="14339" width="20.109375" style="1" customWidth="1"/>
    <col min="14340" max="14340" width="15" style="1" customWidth="1"/>
    <col min="14341" max="14341" width="16.33203125" style="1" bestFit="1" customWidth="1"/>
    <col min="14342" max="14342" width="15.109375" style="1" bestFit="1" customWidth="1"/>
    <col min="14343" max="14343" width="16.33203125" style="1" customWidth="1"/>
    <col min="14344" max="14344" width="11" style="1" customWidth="1"/>
    <col min="14345" max="14345" width="12.5546875" style="1" bestFit="1" customWidth="1"/>
    <col min="14346" max="14346" width="11" style="1" bestFit="1" customWidth="1"/>
    <col min="14347" max="14347" width="16.88671875" style="1" customWidth="1"/>
    <col min="14348" max="14348" width="3.33203125" style="1" bestFit="1" customWidth="1"/>
    <col min="14349" max="14592" width="7.21875" style="1"/>
    <col min="14593" max="14593" width="3.33203125" style="1" bestFit="1" customWidth="1"/>
    <col min="14594" max="14594" width="11.77734375" style="1" bestFit="1" customWidth="1"/>
    <col min="14595" max="14595" width="20.109375" style="1" customWidth="1"/>
    <col min="14596" max="14596" width="15" style="1" customWidth="1"/>
    <col min="14597" max="14597" width="16.33203125" style="1" bestFit="1" customWidth="1"/>
    <col min="14598" max="14598" width="15.109375" style="1" bestFit="1" customWidth="1"/>
    <col min="14599" max="14599" width="16.33203125" style="1" customWidth="1"/>
    <col min="14600" max="14600" width="11" style="1" customWidth="1"/>
    <col min="14601" max="14601" width="12.5546875" style="1" bestFit="1" customWidth="1"/>
    <col min="14602" max="14602" width="11" style="1" bestFit="1" customWidth="1"/>
    <col min="14603" max="14603" width="16.88671875" style="1" customWidth="1"/>
    <col min="14604" max="14604" width="3.33203125" style="1" bestFit="1" customWidth="1"/>
    <col min="14605" max="14848" width="7.21875" style="1"/>
    <col min="14849" max="14849" width="3.33203125" style="1" bestFit="1" customWidth="1"/>
    <col min="14850" max="14850" width="11.77734375" style="1" bestFit="1" customWidth="1"/>
    <col min="14851" max="14851" width="20.109375" style="1" customWidth="1"/>
    <col min="14852" max="14852" width="15" style="1" customWidth="1"/>
    <col min="14853" max="14853" width="16.33203125" style="1" bestFit="1" customWidth="1"/>
    <col min="14854" max="14854" width="15.109375" style="1" bestFit="1" customWidth="1"/>
    <col min="14855" max="14855" width="16.33203125" style="1" customWidth="1"/>
    <col min="14856" max="14856" width="11" style="1" customWidth="1"/>
    <col min="14857" max="14857" width="12.5546875" style="1" bestFit="1" customWidth="1"/>
    <col min="14858" max="14858" width="11" style="1" bestFit="1" customWidth="1"/>
    <col min="14859" max="14859" width="16.88671875" style="1" customWidth="1"/>
    <col min="14860" max="14860" width="3.33203125" style="1" bestFit="1" customWidth="1"/>
    <col min="14861" max="15104" width="7.21875" style="1"/>
    <col min="15105" max="15105" width="3.33203125" style="1" bestFit="1" customWidth="1"/>
    <col min="15106" max="15106" width="11.77734375" style="1" bestFit="1" customWidth="1"/>
    <col min="15107" max="15107" width="20.109375" style="1" customWidth="1"/>
    <col min="15108" max="15108" width="15" style="1" customWidth="1"/>
    <col min="15109" max="15109" width="16.33203125" style="1" bestFit="1" customWidth="1"/>
    <col min="15110" max="15110" width="15.109375" style="1" bestFit="1" customWidth="1"/>
    <col min="15111" max="15111" width="16.33203125" style="1" customWidth="1"/>
    <col min="15112" max="15112" width="11" style="1" customWidth="1"/>
    <col min="15113" max="15113" width="12.5546875" style="1" bestFit="1" customWidth="1"/>
    <col min="15114" max="15114" width="11" style="1" bestFit="1" customWidth="1"/>
    <col min="15115" max="15115" width="16.88671875" style="1" customWidth="1"/>
    <col min="15116" max="15116" width="3.33203125" style="1" bestFit="1" customWidth="1"/>
    <col min="15117" max="15360" width="7.21875" style="1"/>
    <col min="15361" max="15361" width="3.33203125" style="1" bestFit="1" customWidth="1"/>
    <col min="15362" max="15362" width="11.77734375" style="1" bestFit="1" customWidth="1"/>
    <col min="15363" max="15363" width="20.109375" style="1" customWidth="1"/>
    <col min="15364" max="15364" width="15" style="1" customWidth="1"/>
    <col min="15365" max="15365" width="16.33203125" style="1" bestFit="1" customWidth="1"/>
    <col min="15366" max="15366" width="15.109375" style="1" bestFit="1" customWidth="1"/>
    <col min="15367" max="15367" width="16.33203125" style="1" customWidth="1"/>
    <col min="15368" max="15368" width="11" style="1" customWidth="1"/>
    <col min="15369" max="15369" width="12.5546875" style="1" bestFit="1" customWidth="1"/>
    <col min="15370" max="15370" width="11" style="1" bestFit="1" customWidth="1"/>
    <col min="15371" max="15371" width="16.88671875" style="1" customWidth="1"/>
    <col min="15372" max="15372" width="3.33203125" style="1" bestFit="1" customWidth="1"/>
    <col min="15373" max="15616" width="7.21875" style="1"/>
    <col min="15617" max="15617" width="3.33203125" style="1" bestFit="1" customWidth="1"/>
    <col min="15618" max="15618" width="11.77734375" style="1" bestFit="1" customWidth="1"/>
    <col min="15619" max="15619" width="20.109375" style="1" customWidth="1"/>
    <col min="15620" max="15620" width="15" style="1" customWidth="1"/>
    <col min="15621" max="15621" width="16.33203125" style="1" bestFit="1" customWidth="1"/>
    <col min="15622" max="15622" width="15.109375" style="1" bestFit="1" customWidth="1"/>
    <col min="15623" max="15623" width="16.33203125" style="1" customWidth="1"/>
    <col min="15624" max="15624" width="11" style="1" customWidth="1"/>
    <col min="15625" max="15625" width="12.5546875" style="1" bestFit="1" customWidth="1"/>
    <col min="15626" max="15626" width="11" style="1" bestFit="1" customWidth="1"/>
    <col min="15627" max="15627" width="16.88671875" style="1" customWidth="1"/>
    <col min="15628" max="15628" width="3.33203125" style="1" bestFit="1" customWidth="1"/>
    <col min="15629" max="15872" width="7.21875" style="1"/>
    <col min="15873" max="15873" width="3.33203125" style="1" bestFit="1" customWidth="1"/>
    <col min="15874" max="15874" width="11.77734375" style="1" bestFit="1" customWidth="1"/>
    <col min="15875" max="15875" width="20.109375" style="1" customWidth="1"/>
    <col min="15876" max="15876" width="15" style="1" customWidth="1"/>
    <col min="15877" max="15877" width="16.33203125" style="1" bestFit="1" customWidth="1"/>
    <col min="15878" max="15878" width="15.109375" style="1" bestFit="1" customWidth="1"/>
    <col min="15879" max="15879" width="16.33203125" style="1" customWidth="1"/>
    <col min="15880" max="15880" width="11" style="1" customWidth="1"/>
    <col min="15881" max="15881" width="12.5546875" style="1" bestFit="1" customWidth="1"/>
    <col min="15882" max="15882" width="11" style="1" bestFit="1" customWidth="1"/>
    <col min="15883" max="15883" width="16.88671875" style="1" customWidth="1"/>
    <col min="15884" max="15884" width="3.33203125" style="1" bestFit="1" customWidth="1"/>
    <col min="15885" max="16128" width="7.21875" style="1"/>
    <col min="16129" max="16129" width="3.33203125" style="1" bestFit="1" customWidth="1"/>
    <col min="16130" max="16130" width="11.77734375" style="1" bestFit="1" customWidth="1"/>
    <col min="16131" max="16131" width="20.109375" style="1" customWidth="1"/>
    <col min="16132" max="16132" width="15" style="1" customWidth="1"/>
    <col min="16133" max="16133" width="16.33203125" style="1" bestFit="1" customWidth="1"/>
    <col min="16134" max="16134" width="15.109375" style="1" bestFit="1" customWidth="1"/>
    <col min="16135" max="16135" width="16.33203125" style="1" customWidth="1"/>
    <col min="16136" max="16136" width="11" style="1" customWidth="1"/>
    <col min="16137" max="16137" width="12.5546875" style="1" bestFit="1" customWidth="1"/>
    <col min="16138" max="16138" width="11" style="1" bestFit="1" customWidth="1"/>
    <col min="16139" max="16139" width="16.88671875" style="1" customWidth="1"/>
    <col min="16140" max="16140" width="3.33203125" style="1" bestFit="1" customWidth="1"/>
    <col min="16141" max="16384" width="7.21875" style="1"/>
  </cols>
  <sheetData>
    <row r="1" spans="1:12" ht="12.75" customHeight="1" x14ac:dyDescent="0.25">
      <c r="A1" s="1" t="s">
        <v>1</v>
      </c>
      <c r="F1" s="2"/>
      <c r="G1" s="92"/>
      <c r="L1" s="2"/>
    </row>
    <row r="2" spans="1:12" ht="12.75" customHeight="1" x14ac:dyDescent="0.25">
      <c r="A2" s="1" t="s">
        <v>287</v>
      </c>
      <c r="C2" s="1" t="s">
        <v>260</v>
      </c>
      <c r="F2" s="2"/>
      <c r="G2" s="92"/>
      <c r="L2" s="2"/>
    </row>
    <row r="3" spans="1:12" ht="12.75" customHeight="1" x14ac:dyDescent="0.25">
      <c r="A3" s="1" t="s">
        <v>356</v>
      </c>
      <c r="F3" s="2"/>
      <c r="G3" s="3"/>
    </row>
    <row r="4" spans="1:12" ht="10.5" customHeight="1" x14ac:dyDescent="0.25">
      <c r="A4" s="3"/>
      <c r="F4" s="2"/>
      <c r="G4" s="3"/>
    </row>
    <row r="5" spans="1:12" ht="10.5" customHeight="1" x14ac:dyDescent="0.25">
      <c r="G5" s="4"/>
      <c r="H5" s="4"/>
      <c r="I5" s="4"/>
      <c r="J5" s="4"/>
      <c r="K5" s="6"/>
    </row>
    <row r="6" spans="1:12" ht="13.05" customHeight="1" x14ac:dyDescent="0.25">
      <c r="G6" s="5" t="s">
        <v>50</v>
      </c>
      <c r="H6" s="5"/>
      <c r="I6" s="5"/>
      <c r="J6" s="5"/>
      <c r="K6" s="88" t="s">
        <v>41</v>
      </c>
    </row>
    <row r="7" spans="1:12" s="84" customFormat="1" ht="43.05" customHeight="1" x14ac:dyDescent="0.25">
      <c r="A7" s="82" t="s">
        <v>8</v>
      </c>
      <c r="B7" s="82" t="s">
        <v>10</v>
      </c>
      <c r="C7" s="82" t="s">
        <v>75</v>
      </c>
      <c r="D7" s="10" t="s">
        <v>76</v>
      </c>
      <c r="E7" s="82" t="s">
        <v>77</v>
      </c>
      <c r="F7" s="82" t="s">
        <v>22</v>
      </c>
      <c r="G7" s="10" t="s">
        <v>61</v>
      </c>
      <c r="H7" s="10" t="s">
        <v>12</v>
      </c>
      <c r="I7" s="10" t="s">
        <v>13</v>
      </c>
      <c r="J7" s="10" t="s">
        <v>62</v>
      </c>
      <c r="K7" s="10" t="s">
        <v>78</v>
      </c>
      <c r="L7" s="82" t="s">
        <v>8</v>
      </c>
    </row>
    <row r="8" spans="1:12" x14ac:dyDescent="0.25">
      <c r="A8" s="1">
        <v>1</v>
      </c>
      <c r="B8" s="1" t="s">
        <v>487</v>
      </c>
      <c r="C8" s="35">
        <v>2529343</v>
      </c>
      <c r="D8" s="35">
        <v>261492</v>
      </c>
      <c r="E8" s="35">
        <v>121295</v>
      </c>
      <c r="F8" s="35">
        <v>2912130</v>
      </c>
      <c r="G8" s="35">
        <v>1798271</v>
      </c>
      <c r="H8" s="35">
        <v>0</v>
      </c>
      <c r="I8" s="35">
        <v>0</v>
      </c>
      <c r="J8" s="35">
        <v>437315</v>
      </c>
      <c r="K8" s="35">
        <v>0</v>
      </c>
      <c r="L8" s="1">
        <v>1</v>
      </c>
    </row>
    <row r="9" spans="1:12" x14ac:dyDescent="0.25">
      <c r="A9" s="1">
        <v>2</v>
      </c>
      <c r="B9" s="1" t="s">
        <v>488</v>
      </c>
      <c r="C9" s="35">
        <v>2396206</v>
      </c>
      <c r="D9" s="35">
        <v>276517</v>
      </c>
      <c r="E9" s="35">
        <v>237105</v>
      </c>
      <c r="F9" s="35">
        <v>2909828</v>
      </c>
      <c r="G9" s="35">
        <v>1715280</v>
      </c>
      <c r="H9" s="35">
        <v>0</v>
      </c>
      <c r="I9" s="35">
        <v>0</v>
      </c>
      <c r="J9" s="35">
        <v>0</v>
      </c>
      <c r="K9" s="35">
        <v>0</v>
      </c>
      <c r="L9" s="1">
        <v>2</v>
      </c>
    </row>
    <row r="10" spans="1:12" x14ac:dyDescent="0.25">
      <c r="A10" s="1">
        <v>3</v>
      </c>
      <c r="B10" s="1" t="s">
        <v>405</v>
      </c>
      <c r="C10" s="35">
        <v>2096274</v>
      </c>
      <c r="D10" s="35">
        <v>1441807</v>
      </c>
      <c r="E10" s="35">
        <v>1588331</v>
      </c>
      <c r="F10" s="35">
        <v>5126412</v>
      </c>
      <c r="G10" s="35">
        <v>1476729</v>
      </c>
      <c r="H10" s="35">
        <v>0</v>
      </c>
      <c r="I10" s="35">
        <v>0</v>
      </c>
      <c r="J10" s="35">
        <v>857863</v>
      </c>
      <c r="K10" s="35">
        <v>0</v>
      </c>
      <c r="L10" s="1">
        <v>3</v>
      </c>
    </row>
    <row r="11" spans="1:12" x14ac:dyDescent="0.25">
      <c r="A11" s="1">
        <v>4</v>
      </c>
      <c r="B11" s="1" t="s">
        <v>489</v>
      </c>
      <c r="C11" s="35">
        <v>709545</v>
      </c>
      <c r="D11" s="35">
        <v>294045</v>
      </c>
      <c r="E11" s="35">
        <v>60122</v>
      </c>
      <c r="F11" s="35">
        <v>1063712</v>
      </c>
      <c r="G11" s="35">
        <v>560334</v>
      </c>
      <c r="H11" s="35">
        <v>0</v>
      </c>
      <c r="I11" s="35">
        <v>0</v>
      </c>
      <c r="J11" s="35">
        <v>8806</v>
      </c>
      <c r="K11" s="35">
        <v>0</v>
      </c>
      <c r="L11" s="1">
        <v>4</v>
      </c>
    </row>
    <row r="12" spans="1:12" x14ac:dyDescent="0.25">
      <c r="A12" s="1">
        <v>5</v>
      </c>
      <c r="B12" s="1" t="s">
        <v>490</v>
      </c>
      <c r="C12" s="35">
        <v>1204279</v>
      </c>
      <c r="D12" s="35">
        <v>269223</v>
      </c>
      <c r="E12" s="35">
        <v>420386</v>
      </c>
      <c r="F12" s="35">
        <v>1893888</v>
      </c>
      <c r="G12" s="35">
        <v>911689</v>
      </c>
      <c r="H12" s="35">
        <v>0</v>
      </c>
      <c r="I12" s="35">
        <v>0</v>
      </c>
      <c r="J12" s="35">
        <v>301808</v>
      </c>
      <c r="K12" s="35">
        <v>0</v>
      </c>
      <c r="L12" s="1">
        <v>5</v>
      </c>
    </row>
    <row r="13" spans="1:12" x14ac:dyDescent="0.25">
      <c r="A13" s="1">
        <v>6</v>
      </c>
      <c r="B13" s="1" t="s">
        <v>491</v>
      </c>
      <c r="C13" s="35">
        <v>4732745</v>
      </c>
      <c r="D13" s="35">
        <v>3273126</v>
      </c>
      <c r="E13" s="35">
        <v>702483</v>
      </c>
      <c r="F13" s="35">
        <v>8708354</v>
      </c>
      <c r="G13" s="35">
        <v>3491172</v>
      </c>
      <c r="H13" s="35">
        <v>0</v>
      </c>
      <c r="I13" s="35">
        <v>0</v>
      </c>
      <c r="J13" s="35">
        <v>4129769</v>
      </c>
      <c r="K13" s="35">
        <v>4009.86</v>
      </c>
      <c r="L13" s="1">
        <v>6</v>
      </c>
    </row>
    <row r="14" spans="1:12" x14ac:dyDescent="0.25">
      <c r="A14" s="1">
        <v>7</v>
      </c>
      <c r="B14" s="1" t="s">
        <v>492</v>
      </c>
      <c r="C14" s="35">
        <v>1246621</v>
      </c>
      <c r="D14" s="35">
        <v>412130</v>
      </c>
      <c r="E14" s="35">
        <v>703065</v>
      </c>
      <c r="F14" s="35">
        <v>2361816</v>
      </c>
      <c r="G14" s="35">
        <v>1132181</v>
      </c>
      <c r="H14" s="35">
        <v>0</v>
      </c>
      <c r="I14" s="35">
        <v>0</v>
      </c>
      <c r="J14" s="35">
        <v>666270</v>
      </c>
      <c r="K14" s="35">
        <v>0</v>
      </c>
      <c r="L14" s="1">
        <v>7</v>
      </c>
    </row>
    <row r="15" spans="1:12" x14ac:dyDescent="0.25">
      <c r="A15" s="1">
        <v>8</v>
      </c>
      <c r="B15" s="1" t="s">
        <v>493</v>
      </c>
      <c r="C15" s="35">
        <v>940695</v>
      </c>
      <c r="D15" s="35">
        <v>335214</v>
      </c>
      <c r="E15" s="35">
        <v>128623</v>
      </c>
      <c r="F15" s="35">
        <v>1404532</v>
      </c>
      <c r="G15" s="35">
        <v>1123310</v>
      </c>
      <c r="H15" s="35">
        <v>0</v>
      </c>
      <c r="I15" s="35">
        <v>0</v>
      </c>
      <c r="J15" s="35">
        <v>398977</v>
      </c>
      <c r="K15" s="35">
        <v>0</v>
      </c>
      <c r="L15" s="1">
        <v>8</v>
      </c>
    </row>
    <row r="16" spans="1:12" x14ac:dyDescent="0.25">
      <c r="A16" s="1">
        <v>9</v>
      </c>
      <c r="B16" s="1" t="s">
        <v>494</v>
      </c>
      <c r="C16" s="35">
        <v>3109515</v>
      </c>
      <c r="D16" s="35">
        <v>688327</v>
      </c>
      <c r="E16" s="35">
        <v>407934</v>
      </c>
      <c r="F16" s="35">
        <v>4205776</v>
      </c>
      <c r="G16" s="35">
        <v>1880736</v>
      </c>
      <c r="H16" s="35">
        <v>37756</v>
      </c>
      <c r="I16" s="35">
        <v>0</v>
      </c>
      <c r="J16" s="35">
        <v>756214</v>
      </c>
      <c r="K16" s="35">
        <v>0</v>
      </c>
      <c r="L16" s="1">
        <v>9</v>
      </c>
    </row>
    <row r="17" spans="1:12" x14ac:dyDescent="0.25">
      <c r="A17" s="1">
        <v>10</v>
      </c>
      <c r="B17" s="1" t="s">
        <v>495</v>
      </c>
      <c r="C17" s="35">
        <v>267376</v>
      </c>
      <c r="D17" s="35">
        <v>221327</v>
      </c>
      <c r="E17" s="35">
        <v>0</v>
      </c>
      <c r="F17" s="35">
        <v>488703</v>
      </c>
      <c r="G17" s="35">
        <v>475093</v>
      </c>
      <c r="H17" s="35">
        <v>0</v>
      </c>
      <c r="I17" s="35">
        <v>0</v>
      </c>
      <c r="J17" s="35">
        <v>236538</v>
      </c>
      <c r="K17" s="35">
        <v>0</v>
      </c>
      <c r="L17" s="1">
        <v>10</v>
      </c>
    </row>
    <row r="18" spans="1:12" x14ac:dyDescent="0.25">
      <c r="A18" s="1">
        <v>11</v>
      </c>
      <c r="B18" s="1" t="s">
        <v>496</v>
      </c>
      <c r="C18" s="35">
        <v>3390874</v>
      </c>
      <c r="D18" s="35">
        <v>3085728</v>
      </c>
      <c r="E18" s="35">
        <v>621307</v>
      </c>
      <c r="F18" s="35">
        <v>7097909</v>
      </c>
      <c r="G18" s="35">
        <v>4131312</v>
      </c>
      <c r="H18" s="35">
        <v>0</v>
      </c>
      <c r="I18" s="35">
        <v>0</v>
      </c>
      <c r="J18" s="35">
        <v>4524885</v>
      </c>
      <c r="K18" s="35">
        <v>134939.85</v>
      </c>
      <c r="L18" s="1">
        <v>11</v>
      </c>
    </row>
    <row r="19" spans="1:12" x14ac:dyDescent="0.25">
      <c r="A19" s="1">
        <v>12</v>
      </c>
      <c r="B19" s="1" t="s">
        <v>497</v>
      </c>
      <c r="C19" s="35">
        <v>925357</v>
      </c>
      <c r="D19" s="35">
        <v>0</v>
      </c>
      <c r="E19" s="35">
        <v>113170</v>
      </c>
      <c r="F19" s="35">
        <v>1038527</v>
      </c>
      <c r="G19" s="35">
        <v>634523</v>
      </c>
      <c r="H19" s="35">
        <v>0</v>
      </c>
      <c r="I19" s="35">
        <v>0</v>
      </c>
      <c r="J19" s="35">
        <v>600</v>
      </c>
      <c r="K19" s="35">
        <v>0</v>
      </c>
      <c r="L19" s="1">
        <v>12</v>
      </c>
    </row>
    <row r="20" spans="1:12" x14ac:dyDescent="0.25">
      <c r="A20" s="1">
        <v>13</v>
      </c>
      <c r="B20" s="1" t="s">
        <v>498</v>
      </c>
      <c r="C20" s="35">
        <v>969327</v>
      </c>
      <c r="D20" s="35">
        <v>157499</v>
      </c>
      <c r="E20" s="35">
        <v>360458</v>
      </c>
      <c r="F20" s="35">
        <v>1487284</v>
      </c>
      <c r="G20" s="35">
        <v>754609</v>
      </c>
      <c r="H20" s="35">
        <v>0</v>
      </c>
      <c r="I20" s="35">
        <v>0</v>
      </c>
      <c r="J20" s="35">
        <v>9896</v>
      </c>
      <c r="K20" s="35">
        <v>0</v>
      </c>
      <c r="L20" s="1">
        <v>13</v>
      </c>
    </row>
    <row r="21" spans="1:12" x14ac:dyDescent="0.25">
      <c r="A21" s="1">
        <v>14</v>
      </c>
      <c r="B21" s="1" t="s">
        <v>419</v>
      </c>
      <c r="C21" s="35">
        <v>2864789</v>
      </c>
      <c r="D21" s="35">
        <v>761553</v>
      </c>
      <c r="E21" s="35">
        <v>732139</v>
      </c>
      <c r="F21" s="35">
        <v>4358481</v>
      </c>
      <c r="G21" s="35">
        <v>2077372</v>
      </c>
      <c r="H21" s="35">
        <v>0</v>
      </c>
      <c r="I21" s="35">
        <v>20723</v>
      </c>
      <c r="J21" s="35">
        <v>194676</v>
      </c>
      <c r="K21" s="35">
        <v>393</v>
      </c>
      <c r="L21" s="1">
        <v>14</v>
      </c>
    </row>
    <row r="22" spans="1:12" x14ac:dyDescent="0.25">
      <c r="A22" s="1">
        <v>15</v>
      </c>
      <c r="B22" s="1" t="s">
        <v>499</v>
      </c>
      <c r="C22" s="35">
        <v>640873</v>
      </c>
      <c r="D22" s="35">
        <v>0</v>
      </c>
      <c r="E22" s="35">
        <v>1074040</v>
      </c>
      <c r="F22" s="35">
        <v>1714913</v>
      </c>
      <c r="G22" s="35">
        <v>518190</v>
      </c>
      <c r="H22" s="35">
        <v>0</v>
      </c>
      <c r="I22" s="35">
        <v>0</v>
      </c>
      <c r="J22" s="35">
        <v>0</v>
      </c>
      <c r="K22" s="35">
        <v>0</v>
      </c>
      <c r="L22" s="1">
        <v>15</v>
      </c>
    </row>
    <row r="23" spans="1:12" x14ac:dyDescent="0.25">
      <c r="A23" s="1">
        <v>16</v>
      </c>
      <c r="B23" s="1" t="s">
        <v>500</v>
      </c>
      <c r="C23" s="35">
        <v>1807220</v>
      </c>
      <c r="D23" s="35">
        <v>919665</v>
      </c>
      <c r="E23" s="35">
        <v>1250723</v>
      </c>
      <c r="F23" s="35">
        <v>3977608</v>
      </c>
      <c r="G23" s="35">
        <v>1743045</v>
      </c>
      <c r="H23" s="35">
        <v>0</v>
      </c>
      <c r="I23" s="35">
        <v>0</v>
      </c>
      <c r="J23" s="35">
        <v>447215</v>
      </c>
      <c r="K23" s="35">
        <v>0</v>
      </c>
      <c r="L23" s="1">
        <v>16</v>
      </c>
    </row>
    <row r="24" spans="1:12" x14ac:dyDescent="0.25">
      <c r="A24" s="1">
        <v>17</v>
      </c>
      <c r="B24" s="1" t="s">
        <v>501</v>
      </c>
      <c r="C24" s="35">
        <v>2331042</v>
      </c>
      <c r="D24" s="35">
        <v>960466</v>
      </c>
      <c r="E24" s="35">
        <v>365719</v>
      </c>
      <c r="F24" s="35">
        <v>3657227</v>
      </c>
      <c r="G24" s="35">
        <v>2770995</v>
      </c>
      <c r="H24" s="35">
        <v>0</v>
      </c>
      <c r="I24" s="35">
        <v>0</v>
      </c>
      <c r="J24" s="35">
        <v>1099514</v>
      </c>
      <c r="K24" s="35">
        <v>0</v>
      </c>
      <c r="L24" s="1">
        <v>17</v>
      </c>
    </row>
    <row r="25" spans="1:12" x14ac:dyDescent="0.25">
      <c r="A25" s="1">
        <v>18</v>
      </c>
      <c r="B25" s="1" t="s">
        <v>502</v>
      </c>
      <c r="C25" s="35">
        <v>2989297</v>
      </c>
      <c r="D25" s="35">
        <v>2575751</v>
      </c>
      <c r="E25" s="35">
        <v>3715731</v>
      </c>
      <c r="F25" s="35">
        <v>9280779</v>
      </c>
      <c r="G25" s="35">
        <v>2254815</v>
      </c>
      <c r="H25" s="35">
        <v>0</v>
      </c>
      <c r="I25" s="35">
        <v>0</v>
      </c>
      <c r="J25" s="35">
        <v>1531258</v>
      </c>
      <c r="K25" s="35">
        <v>0</v>
      </c>
      <c r="L25" s="1">
        <v>18</v>
      </c>
    </row>
    <row r="26" spans="1:12" x14ac:dyDescent="0.25">
      <c r="A26" s="1">
        <v>19</v>
      </c>
      <c r="B26" s="1" t="s">
        <v>503</v>
      </c>
      <c r="C26" s="35">
        <v>9046974</v>
      </c>
      <c r="D26" s="35">
        <v>4453697</v>
      </c>
      <c r="E26" s="35">
        <v>1020270</v>
      </c>
      <c r="F26" s="35">
        <v>14520941</v>
      </c>
      <c r="G26" s="35">
        <v>3913356</v>
      </c>
      <c r="H26" s="35">
        <v>0</v>
      </c>
      <c r="I26" s="35">
        <v>0</v>
      </c>
      <c r="J26" s="35">
        <v>0</v>
      </c>
      <c r="K26" s="35">
        <v>0</v>
      </c>
      <c r="L26" s="1">
        <v>19</v>
      </c>
    </row>
    <row r="27" spans="1:12" x14ac:dyDescent="0.25">
      <c r="A27" s="1">
        <v>20</v>
      </c>
      <c r="B27" s="1" t="s">
        <v>504</v>
      </c>
      <c r="C27" s="35">
        <v>1660637</v>
      </c>
      <c r="D27" s="35">
        <v>372063</v>
      </c>
      <c r="E27" s="35">
        <v>551461</v>
      </c>
      <c r="F27" s="35">
        <v>2584161</v>
      </c>
      <c r="G27" s="35">
        <v>1196441</v>
      </c>
      <c r="H27" s="35">
        <v>0</v>
      </c>
      <c r="I27" s="35">
        <v>0</v>
      </c>
      <c r="J27" s="35">
        <v>268364</v>
      </c>
      <c r="K27" s="35">
        <v>0</v>
      </c>
      <c r="L27" s="1">
        <v>20</v>
      </c>
    </row>
    <row r="28" spans="1:12" x14ac:dyDescent="0.25">
      <c r="A28" s="1">
        <v>21</v>
      </c>
      <c r="B28" s="1" t="s">
        <v>505</v>
      </c>
      <c r="C28" s="35">
        <v>2375697</v>
      </c>
      <c r="D28" s="35">
        <v>277386</v>
      </c>
      <c r="E28" s="35">
        <v>0</v>
      </c>
      <c r="F28" s="35">
        <v>2653083</v>
      </c>
      <c r="G28" s="35">
        <v>1361254</v>
      </c>
      <c r="H28" s="35">
        <v>77336</v>
      </c>
      <c r="I28" s="35">
        <v>0</v>
      </c>
      <c r="J28" s="35">
        <v>480433</v>
      </c>
      <c r="K28" s="35">
        <v>0</v>
      </c>
      <c r="L28" s="1">
        <v>21</v>
      </c>
    </row>
    <row r="29" spans="1:12" x14ac:dyDescent="0.25">
      <c r="A29" s="1">
        <v>22</v>
      </c>
      <c r="B29" s="1" t="s">
        <v>459</v>
      </c>
      <c r="C29" s="35">
        <v>1467268</v>
      </c>
      <c r="D29" s="35">
        <v>193850</v>
      </c>
      <c r="E29" s="35">
        <v>167969</v>
      </c>
      <c r="F29" s="35">
        <v>1829087</v>
      </c>
      <c r="G29" s="35">
        <v>987096</v>
      </c>
      <c r="H29" s="35">
        <v>0</v>
      </c>
      <c r="I29" s="35">
        <v>0</v>
      </c>
      <c r="J29" s="35">
        <v>150908</v>
      </c>
      <c r="K29" s="35">
        <v>0</v>
      </c>
      <c r="L29" s="1">
        <v>22</v>
      </c>
    </row>
    <row r="30" spans="1:12" x14ac:dyDescent="0.25">
      <c r="A30" s="1">
        <v>23</v>
      </c>
      <c r="B30" s="1" t="s">
        <v>467</v>
      </c>
      <c r="C30" s="35">
        <v>1865908</v>
      </c>
      <c r="D30" s="35">
        <v>2490</v>
      </c>
      <c r="E30" s="35">
        <v>263903</v>
      </c>
      <c r="F30" s="35">
        <v>2132301</v>
      </c>
      <c r="G30" s="35">
        <v>2098130</v>
      </c>
      <c r="H30" s="35">
        <v>159322</v>
      </c>
      <c r="I30" s="35">
        <v>0</v>
      </c>
      <c r="J30" s="35">
        <v>72721</v>
      </c>
      <c r="K30" s="35">
        <v>0</v>
      </c>
      <c r="L30" s="1">
        <v>23</v>
      </c>
    </row>
    <row r="31" spans="1:12" x14ac:dyDescent="0.25">
      <c r="A31" s="1">
        <v>24</v>
      </c>
      <c r="B31" s="3" t="s">
        <v>506</v>
      </c>
      <c r="C31" s="35">
        <v>2643937</v>
      </c>
      <c r="D31" s="35">
        <v>585804</v>
      </c>
      <c r="E31" s="35">
        <v>452461</v>
      </c>
      <c r="F31" s="35">
        <v>3682202</v>
      </c>
      <c r="G31" s="35">
        <v>682551</v>
      </c>
      <c r="H31" s="35">
        <v>0</v>
      </c>
      <c r="I31" s="35">
        <v>0</v>
      </c>
      <c r="J31" s="35">
        <v>0</v>
      </c>
      <c r="K31" s="35">
        <v>0</v>
      </c>
      <c r="L31" s="1">
        <v>24</v>
      </c>
    </row>
    <row r="32" spans="1:12" x14ac:dyDescent="0.25">
      <c r="A32" s="1">
        <v>25</v>
      </c>
      <c r="B32" s="1" t="s">
        <v>507</v>
      </c>
      <c r="C32" s="35">
        <v>1093880</v>
      </c>
      <c r="D32" s="35">
        <v>467862</v>
      </c>
      <c r="E32" s="35">
        <v>0</v>
      </c>
      <c r="F32" s="35">
        <v>1561742</v>
      </c>
      <c r="G32" s="35">
        <v>786384</v>
      </c>
      <c r="H32" s="35">
        <v>0</v>
      </c>
      <c r="I32" s="35">
        <v>0</v>
      </c>
      <c r="J32" s="35">
        <v>467522</v>
      </c>
      <c r="K32" s="35">
        <v>0</v>
      </c>
      <c r="L32" s="1">
        <v>25</v>
      </c>
    </row>
    <row r="33" spans="1:12" x14ac:dyDescent="0.25">
      <c r="A33" s="1">
        <v>26</v>
      </c>
      <c r="B33" s="1" t="s">
        <v>508</v>
      </c>
      <c r="C33" s="35">
        <v>2461500</v>
      </c>
      <c r="D33" s="35">
        <v>127628</v>
      </c>
      <c r="E33" s="35">
        <v>280431</v>
      </c>
      <c r="F33" s="35">
        <v>2869559</v>
      </c>
      <c r="G33" s="35">
        <v>1607036</v>
      </c>
      <c r="H33" s="35">
        <v>0</v>
      </c>
      <c r="I33" s="35">
        <v>0</v>
      </c>
      <c r="J33" s="35">
        <v>122048</v>
      </c>
      <c r="K33" s="35">
        <v>0</v>
      </c>
      <c r="L33" s="1">
        <v>26</v>
      </c>
    </row>
    <row r="34" spans="1:12" x14ac:dyDescent="0.25">
      <c r="A34" s="1">
        <v>27</v>
      </c>
      <c r="B34" s="1" t="s">
        <v>509</v>
      </c>
      <c r="C34" s="35">
        <v>2324280</v>
      </c>
      <c r="D34" s="35">
        <v>0</v>
      </c>
      <c r="E34" s="35">
        <v>347672</v>
      </c>
      <c r="F34" s="35">
        <v>2671952</v>
      </c>
      <c r="G34" s="35">
        <v>1320081</v>
      </c>
      <c r="H34" s="35">
        <v>335</v>
      </c>
      <c r="I34" s="35">
        <v>0</v>
      </c>
      <c r="J34" s="35">
        <v>213404</v>
      </c>
      <c r="K34" s="35">
        <v>0</v>
      </c>
      <c r="L34" s="1">
        <v>27</v>
      </c>
    </row>
    <row r="35" spans="1:12" x14ac:dyDescent="0.25">
      <c r="A35" s="1">
        <v>28</v>
      </c>
      <c r="B35" s="1" t="s">
        <v>510</v>
      </c>
      <c r="C35" s="35">
        <v>3941625</v>
      </c>
      <c r="D35" s="35">
        <v>233684</v>
      </c>
      <c r="E35" s="35">
        <v>891458</v>
      </c>
      <c r="F35" s="35">
        <v>5066767</v>
      </c>
      <c r="G35" s="35">
        <v>3386745</v>
      </c>
      <c r="H35" s="35">
        <v>40000</v>
      </c>
      <c r="I35" s="35">
        <v>0</v>
      </c>
      <c r="J35" s="35">
        <v>9654</v>
      </c>
      <c r="K35" s="35">
        <v>0</v>
      </c>
      <c r="L35" s="1">
        <v>28</v>
      </c>
    </row>
    <row r="36" spans="1:12" x14ac:dyDescent="0.25">
      <c r="A36" s="1">
        <v>29</v>
      </c>
      <c r="B36" s="1" t="s">
        <v>511</v>
      </c>
      <c r="C36" s="35">
        <v>1754256</v>
      </c>
      <c r="D36" s="35">
        <v>1002330</v>
      </c>
      <c r="E36" s="35">
        <v>553395</v>
      </c>
      <c r="F36" s="35">
        <v>3309981</v>
      </c>
      <c r="G36" s="35">
        <v>1484377</v>
      </c>
      <c r="H36" s="35">
        <v>0</v>
      </c>
      <c r="I36" s="35">
        <v>0</v>
      </c>
      <c r="J36" s="35">
        <v>744080</v>
      </c>
      <c r="K36" s="35">
        <v>244.87</v>
      </c>
      <c r="L36" s="1">
        <v>29</v>
      </c>
    </row>
    <row r="37" spans="1:12" x14ac:dyDescent="0.25">
      <c r="A37" s="1">
        <v>30</v>
      </c>
      <c r="B37" s="1" t="s">
        <v>512</v>
      </c>
      <c r="C37" s="35">
        <v>1393268</v>
      </c>
      <c r="D37" s="35">
        <v>462929</v>
      </c>
      <c r="E37" s="35">
        <v>0</v>
      </c>
      <c r="F37" s="35">
        <v>1856197</v>
      </c>
      <c r="G37" s="35">
        <v>1205392</v>
      </c>
      <c r="H37" s="35">
        <v>0</v>
      </c>
      <c r="I37" s="35">
        <v>0</v>
      </c>
      <c r="J37" s="35">
        <v>348453</v>
      </c>
      <c r="K37" s="35">
        <v>0</v>
      </c>
      <c r="L37" s="1">
        <v>30</v>
      </c>
    </row>
    <row r="38" spans="1:12" x14ac:dyDescent="0.25">
      <c r="A38" s="1">
        <v>31</v>
      </c>
      <c r="B38" s="1" t="s">
        <v>480</v>
      </c>
      <c r="C38" s="35">
        <v>1520393</v>
      </c>
      <c r="D38" s="35">
        <v>230737</v>
      </c>
      <c r="E38" s="35">
        <v>82651</v>
      </c>
      <c r="F38" s="35">
        <v>1833781</v>
      </c>
      <c r="G38" s="35">
        <v>1122684</v>
      </c>
      <c r="H38" s="35">
        <v>1650</v>
      </c>
      <c r="I38" s="35">
        <v>0</v>
      </c>
      <c r="J38" s="35">
        <v>402420</v>
      </c>
      <c r="K38" s="35">
        <v>250.44</v>
      </c>
      <c r="L38" s="1">
        <v>31</v>
      </c>
    </row>
    <row r="39" spans="1:12" x14ac:dyDescent="0.25">
      <c r="A39" s="1">
        <v>32</v>
      </c>
      <c r="B39" s="1" t="s">
        <v>513</v>
      </c>
      <c r="C39" s="35">
        <v>7089769</v>
      </c>
      <c r="D39" s="35">
        <v>4146487</v>
      </c>
      <c r="E39" s="35">
        <v>2635017</v>
      </c>
      <c r="F39" s="35">
        <v>13871273</v>
      </c>
      <c r="G39" s="35">
        <v>2946737</v>
      </c>
      <c r="H39" s="35">
        <v>123734</v>
      </c>
      <c r="I39" s="35">
        <v>0</v>
      </c>
      <c r="J39" s="35">
        <v>0</v>
      </c>
      <c r="K39" s="35">
        <v>0</v>
      </c>
      <c r="L39" s="1">
        <v>32</v>
      </c>
    </row>
    <row r="40" spans="1:12" x14ac:dyDescent="0.25">
      <c r="A40" s="1">
        <v>33</v>
      </c>
      <c r="B40" s="1" t="s">
        <v>514</v>
      </c>
      <c r="C40" s="35">
        <v>909020</v>
      </c>
      <c r="D40" s="35">
        <v>1322084</v>
      </c>
      <c r="E40" s="35">
        <v>211998</v>
      </c>
      <c r="F40" s="35">
        <v>2443102</v>
      </c>
      <c r="G40" s="35">
        <v>1263699</v>
      </c>
      <c r="H40" s="35">
        <v>0</v>
      </c>
      <c r="I40" s="35">
        <v>0</v>
      </c>
      <c r="J40" s="35">
        <v>264602</v>
      </c>
      <c r="K40" s="35">
        <v>0</v>
      </c>
      <c r="L40" s="1">
        <v>33</v>
      </c>
    </row>
    <row r="41" spans="1:12" x14ac:dyDescent="0.25">
      <c r="A41" s="1">
        <v>34</v>
      </c>
      <c r="B41" s="1" t="s">
        <v>515</v>
      </c>
      <c r="C41" s="35">
        <v>1790199</v>
      </c>
      <c r="D41" s="35">
        <v>595747</v>
      </c>
      <c r="E41" s="35">
        <v>1353858</v>
      </c>
      <c r="F41" s="35">
        <v>3739804</v>
      </c>
      <c r="G41" s="35">
        <v>1463227</v>
      </c>
      <c r="H41" s="35">
        <v>0</v>
      </c>
      <c r="I41" s="35">
        <v>0</v>
      </c>
      <c r="J41" s="35">
        <v>0</v>
      </c>
      <c r="K41" s="35">
        <v>290</v>
      </c>
      <c r="L41" s="1">
        <v>34</v>
      </c>
    </row>
    <row r="42" spans="1:12" x14ac:dyDescent="0.25">
      <c r="A42" s="1">
        <v>35</v>
      </c>
      <c r="B42" s="1" t="s">
        <v>516</v>
      </c>
      <c r="C42" s="35">
        <v>484209</v>
      </c>
      <c r="D42" s="35">
        <v>164041</v>
      </c>
      <c r="E42" s="35">
        <v>393384</v>
      </c>
      <c r="F42" s="35">
        <v>1041634</v>
      </c>
      <c r="G42" s="35">
        <v>0</v>
      </c>
      <c r="H42" s="35">
        <v>0</v>
      </c>
      <c r="I42" s="35">
        <v>0</v>
      </c>
      <c r="J42" s="35">
        <v>185630</v>
      </c>
      <c r="K42" s="35">
        <v>1173.67</v>
      </c>
      <c r="L42" s="1">
        <v>35</v>
      </c>
    </row>
    <row r="43" spans="1:12" x14ac:dyDescent="0.25">
      <c r="A43" s="1">
        <v>36</v>
      </c>
      <c r="B43" s="1" t="s">
        <v>484</v>
      </c>
      <c r="C43" s="35">
        <v>703976</v>
      </c>
      <c r="D43" s="35">
        <v>271016</v>
      </c>
      <c r="E43" s="35">
        <v>112815</v>
      </c>
      <c r="F43" s="35">
        <v>1087807</v>
      </c>
      <c r="G43" s="35">
        <v>902938</v>
      </c>
      <c r="H43" s="35">
        <v>543222</v>
      </c>
      <c r="I43" s="35">
        <v>0</v>
      </c>
      <c r="J43" s="35">
        <v>287124</v>
      </c>
      <c r="K43" s="35">
        <v>0</v>
      </c>
      <c r="L43" s="1">
        <v>36</v>
      </c>
    </row>
    <row r="44" spans="1:12" x14ac:dyDescent="0.25">
      <c r="A44" s="1">
        <v>37</v>
      </c>
      <c r="B44" s="1" t="s">
        <v>517</v>
      </c>
      <c r="C44" s="35">
        <v>1222402</v>
      </c>
      <c r="D44" s="35">
        <v>429317</v>
      </c>
      <c r="E44" s="35">
        <v>283365</v>
      </c>
      <c r="F44" s="35">
        <v>1935084</v>
      </c>
      <c r="G44" s="35">
        <v>840409</v>
      </c>
      <c r="H44" s="35">
        <v>0</v>
      </c>
      <c r="I44" s="35">
        <v>0</v>
      </c>
      <c r="J44" s="35">
        <v>325299</v>
      </c>
      <c r="K44" s="35">
        <v>0</v>
      </c>
      <c r="L44" s="1">
        <v>37</v>
      </c>
    </row>
    <row r="45" spans="1:12" x14ac:dyDescent="0.25">
      <c r="A45" s="15">
        <v>38</v>
      </c>
      <c r="B45" s="1" t="s">
        <v>518</v>
      </c>
      <c r="C45" s="37">
        <v>2236912</v>
      </c>
      <c r="D45" s="37">
        <v>268678</v>
      </c>
      <c r="E45" s="37">
        <v>1122822</v>
      </c>
      <c r="F45" s="37">
        <v>3628412</v>
      </c>
      <c r="G45" s="37">
        <v>2777069</v>
      </c>
      <c r="H45" s="37">
        <v>0</v>
      </c>
      <c r="I45" s="37">
        <v>0</v>
      </c>
      <c r="J45" s="37">
        <v>23678</v>
      </c>
      <c r="K45" s="37">
        <v>46711.06</v>
      </c>
      <c r="L45" s="15">
        <v>38</v>
      </c>
    </row>
    <row r="46" spans="1:12" x14ac:dyDescent="0.25">
      <c r="A46" s="15">
        <f>A45</f>
        <v>38</v>
      </c>
      <c r="B46" s="6" t="s">
        <v>22</v>
      </c>
      <c r="C46" s="38">
        <f t="shared" ref="C46:K46" si="0">SUM(C8:C45)</f>
        <v>83137488</v>
      </c>
      <c r="D46" s="38">
        <f t="shared" si="0"/>
        <v>31541700</v>
      </c>
      <c r="E46" s="38">
        <f t="shared" si="0"/>
        <v>23327561</v>
      </c>
      <c r="F46" s="38">
        <f>SUM(F8:F45)</f>
        <v>138006749</v>
      </c>
      <c r="G46" s="38">
        <f t="shared" si="0"/>
        <v>60795262</v>
      </c>
      <c r="H46" s="38">
        <f t="shared" si="0"/>
        <v>983355</v>
      </c>
      <c r="I46" s="38">
        <f t="shared" si="0"/>
        <v>20723</v>
      </c>
      <c r="J46" s="38">
        <f t="shared" si="0"/>
        <v>19967944</v>
      </c>
      <c r="K46" s="38">
        <f t="shared" si="0"/>
        <v>188012.75</v>
      </c>
      <c r="L46" s="15">
        <f>L45</f>
        <v>38</v>
      </c>
    </row>
  </sheetData>
  <printOptions horizontalCentered="1" verticalCentered="1" gridLines="1"/>
  <pageMargins left="0.5" right="0.5" top="0.5" bottom="0.5" header="0" footer="0"/>
  <pageSetup paperSize="3" fitToHeight="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96230C-C561-4EBC-A5E9-EA52A2CD1C90}">
  <sheetPr transitionEvaluation="1">
    <pageSetUpPr fitToPage="1"/>
  </sheetPr>
  <dimension ref="A1:Q52"/>
  <sheetViews>
    <sheetView zoomScaleNormal="100" workbookViewId="0">
      <selection activeCell="A4" sqref="A4"/>
    </sheetView>
  </sheetViews>
  <sheetFormatPr defaultColWidth="11.5546875" defaultRowHeight="9.75" customHeight="1" x14ac:dyDescent="0.25"/>
  <cols>
    <col min="1" max="1" width="4.77734375" style="1" customWidth="1"/>
    <col min="2" max="2" width="10.77734375" style="1" customWidth="1"/>
    <col min="3" max="3" width="2" style="1" customWidth="1"/>
    <col min="4" max="4" width="16.33203125" style="1" customWidth="1"/>
    <col min="5" max="5" width="14.77734375" style="1" customWidth="1"/>
    <col min="6" max="8" width="12.77734375" style="1" customWidth="1"/>
    <col min="9" max="9" width="13.77734375" style="1" customWidth="1"/>
    <col min="10" max="11" width="12.77734375" style="1" customWidth="1"/>
    <col min="12" max="12" width="14.77734375" style="1" customWidth="1"/>
    <col min="13" max="16" width="13.77734375" style="1" customWidth="1"/>
    <col min="17" max="17" width="3.6640625" style="1" customWidth="1"/>
    <col min="18" max="256" width="11.5546875" style="1"/>
    <col min="257" max="257" width="3.33203125" style="1" customWidth="1"/>
    <col min="258" max="258" width="9.33203125" style="1" customWidth="1"/>
    <col min="259" max="259" width="1.88671875" style="1" customWidth="1"/>
    <col min="260" max="260" width="12.77734375" style="1" bestFit="1" customWidth="1"/>
    <col min="261" max="261" width="13.21875" style="1" bestFit="1" customWidth="1"/>
    <col min="262" max="262" width="14.21875" style="1" customWidth="1"/>
    <col min="263" max="263" width="14.5546875" style="1" customWidth="1"/>
    <col min="264" max="264" width="11.88671875" style="1" bestFit="1" customWidth="1"/>
    <col min="265" max="265" width="14.21875" style="1" bestFit="1" customWidth="1"/>
    <col min="266" max="266" width="11" style="1" bestFit="1" customWidth="1"/>
    <col min="267" max="267" width="11.88671875" style="1" bestFit="1" customWidth="1"/>
    <col min="268" max="268" width="14.21875" style="1" bestFit="1" customWidth="1"/>
    <col min="269" max="269" width="13.21875" style="1" bestFit="1" customWidth="1"/>
    <col min="270" max="270" width="12.44140625" style="1" customWidth="1"/>
    <col min="271" max="271" width="11.88671875" style="1" bestFit="1" customWidth="1"/>
    <col min="272" max="272" width="11" style="1" bestFit="1" customWidth="1"/>
    <col min="273" max="273" width="3.21875" style="1" bestFit="1" customWidth="1"/>
    <col min="274" max="512" width="11.5546875" style="1"/>
    <col min="513" max="513" width="3.33203125" style="1" customWidth="1"/>
    <col min="514" max="514" width="9.33203125" style="1" customWidth="1"/>
    <col min="515" max="515" width="1.88671875" style="1" customWidth="1"/>
    <col min="516" max="516" width="12.77734375" style="1" bestFit="1" customWidth="1"/>
    <col min="517" max="517" width="13.21875" style="1" bestFit="1" customWidth="1"/>
    <col min="518" max="518" width="14.21875" style="1" customWidth="1"/>
    <col min="519" max="519" width="14.5546875" style="1" customWidth="1"/>
    <col min="520" max="520" width="11.88671875" style="1" bestFit="1" customWidth="1"/>
    <col min="521" max="521" width="14.21875" style="1" bestFit="1" customWidth="1"/>
    <col min="522" max="522" width="11" style="1" bestFit="1" customWidth="1"/>
    <col min="523" max="523" width="11.88671875" style="1" bestFit="1" customWidth="1"/>
    <col min="524" max="524" width="14.21875" style="1" bestFit="1" customWidth="1"/>
    <col min="525" max="525" width="13.21875" style="1" bestFit="1" customWidth="1"/>
    <col min="526" max="526" width="12.44140625" style="1" customWidth="1"/>
    <col min="527" max="527" width="11.88671875" style="1" bestFit="1" customWidth="1"/>
    <col min="528" max="528" width="11" style="1" bestFit="1" customWidth="1"/>
    <col min="529" max="529" width="3.21875" style="1" bestFit="1" customWidth="1"/>
    <col min="530" max="768" width="11.5546875" style="1"/>
    <col min="769" max="769" width="3.33203125" style="1" customWidth="1"/>
    <col min="770" max="770" width="9.33203125" style="1" customWidth="1"/>
    <col min="771" max="771" width="1.88671875" style="1" customWidth="1"/>
    <col min="772" max="772" width="12.77734375" style="1" bestFit="1" customWidth="1"/>
    <col min="773" max="773" width="13.21875" style="1" bestFit="1" customWidth="1"/>
    <col min="774" max="774" width="14.21875" style="1" customWidth="1"/>
    <col min="775" max="775" width="14.5546875" style="1" customWidth="1"/>
    <col min="776" max="776" width="11.88671875" style="1" bestFit="1" customWidth="1"/>
    <col min="777" max="777" width="14.21875" style="1" bestFit="1" customWidth="1"/>
    <col min="778" max="778" width="11" style="1" bestFit="1" customWidth="1"/>
    <col min="779" max="779" width="11.88671875" style="1" bestFit="1" customWidth="1"/>
    <col min="780" max="780" width="14.21875" style="1" bestFit="1" customWidth="1"/>
    <col min="781" max="781" width="13.21875" style="1" bestFit="1" customWidth="1"/>
    <col min="782" max="782" width="12.44140625" style="1" customWidth="1"/>
    <col min="783" max="783" width="11.88671875" style="1" bestFit="1" customWidth="1"/>
    <col min="784" max="784" width="11" style="1" bestFit="1" customWidth="1"/>
    <col min="785" max="785" width="3.21875" style="1" bestFit="1" customWidth="1"/>
    <col min="786" max="1024" width="11.5546875" style="1"/>
    <col min="1025" max="1025" width="3.33203125" style="1" customWidth="1"/>
    <col min="1026" max="1026" width="9.33203125" style="1" customWidth="1"/>
    <col min="1027" max="1027" width="1.88671875" style="1" customWidth="1"/>
    <col min="1028" max="1028" width="12.77734375" style="1" bestFit="1" customWidth="1"/>
    <col min="1029" max="1029" width="13.21875" style="1" bestFit="1" customWidth="1"/>
    <col min="1030" max="1030" width="14.21875" style="1" customWidth="1"/>
    <col min="1031" max="1031" width="14.5546875" style="1" customWidth="1"/>
    <col min="1032" max="1032" width="11.88671875" style="1" bestFit="1" customWidth="1"/>
    <col min="1033" max="1033" width="14.21875" style="1" bestFit="1" customWidth="1"/>
    <col min="1034" max="1034" width="11" style="1" bestFit="1" customWidth="1"/>
    <col min="1035" max="1035" width="11.88671875" style="1" bestFit="1" customWidth="1"/>
    <col min="1036" max="1036" width="14.21875" style="1" bestFit="1" customWidth="1"/>
    <col min="1037" max="1037" width="13.21875" style="1" bestFit="1" customWidth="1"/>
    <col min="1038" max="1038" width="12.44140625" style="1" customWidth="1"/>
    <col min="1039" max="1039" width="11.88671875" style="1" bestFit="1" customWidth="1"/>
    <col min="1040" max="1040" width="11" style="1" bestFit="1" customWidth="1"/>
    <col min="1041" max="1041" width="3.21875" style="1" bestFit="1" customWidth="1"/>
    <col min="1042" max="1280" width="11.5546875" style="1"/>
    <col min="1281" max="1281" width="3.33203125" style="1" customWidth="1"/>
    <col min="1282" max="1282" width="9.33203125" style="1" customWidth="1"/>
    <col min="1283" max="1283" width="1.88671875" style="1" customWidth="1"/>
    <col min="1284" max="1284" width="12.77734375" style="1" bestFit="1" customWidth="1"/>
    <col min="1285" max="1285" width="13.21875" style="1" bestFit="1" customWidth="1"/>
    <col min="1286" max="1286" width="14.21875" style="1" customWidth="1"/>
    <col min="1287" max="1287" width="14.5546875" style="1" customWidth="1"/>
    <col min="1288" max="1288" width="11.88671875" style="1" bestFit="1" customWidth="1"/>
    <col min="1289" max="1289" width="14.21875" style="1" bestFit="1" customWidth="1"/>
    <col min="1290" max="1290" width="11" style="1" bestFit="1" customWidth="1"/>
    <col min="1291" max="1291" width="11.88671875" style="1" bestFit="1" customWidth="1"/>
    <col min="1292" max="1292" width="14.21875" style="1" bestFit="1" customWidth="1"/>
    <col min="1293" max="1293" width="13.21875" style="1" bestFit="1" customWidth="1"/>
    <col min="1294" max="1294" width="12.44140625" style="1" customWidth="1"/>
    <col min="1295" max="1295" width="11.88671875" style="1" bestFit="1" customWidth="1"/>
    <col min="1296" max="1296" width="11" style="1" bestFit="1" customWidth="1"/>
    <col min="1297" max="1297" width="3.21875" style="1" bestFit="1" customWidth="1"/>
    <col min="1298" max="1536" width="11.5546875" style="1"/>
    <col min="1537" max="1537" width="3.33203125" style="1" customWidth="1"/>
    <col min="1538" max="1538" width="9.33203125" style="1" customWidth="1"/>
    <col min="1539" max="1539" width="1.88671875" style="1" customWidth="1"/>
    <col min="1540" max="1540" width="12.77734375" style="1" bestFit="1" customWidth="1"/>
    <col min="1541" max="1541" width="13.21875" style="1" bestFit="1" customWidth="1"/>
    <col min="1542" max="1542" width="14.21875" style="1" customWidth="1"/>
    <col min="1543" max="1543" width="14.5546875" style="1" customWidth="1"/>
    <col min="1544" max="1544" width="11.88671875" style="1" bestFit="1" customWidth="1"/>
    <col min="1545" max="1545" width="14.21875" style="1" bestFit="1" customWidth="1"/>
    <col min="1546" max="1546" width="11" style="1" bestFit="1" customWidth="1"/>
    <col min="1547" max="1547" width="11.88671875" style="1" bestFit="1" customWidth="1"/>
    <col min="1548" max="1548" width="14.21875" style="1" bestFit="1" customWidth="1"/>
    <col min="1549" max="1549" width="13.21875" style="1" bestFit="1" customWidth="1"/>
    <col min="1550" max="1550" width="12.44140625" style="1" customWidth="1"/>
    <col min="1551" max="1551" width="11.88671875" style="1" bestFit="1" customWidth="1"/>
    <col min="1552" max="1552" width="11" style="1" bestFit="1" customWidth="1"/>
    <col min="1553" max="1553" width="3.21875" style="1" bestFit="1" customWidth="1"/>
    <col min="1554" max="1792" width="11.5546875" style="1"/>
    <col min="1793" max="1793" width="3.33203125" style="1" customWidth="1"/>
    <col min="1794" max="1794" width="9.33203125" style="1" customWidth="1"/>
    <col min="1795" max="1795" width="1.88671875" style="1" customWidth="1"/>
    <col min="1796" max="1796" width="12.77734375" style="1" bestFit="1" customWidth="1"/>
    <col min="1797" max="1797" width="13.21875" style="1" bestFit="1" customWidth="1"/>
    <col min="1798" max="1798" width="14.21875" style="1" customWidth="1"/>
    <col min="1799" max="1799" width="14.5546875" style="1" customWidth="1"/>
    <col min="1800" max="1800" width="11.88671875" style="1" bestFit="1" customWidth="1"/>
    <col min="1801" max="1801" width="14.21875" style="1" bestFit="1" customWidth="1"/>
    <col min="1802" max="1802" width="11" style="1" bestFit="1" customWidth="1"/>
    <col min="1803" max="1803" width="11.88671875" style="1" bestFit="1" customWidth="1"/>
    <col min="1804" max="1804" width="14.21875" style="1" bestFit="1" customWidth="1"/>
    <col min="1805" max="1805" width="13.21875" style="1" bestFit="1" customWidth="1"/>
    <col min="1806" max="1806" width="12.44140625" style="1" customWidth="1"/>
    <col min="1807" max="1807" width="11.88671875" style="1" bestFit="1" customWidth="1"/>
    <col min="1808" max="1808" width="11" style="1" bestFit="1" customWidth="1"/>
    <col min="1809" max="1809" width="3.21875" style="1" bestFit="1" customWidth="1"/>
    <col min="1810" max="2048" width="11.5546875" style="1"/>
    <col min="2049" max="2049" width="3.33203125" style="1" customWidth="1"/>
    <col min="2050" max="2050" width="9.33203125" style="1" customWidth="1"/>
    <col min="2051" max="2051" width="1.88671875" style="1" customWidth="1"/>
    <col min="2052" max="2052" width="12.77734375" style="1" bestFit="1" customWidth="1"/>
    <col min="2053" max="2053" width="13.21875" style="1" bestFit="1" customWidth="1"/>
    <col min="2054" max="2054" width="14.21875" style="1" customWidth="1"/>
    <col min="2055" max="2055" width="14.5546875" style="1" customWidth="1"/>
    <col min="2056" max="2056" width="11.88671875" style="1" bestFit="1" customWidth="1"/>
    <col min="2057" max="2057" width="14.21875" style="1" bestFit="1" customWidth="1"/>
    <col min="2058" max="2058" width="11" style="1" bestFit="1" customWidth="1"/>
    <col min="2059" max="2059" width="11.88671875" style="1" bestFit="1" customWidth="1"/>
    <col min="2060" max="2060" width="14.21875" style="1" bestFit="1" customWidth="1"/>
    <col min="2061" max="2061" width="13.21875" style="1" bestFit="1" customWidth="1"/>
    <col min="2062" max="2062" width="12.44140625" style="1" customWidth="1"/>
    <col min="2063" max="2063" width="11.88671875" style="1" bestFit="1" customWidth="1"/>
    <col min="2064" max="2064" width="11" style="1" bestFit="1" customWidth="1"/>
    <col min="2065" max="2065" width="3.21875" style="1" bestFit="1" customWidth="1"/>
    <col min="2066" max="2304" width="11.5546875" style="1"/>
    <col min="2305" max="2305" width="3.33203125" style="1" customWidth="1"/>
    <col min="2306" max="2306" width="9.33203125" style="1" customWidth="1"/>
    <col min="2307" max="2307" width="1.88671875" style="1" customWidth="1"/>
    <col min="2308" max="2308" width="12.77734375" style="1" bestFit="1" customWidth="1"/>
    <col min="2309" max="2309" width="13.21875" style="1" bestFit="1" customWidth="1"/>
    <col min="2310" max="2310" width="14.21875" style="1" customWidth="1"/>
    <col min="2311" max="2311" width="14.5546875" style="1" customWidth="1"/>
    <col min="2312" max="2312" width="11.88671875" style="1" bestFit="1" customWidth="1"/>
    <col min="2313" max="2313" width="14.21875" style="1" bestFit="1" customWidth="1"/>
    <col min="2314" max="2314" width="11" style="1" bestFit="1" customWidth="1"/>
    <col min="2315" max="2315" width="11.88671875" style="1" bestFit="1" customWidth="1"/>
    <col min="2316" max="2316" width="14.21875" style="1" bestFit="1" customWidth="1"/>
    <col min="2317" max="2317" width="13.21875" style="1" bestFit="1" customWidth="1"/>
    <col min="2318" max="2318" width="12.44140625" style="1" customWidth="1"/>
    <col min="2319" max="2319" width="11.88671875" style="1" bestFit="1" customWidth="1"/>
    <col min="2320" max="2320" width="11" style="1" bestFit="1" customWidth="1"/>
    <col min="2321" max="2321" width="3.21875" style="1" bestFit="1" customWidth="1"/>
    <col min="2322" max="2560" width="11.5546875" style="1"/>
    <col min="2561" max="2561" width="3.33203125" style="1" customWidth="1"/>
    <col min="2562" max="2562" width="9.33203125" style="1" customWidth="1"/>
    <col min="2563" max="2563" width="1.88671875" style="1" customWidth="1"/>
    <col min="2564" max="2564" width="12.77734375" style="1" bestFit="1" customWidth="1"/>
    <col min="2565" max="2565" width="13.21875" style="1" bestFit="1" customWidth="1"/>
    <col min="2566" max="2566" width="14.21875" style="1" customWidth="1"/>
    <col min="2567" max="2567" width="14.5546875" style="1" customWidth="1"/>
    <col min="2568" max="2568" width="11.88671875" style="1" bestFit="1" customWidth="1"/>
    <col min="2569" max="2569" width="14.21875" style="1" bestFit="1" customWidth="1"/>
    <col min="2570" max="2570" width="11" style="1" bestFit="1" customWidth="1"/>
    <col min="2571" max="2571" width="11.88671875" style="1" bestFit="1" customWidth="1"/>
    <col min="2572" max="2572" width="14.21875" style="1" bestFit="1" customWidth="1"/>
    <col min="2573" max="2573" width="13.21875" style="1" bestFit="1" customWidth="1"/>
    <col min="2574" max="2574" width="12.44140625" style="1" customWidth="1"/>
    <col min="2575" max="2575" width="11.88671875" style="1" bestFit="1" customWidth="1"/>
    <col min="2576" max="2576" width="11" style="1" bestFit="1" customWidth="1"/>
    <col min="2577" max="2577" width="3.21875" style="1" bestFit="1" customWidth="1"/>
    <col min="2578" max="2816" width="11.5546875" style="1"/>
    <col min="2817" max="2817" width="3.33203125" style="1" customWidth="1"/>
    <col min="2818" max="2818" width="9.33203125" style="1" customWidth="1"/>
    <col min="2819" max="2819" width="1.88671875" style="1" customWidth="1"/>
    <col min="2820" max="2820" width="12.77734375" style="1" bestFit="1" customWidth="1"/>
    <col min="2821" max="2821" width="13.21875" style="1" bestFit="1" customWidth="1"/>
    <col min="2822" max="2822" width="14.21875" style="1" customWidth="1"/>
    <col min="2823" max="2823" width="14.5546875" style="1" customWidth="1"/>
    <col min="2824" max="2824" width="11.88671875" style="1" bestFit="1" customWidth="1"/>
    <col min="2825" max="2825" width="14.21875" style="1" bestFit="1" customWidth="1"/>
    <col min="2826" max="2826" width="11" style="1" bestFit="1" customWidth="1"/>
    <col min="2827" max="2827" width="11.88671875" style="1" bestFit="1" customWidth="1"/>
    <col min="2828" max="2828" width="14.21875" style="1" bestFit="1" customWidth="1"/>
    <col min="2829" max="2829" width="13.21875" style="1" bestFit="1" customWidth="1"/>
    <col min="2830" max="2830" width="12.44140625" style="1" customWidth="1"/>
    <col min="2831" max="2831" width="11.88671875" style="1" bestFit="1" customWidth="1"/>
    <col min="2832" max="2832" width="11" style="1" bestFit="1" customWidth="1"/>
    <col min="2833" max="2833" width="3.21875" style="1" bestFit="1" customWidth="1"/>
    <col min="2834" max="3072" width="11.5546875" style="1"/>
    <col min="3073" max="3073" width="3.33203125" style="1" customWidth="1"/>
    <col min="3074" max="3074" width="9.33203125" style="1" customWidth="1"/>
    <col min="3075" max="3075" width="1.88671875" style="1" customWidth="1"/>
    <col min="3076" max="3076" width="12.77734375" style="1" bestFit="1" customWidth="1"/>
    <col min="3077" max="3077" width="13.21875" style="1" bestFit="1" customWidth="1"/>
    <col min="3078" max="3078" width="14.21875" style="1" customWidth="1"/>
    <col min="3079" max="3079" width="14.5546875" style="1" customWidth="1"/>
    <col min="3080" max="3080" width="11.88671875" style="1" bestFit="1" customWidth="1"/>
    <col min="3081" max="3081" width="14.21875" style="1" bestFit="1" customWidth="1"/>
    <col min="3082" max="3082" width="11" style="1" bestFit="1" customWidth="1"/>
    <col min="3083" max="3083" width="11.88671875" style="1" bestFit="1" customWidth="1"/>
    <col min="3084" max="3084" width="14.21875" style="1" bestFit="1" customWidth="1"/>
    <col min="3085" max="3085" width="13.21875" style="1" bestFit="1" customWidth="1"/>
    <col min="3086" max="3086" width="12.44140625" style="1" customWidth="1"/>
    <col min="3087" max="3087" width="11.88671875" style="1" bestFit="1" customWidth="1"/>
    <col min="3088" max="3088" width="11" style="1" bestFit="1" customWidth="1"/>
    <col min="3089" max="3089" width="3.21875" style="1" bestFit="1" customWidth="1"/>
    <col min="3090" max="3328" width="11.5546875" style="1"/>
    <col min="3329" max="3329" width="3.33203125" style="1" customWidth="1"/>
    <col min="3330" max="3330" width="9.33203125" style="1" customWidth="1"/>
    <col min="3331" max="3331" width="1.88671875" style="1" customWidth="1"/>
    <col min="3332" max="3332" width="12.77734375" style="1" bestFit="1" customWidth="1"/>
    <col min="3333" max="3333" width="13.21875" style="1" bestFit="1" customWidth="1"/>
    <col min="3334" max="3334" width="14.21875" style="1" customWidth="1"/>
    <col min="3335" max="3335" width="14.5546875" style="1" customWidth="1"/>
    <col min="3336" max="3336" width="11.88671875" style="1" bestFit="1" customWidth="1"/>
    <col min="3337" max="3337" width="14.21875" style="1" bestFit="1" customWidth="1"/>
    <col min="3338" max="3338" width="11" style="1" bestFit="1" customWidth="1"/>
    <col min="3339" max="3339" width="11.88671875" style="1" bestFit="1" customWidth="1"/>
    <col min="3340" max="3340" width="14.21875" style="1" bestFit="1" customWidth="1"/>
    <col min="3341" max="3341" width="13.21875" style="1" bestFit="1" customWidth="1"/>
    <col min="3342" max="3342" width="12.44140625" style="1" customWidth="1"/>
    <col min="3343" max="3343" width="11.88671875" style="1" bestFit="1" customWidth="1"/>
    <col min="3344" max="3344" width="11" style="1" bestFit="1" customWidth="1"/>
    <col min="3345" max="3345" width="3.21875" style="1" bestFit="1" customWidth="1"/>
    <col min="3346" max="3584" width="11.5546875" style="1"/>
    <col min="3585" max="3585" width="3.33203125" style="1" customWidth="1"/>
    <col min="3586" max="3586" width="9.33203125" style="1" customWidth="1"/>
    <col min="3587" max="3587" width="1.88671875" style="1" customWidth="1"/>
    <col min="3588" max="3588" width="12.77734375" style="1" bestFit="1" customWidth="1"/>
    <col min="3589" max="3589" width="13.21875" style="1" bestFit="1" customWidth="1"/>
    <col min="3590" max="3590" width="14.21875" style="1" customWidth="1"/>
    <col min="3591" max="3591" width="14.5546875" style="1" customWidth="1"/>
    <col min="3592" max="3592" width="11.88671875" style="1" bestFit="1" customWidth="1"/>
    <col min="3593" max="3593" width="14.21875" style="1" bestFit="1" customWidth="1"/>
    <col min="3594" max="3594" width="11" style="1" bestFit="1" customWidth="1"/>
    <col min="3595" max="3595" width="11.88671875" style="1" bestFit="1" customWidth="1"/>
    <col min="3596" max="3596" width="14.21875" style="1" bestFit="1" customWidth="1"/>
    <col min="3597" max="3597" width="13.21875" style="1" bestFit="1" customWidth="1"/>
    <col min="3598" max="3598" width="12.44140625" style="1" customWidth="1"/>
    <col min="3599" max="3599" width="11.88671875" style="1" bestFit="1" customWidth="1"/>
    <col min="3600" max="3600" width="11" style="1" bestFit="1" customWidth="1"/>
    <col min="3601" max="3601" width="3.21875" style="1" bestFit="1" customWidth="1"/>
    <col min="3602" max="3840" width="11.5546875" style="1"/>
    <col min="3841" max="3841" width="3.33203125" style="1" customWidth="1"/>
    <col min="3842" max="3842" width="9.33203125" style="1" customWidth="1"/>
    <col min="3843" max="3843" width="1.88671875" style="1" customWidth="1"/>
    <col min="3844" max="3844" width="12.77734375" style="1" bestFit="1" customWidth="1"/>
    <col min="3845" max="3845" width="13.21875" style="1" bestFit="1" customWidth="1"/>
    <col min="3846" max="3846" width="14.21875" style="1" customWidth="1"/>
    <col min="3847" max="3847" width="14.5546875" style="1" customWidth="1"/>
    <col min="3848" max="3848" width="11.88671875" style="1" bestFit="1" customWidth="1"/>
    <col min="3849" max="3849" width="14.21875" style="1" bestFit="1" customWidth="1"/>
    <col min="3850" max="3850" width="11" style="1" bestFit="1" customWidth="1"/>
    <col min="3851" max="3851" width="11.88671875" style="1" bestFit="1" customWidth="1"/>
    <col min="3852" max="3852" width="14.21875" style="1" bestFit="1" customWidth="1"/>
    <col min="3853" max="3853" width="13.21875" style="1" bestFit="1" customWidth="1"/>
    <col min="3854" max="3854" width="12.44140625" style="1" customWidth="1"/>
    <col min="3855" max="3855" width="11.88671875" style="1" bestFit="1" customWidth="1"/>
    <col min="3856" max="3856" width="11" style="1" bestFit="1" customWidth="1"/>
    <col min="3857" max="3857" width="3.21875" style="1" bestFit="1" customWidth="1"/>
    <col min="3858" max="4096" width="11.5546875" style="1"/>
    <col min="4097" max="4097" width="3.33203125" style="1" customWidth="1"/>
    <col min="4098" max="4098" width="9.33203125" style="1" customWidth="1"/>
    <col min="4099" max="4099" width="1.88671875" style="1" customWidth="1"/>
    <col min="4100" max="4100" width="12.77734375" style="1" bestFit="1" customWidth="1"/>
    <col min="4101" max="4101" width="13.21875" style="1" bestFit="1" customWidth="1"/>
    <col min="4102" max="4102" width="14.21875" style="1" customWidth="1"/>
    <col min="4103" max="4103" width="14.5546875" style="1" customWidth="1"/>
    <col min="4104" max="4104" width="11.88671875" style="1" bestFit="1" customWidth="1"/>
    <col min="4105" max="4105" width="14.21875" style="1" bestFit="1" customWidth="1"/>
    <col min="4106" max="4106" width="11" style="1" bestFit="1" customWidth="1"/>
    <col min="4107" max="4107" width="11.88671875" style="1" bestFit="1" customWidth="1"/>
    <col min="4108" max="4108" width="14.21875" style="1" bestFit="1" customWidth="1"/>
    <col min="4109" max="4109" width="13.21875" style="1" bestFit="1" customWidth="1"/>
    <col min="4110" max="4110" width="12.44140625" style="1" customWidth="1"/>
    <col min="4111" max="4111" width="11.88671875" style="1" bestFit="1" customWidth="1"/>
    <col min="4112" max="4112" width="11" style="1" bestFit="1" customWidth="1"/>
    <col min="4113" max="4113" width="3.21875" style="1" bestFit="1" customWidth="1"/>
    <col min="4114" max="4352" width="11.5546875" style="1"/>
    <col min="4353" max="4353" width="3.33203125" style="1" customWidth="1"/>
    <col min="4354" max="4354" width="9.33203125" style="1" customWidth="1"/>
    <col min="4355" max="4355" width="1.88671875" style="1" customWidth="1"/>
    <col min="4356" max="4356" width="12.77734375" style="1" bestFit="1" customWidth="1"/>
    <col min="4357" max="4357" width="13.21875" style="1" bestFit="1" customWidth="1"/>
    <col min="4358" max="4358" width="14.21875" style="1" customWidth="1"/>
    <col min="4359" max="4359" width="14.5546875" style="1" customWidth="1"/>
    <col min="4360" max="4360" width="11.88671875" style="1" bestFit="1" customWidth="1"/>
    <col min="4361" max="4361" width="14.21875" style="1" bestFit="1" customWidth="1"/>
    <col min="4362" max="4362" width="11" style="1" bestFit="1" customWidth="1"/>
    <col min="4363" max="4363" width="11.88671875" style="1" bestFit="1" customWidth="1"/>
    <col min="4364" max="4364" width="14.21875" style="1" bestFit="1" customWidth="1"/>
    <col min="4365" max="4365" width="13.21875" style="1" bestFit="1" customWidth="1"/>
    <col min="4366" max="4366" width="12.44140625" style="1" customWidth="1"/>
    <col min="4367" max="4367" width="11.88671875" style="1" bestFit="1" customWidth="1"/>
    <col min="4368" max="4368" width="11" style="1" bestFit="1" customWidth="1"/>
    <col min="4369" max="4369" width="3.21875" style="1" bestFit="1" customWidth="1"/>
    <col min="4370" max="4608" width="11.5546875" style="1"/>
    <col min="4609" max="4609" width="3.33203125" style="1" customWidth="1"/>
    <col min="4610" max="4610" width="9.33203125" style="1" customWidth="1"/>
    <col min="4611" max="4611" width="1.88671875" style="1" customWidth="1"/>
    <col min="4612" max="4612" width="12.77734375" style="1" bestFit="1" customWidth="1"/>
    <col min="4613" max="4613" width="13.21875" style="1" bestFit="1" customWidth="1"/>
    <col min="4614" max="4614" width="14.21875" style="1" customWidth="1"/>
    <col min="4615" max="4615" width="14.5546875" style="1" customWidth="1"/>
    <col min="4616" max="4616" width="11.88671875" style="1" bestFit="1" customWidth="1"/>
    <col min="4617" max="4617" width="14.21875" style="1" bestFit="1" customWidth="1"/>
    <col min="4618" max="4618" width="11" style="1" bestFit="1" customWidth="1"/>
    <col min="4619" max="4619" width="11.88671875" style="1" bestFit="1" customWidth="1"/>
    <col min="4620" max="4620" width="14.21875" style="1" bestFit="1" customWidth="1"/>
    <col min="4621" max="4621" width="13.21875" style="1" bestFit="1" customWidth="1"/>
    <col min="4622" max="4622" width="12.44140625" style="1" customWidth="1"/>
    <col min="4623" max="4623" width="11.88671875" style="1" bestFit="1" customWidth="1"/>
    <col min="4624" max="4624" width="11" style="1" bestFit="1" customWidth="1"/>
    <col min="4625" max="4625" width="3.21875" style="1" bestFit="1" customWidth="1"/>
    <col min="4626" max="4864" width="11.5546875" style="1"/>
    <col min="4865" max="4865" width="3.33203125" style="1" customWidth="1"/>
    <col min="4866" max="4866" width="9.33203125" style="1" customWidth="1"/>
    <col min="4867" max="4867" width="1.88671875" style="1" customWidth="1"/>
    <col min="4868" max="4868" width="12.77734375" style="1" bestFit="1" customWidth="1"/>
    <col min="4869" max="4869" width="13.21875" style="1" bestFit="1" customWidth="1"/>
    <col min="4870" max="4870" width="14.21875" style="1" customWidth="1"/>
    <col min="4871" max="4871" width="14.5546875" style="1" customWidth="1"/>
    <col min="4872" max="4872" width="11.88671875" style="1" bestFit="1" customWidth="1"/>
    <col min="4873" max="4873" width="14.21875" style="1" bestFit="1" customWidth="1"/>
    <col min="4874" max="4874" width="11" style="1" bestFit="1" customWidth="1"/>
    <col min="4875" max="4875" width="11.88671875" style="1" bestFit="1" customWidth="1"/>
    <col min="4876" max="4876" width="14.21875" style="1" bestFit="1" customWidth="1"/>
    <col min="4877" max="4877" width="13.21875" style="1" bestFit="1" customWidth="1"/>
    <col min="4878" max="4878" width="12.44140625" style="1" customWidth="1"/>
    <col min="4879" max="4879" width="11.88671875" style="1" bestFit="1" customWidth="1"/>
    <col min="4880" max="4880" width="11" style="1" bestFit="1" customWidth="1"/>
    <col min="4881" max="4881" width="3.21875" style="1" bestFit="1" customWidth="1"/>
    <col min="4882" max="5120" width="11.5546875" style="1"/>
    <col min="5121" max="5121" width="3.33203125" style="1" customWidth="1"/>
    <col min="5122" max="5122" width="9.33203125" style="1" customWidth="1"/>
    <col min="5123" max="5123" width="1.88671875" style="1" customWidth="1"/>
    <col min="5124" max="5124" width="12.77734375" style="1" bestFit="1" customWidth="1"/>
    <col min="5125" max="5125" width="13.21875" style="1" bestFit="1" customWidth="1"/>
    <col min="5126" max="5126" width="14.21875" style="1" customWidth="1"/>
    <col min="5127" max="5127" width="14.5546875" style="1" customWidth="1"/>
    <col min="5128" max="5128" width="11.88671875" style="1" bestFit="1" customWidth="1"/>
    <col min="5129" max="5129" width="14.21875" style="1" bestFit="1" customWidth="1"/>
    <col min="5130" max="5130" width="11" style="1" bestFit="1" customWidth="1"/>
    <col min="5131" max="5131" width="11.88671875" style="1" bestFit="1" customWidth="1"/>
    <col min="5132" max="5132" width="14.21875" style="1" bestFit="1" customWidth="1"/>
    <col min="5133" max="5133" width="13.21875" style="1" bestFit="1" customWidth="1"/>
    <col min="5134" max="5134" width="12.44140625" style="1" customWidth="1"/>
    <col min="5135" max="5135" width="11.88671875" style="1" bestFit="1" customWidth="1"/>
    <col min="5136" max="5136" width="11" style="1" bestFit="1" customWidth="1"/>
    <col min="5137" max="5137" width="3.21875" style="1" bestFit="1" customWidth="1"/>
    <col min="5138" max="5376" width="11.5546875" style="1"/>
    <col min="5377" max="5377" width="3.33203125" style="1" customWidth="1"/>
    <col min="5378" max="5378" width="9.33203125" style="1" customWidth="1"/>
    <col min="5379" max="5379" width="1.88671875" style="1" customWidth="1"/>
    <col min="5380" max="5380" width="12.77734375" style="1" bestFit="1" customWidth="1"/>
    <col min="5381" max="5381" width="13.21875" style="1" bestFit="1" customWidth="1"/>
    <col min="5382" max="5382" width="14.21875" style="1" customWidth="1"/>
    <col min="5383" max="5383" width="14.5546875" style="1" customWidth="1"/>
    <col min="5384" max="5384" width="11.88671875" style="1" bestFit="1" customWidth="1"/>
    <col min="5385" max="5385" width="14.21875" style="1" bestFit="1" customWidth="1"/>
    <col min="5386" max="5386" width="11" style="1" bestFit="1" customWidth="1"/>
    <col min="5387" max="5387" width="11.88671875" style="1" bestFit="1" customWidth="1"/>
    <col min="5388" max="5388" width="14.21875" style="1" bestFit="1" customWidth="1"/>
    <col min="5389" max="5389" width="13.21875" style="1" bestFit="1" customWidth="1"/>
    <col min="5390" max="5390" width="12.44140625" style="1" customWidth="1"/>
    <col min="5391" max="5391" width="11.88671875" style="1" bestFit="1" customWidth="1"/>
    <col min="5392" max="5392" width="11" style="1" bestFit="1" customWidth="1"/>
    <col min="5393" max="5393" width="3.21875" style="1" bestFit="1" customWidth="1"/>
    <col min="5394" max="5632" width="11.5546875" style="1"/>
    <col min="5633" max="5633" width="3.33203125" style="1" customWidth="1"/>
    <col min="5634" max="5634" width="9.33203125" style="1" customWidth="1"/>
    <col min="5635" max="5635" width="1.88671875" style="1" customWidth="1"/>
    <col min="5636" max="5636" width="12.77734375" style="1" bestFit="1" customWidth="1"/>
    <col min="5637" max="5637" width="13.21875" style="1" bestFit="1" customWidth="1"/>
    <col min="5638" max="5638" width="14.21875" style="1" customWidth="1"/>
    <col min="5639" max="5639" width="14.5546875" style="1" customWidth="1"/>
    <col min="5640" max="5640" width="11.88671875" style="1" bestFit="1" customWidth="1"/>
    <col min="5641" max="5641" width="14.21875" style="1" bestFit="1" customWidth="1"/>
    <col min="5642" max="5642" width="11" style="1" bestFit="1" customWidth="1"/>
    <col min="5643" max="5643" width="11.88671875" style="1" bestFit="1" customWidth="1"/>
    <col min="5644" max="5644" width="14.21875" style="1" bestFit="1" customWidth="1"/>
    <col min="5645" max="5645" width="13.21875" style="1" bestFit="1" customWidth="1"/>
    <col min="5646" max="5646" width="12.44140625" style="1" customWidth="1"/>
    <col min="5647" max="5647" width="11.88671875" style="1" bestFit="1" customWidth="1"/>
    <col min="5648" max="5648" width="11" style="1" bestFit="1" customWidth="1"/>
    <col min="5649" max="5649" width="3.21875" style="1" bestFit="1" customWidth="1"/>
    <col min="5650" max="5888" width="11.5546875" style="1"/>
    <col min="5889" max="5889" width="3.33203125" style="1" customWidth="1"/>
    <col min="5890" max="5890" width="9.33203125" style="1" customWidth="1"/>
    <col min="5891" max="5891" width="1.88671875" style="1" customWidth="1"/>
    <col min="5892" max="5892" width="12.77734375" style="1" bestFit="1" customWidth="1"/>
    <col min="5893" max="5893" width="13.21875" style="1" bestFit="1" customWidth="1"/>
    <col min="5894" max="5894" width="14.21875" style="1" customWidth="1"/>
    <col min="5895" max="5895" width="14.5546875" style="1" customWidth="1"/>
    <col min="5896" max="5896" width="11.88671875" style="1" bestFit="1" customWidth="1"/>
    <col min="5897" max="5897" width="14.21875" style="1" bestFit="1" customWidth="1"/>
    <col min="5898" max="5898" width="11" style="1" bestFit="1" customWidth="1"/>
    <col min="5899" max="5899" width="11.88671875" style="1" bestFit="1" customWidth="1"/>
    <col min="5900" max="5900" width="14.21875" style="1" bestFit="1" customWidth="1"/>
    <col min="5901" max="5901" width="13.21875" style="1" bestFit="1" customWidth="1"/>
    <col min="5902" max="5902" width="12.44140625" style="1" customWidth="1"/>
    <col min="5903" max="5903" width="11.88671875" style="1" bestFit="1" customWidth="1"/>
    <col min="5904" max="5904" width="11" style="1" bestFit="1" customWidth="1"/>
    <col min="5905" max="5905" width="3.21875" style="1" bestFit="1" customWidth="1"/>
    <col min="5906" max="6144" width="11.5546875" style="1"/>
    <col min="6145" max="6145" width="3.33203125" style="1" customWidth="1"/>
    <col min="6146" max="6146" width="9.33203125" style="1" customWidth="1"/>
    <col min="6147" max="6147" width="1.88671875" style="1" customWidth="1"/>
    <col min="6148" max="6148" width="12.77734375" style="1" bestFit="1" customWidth="1"/>
    <col min="6149" max="6149" width="13.21875" style="1" bestFit="1" customWidth="1"/>
    <col min="6150" max="6150" width="14.21875" style="1" customWidth="1"/>
    <col min="6151" max="6151" width="14.5546875" style="1" customWidth="1"/>
    <col min="6152" max="6152" width="11.88671875" style="1" bestFit="1" customWidth="1"/>
    <col min="6153" max="6153" width="14.21875" style="1" bestFit="1" customWidth="1"/>
    <col min="6154" max="6154" width="11" style="1" bestFit="1" customWidth="1"/>
    <col min="6155" max="6155" width="11.88671875" style="1" bestFit="1" customWidth="1"/>
    <col min="6156" max="6156" width="14.21875" style="1" bestFit="1" customWidth="1"/>
    <col min="6157" max="6157" width="13.21875" style="1" bestFit="1" customWidth="1"/>
    <col min="6158" max="6158" width="12.44140625" style="1" customWidth="1"/>
    <col min="6159" max="6159" width="11.88671875" style="1" bestFit="1" customWidth="1"/>
    <col min="6160" max="6160" width="11" style="1" bestFit="1" customWidth="1"/>
    <col min="6161" max="6161" width="3.21875" style="1" bestFit="1" customWidth="1"/>
    <col min="6162" max="6400" width="11.5546875" style="1"/>
    <col min="6401" max="6401" width="3.33203125" style="1" customWidth="1"/>
    <col min="6402" max="6402" width="9.33203125" style="1" customWidth="1"/>
    <col min="6403" max="6403" width="1.88671875" style="1" customWidth="1"/>
    <col min="6404" max="6404" width="12.77734375" style="1" bestFit="1" customWidth="1"/>
    <col min="6405" max="6405" width="13.21875" style="1" bestFit="1" customWidth="1"/>
    <col min="6406" max="6406" width="14.21875" style="1" customWidth="1"/>
    <col min="6407" max="6407" width="14.5546875" style="1" customWidth="1"/>
    <col min="6408" max="6408" width="11.88671875" style="1" bestFit="1" customWidth="1"/>
    <col min="6409" max="6409" width="14.21875" style="1" bestFit="1" customWidth="1"/>
    <col min="6410" max="6410" width="11" style="1" bestFit="1" customWidth="1"/>
    <col min="6411" max="6411" width="11.88671875" style="1" bestFit="1" customWidth="1"/>
    <col min="6412" max="6412" width="14.21875" style="1" bestFit="1" customWidth="1"/>
    <col min="6413" max="6413" width="13.21875" style="1" bestFit="1" customWidth="1"/>
    <col min="6414" max="6414" width="12.44140625" style="1" customWidth="1"/>
    <col min="6415" max="6415" width="11.88671875" style="1" bestFit="1" customWidth="1"/>
    <col min="6416" max="6416" width="11" style="1" bestFit="1" customWidth="1"/>
    <col min="6417" max="6417" width="3.21875" style="1" bestFit="1" customWidth="1"/>
    <col min="6418" max="6656" width="11.5546875" style="1"/>
    <col min="6657" max="6657" width="3.33203125" style="1" customWidth="1"/>
    <col min="6658" max="6658" width="9.33203125" style="1" customWidth="1"/>
    <col min="6659" max="6659" width="1.88671875" style="1" customWidth="1"/>
    <col min="6660" max="6660" width="12.77734375" style="1" bestFit="1" customWidth="1"/>
    <col min="6661" max="6661" width="13.21875" style="1" bestFit="1" customWidth="1"/>
    <col min="6662" max="6662" width="14.21875" style="1" customWidth="1"/>
    <col min="6663" max="6663" width="14.5546875" style="1" customWidth="1"/>
    <col min="6664" max="6664" width="11.88671875" style="1" bestFit="1" customWidth="1"/>
    <col min="6665" max="6665" width="14.21875" style="1" bestFit="1" customWidth="1"/>
    <col min="6666" max="6666" width="11" style="1" bestFit="1" customWidth="1"/>
    <col min="6667" max="6667" width="11.88671875" style="1" bestFit="1" customWidth="1"/>
    <col min="6668" max="6668" width="14.21875" style="1" bestFit="1" customWidth="1"/>
    <col min="6669" max="6669" width="13.21875" style="1" bestFit="1" customWidth="1"/>
    <col min="6670" max="6670" width="12.44140625" style="1" customWidth="1"/>
    <col min="6671" max="6671" width="11.88671875" style="1" bestFit="1" customWidth="1"/>
    <col min="6672" max="6672" width="11" style="1" bestFit="1" customWidth="1"/>
    <col min="6673" max="6673" width="3.21875" style="1" bestFit="1" customWidth="1"/>
    <col min="6674" max="6912" width="11.5546875" style="1"/>
    <col min="6913" max="6913" width="3.33203125" style="1" customWidth="1"/>
    <col min="6914" max="6914" width="9.33203125" style="1" customWidth="1"/>
    <col min="6915" max="6915" width="1.88671875" style="1" customWidth="1"/>
    <col min="6916" max="6916" width="12.77734375" style="1" bestFit="1" customWidth="1"/>
    <col min="6917" max="6917" width="13.21875" style="1" bestFit="1" customWidth="1"/>
    <col min="6918" max="6918" width="14.21875" style="1" customWidth="1"/>
    <col min="6919" max="6919" width="14.5546875" style="1" customWidth="1"/>
    <col min="6920" max="6920" width="11.88671875" style="1" bestFit="1" customWidth="1"/>
    <col min="6921" max="6921" width="14.21875" style="1" bestFit="1" customWidth="1"/>
    <col min="6922" max="6922" width="11" style="1" bestFit="1" customWidth="1"/>
    <col min="6923" max="6923" width="11.88671875" style="1" bestFit="1" customWidth="1"/>
    <col min="6924" max="6924" width="14.21875" style="1" bestFit="1" customWidth="1"/>
    <col min="6925" max="6925" width="13.21875" style="1" bestFit="1" customWidth="1"/>
    <col min="6926" max="6926" width="12.44140625" style="1" customWidth="1"/>
    <col min="6927" max="6927" width="11.88671875" style="1" bestFit="1" customWidth="1"/>
    <col min="6928" max="6928" width="11" style="1" bestFit="1" customWidth="1"/>
    <col min="6929" max="6929" width="3.21875" style="1" bestFit="1" customWidth="1"/>
    <col min="6930" max="7168" width="11.5546875" style="1"/>
    <col min="7169" max="7169" width="3.33203125" style="1" customWidth="1"/>
    <col min="7170" max="7170" width="9.33203125" style="1" customWidth="1"/>
    <col min="7171" max="7171" width="1.88671875" style="1" customWidth="1"/>
    <col min="7172" max="7172" width="12.77734375" style="1" bestFit="1" customWidth="1"/>
    <col min="7173" max="7173" width="13.21875" style="1" bestFit="1" customWidth="1"/>
    <col min="7174" max="7174" width="14.21875" style="1" customWidth="1"/>
    <col min="7175" max="7175" width="14.5546875" style="1" customWidth="1"/>
    <col min="7176" max="7176" width="11.88671875" style="1" bestFit="1" customWidth="1"/>
    <col min="7177" max="7177" width="14.21875" style="1" bestFit="1" customWidth="1"/>
    <col min="7178" max="7178" width="11" style="1" bestFit="1" customWidth="1"/>
    <col min="7179" max="7179" width="11.88671875" style="1" bestFit="1" customWidth="1"/>
    <col min="7180" max="7180" width="14.21875" style="1" bestFit="1" customWidth="1"/>
    <col min="7181" max="7181" width="13.21875" style="1" bestFit="1" customWidth="1"/>
    <col min="7182" max="7182" width="12.44140625" style="1" customWidth="1"/>
    <col min="7183" max="7183" width="11.88671875" style="1" bestFit="1" customWidth="1"/>
    <col min="7184" max="7184" width="11" style="1" bestFit="1" customWidth="1"/>
    <col min="7185" max="7185" width="3.21875" style="1" bestFit="1" customWidth="1"/>
    <col min="7186" max="7424" width="11.5546875" style="1"/>
    <col min="7425" max="7425" width="3.33203125" style="1" customWidth="1"/>
    <col min="7426" max="7426" width="9.33203125" style="1" customWidth="1"/>
    <col min="7427" max="7427" width="1.88671875" style="1" customWidth="1"/>
    <col min="7428" max="7428" width="12.77734375" style="1" bestFit="1" customWidth="1"/>
    <col min="7429" max="7429" width="13.21875" style="1" bestFit="1" customWidth="1"/>
    <col min="7430" max="7430" width="14.21875" style="1" customWidth="1"/>
    <col min="7431" max="7431" width="14.5546875" style="1" customWidth="1"/>
    <col min="7432" max="7432" width="11.88671875" style="1" bestFit="1" customWidth="1"/>
    <col min="7433" max="7433" width="14.21875" style="1" bestFit="1" customWidth="1"/>
    <col min="7434" max="7434" width="11" style="1" bestFit="1" customWidth="1"/>
    <col min="7435" max="7435" width="11.88671875" style="1" bestFit="1" customWidth="1"/>
    <col min="7436" max="7436" width="14.21875" style="1" bestFit="1" customWidth="1"/>
    <col min="7437" max="7437" width="13.21875" style="1" bestFit="1" customWidth="1"/>
    <col min="7438" max="7438" width="12.44140625" style="1" customWidth="1"/>
    <col min="7439" max="7439" width="11.88671875" style="1" bestFit="1" customWidth="1"/>
    <col min="7440" max="7440" width="11" style="1" bestFit="1" customWidth="1"/>
    <col min="7441" max="7441" width="3.21875" style="1" bestFit="1" customWidth="1"/>
    <col min="7442" max="7680" width="11.5546875" style="1"/>
    <col min="7681" max="7681" width="3.33203125" style="1" customWidth="1"/>
    <col min="7682" max="7682" width="9.33203125" style="1" customWidth="1"/>
    <col min="7683" max="7683" width="1.88671875" style="1" customWidth="1"/>
    <col min="7684" max="7684" width="12.77734375" style="1" bestFit="1" customWidth="1"/>
    <col min="7685" max="7685" width="13.21875" style="1" bestFit="1" customWidth="1"/>
    <col min="7686" max="7686" width="14.21875" style="1" customWidth="1"/>
    <col min="7687" max="7687" width="14.5546875" style="1" customWidth="1"/>
    <col min="7688" max="7688" width="11.88671875" style="1" bestFit="1" customWidth="1"/>
    <col min="7689" max="7689" width="14.21875" style="1" bestFit="1" customWidth="1"/>
    <col min="7690" max="7690" width="11" style="1" bestFit="1" customWidth="1"/>
    <col min="7691" max="7691" width="11.88671875" style="1" bestFit="1" customWidth="1"/>
    <col min="7692" max="7692" width="14.21875" style="1" bestFit="1" customWidth="1"/>
    <col min="7693" max="7693" width="13.21875" style="1" bestFit="1" customWidth="1"/>
    <col min="7694" max="7694" width="12.44140625" style="1" customWidth="1"/>
    <col min="7695" max="7695" width="11.88671875" style="1" bestFit="1" customWidth="1"/>
    <col min="7696" max="7696" width="11" style="1" bestFit="1" customWidth="1"/>
    <col min="7697" max="7697" width="3.21875" style="1" bestFit="1" customWidth="1"/>
    <col min="7698" max="7936" width="11.5546875" style="1"/>
    <col min="7937" max="7937" width="3.33203125" style="1" customWidth="1"/>
    <col min="7938" max="7938" width="9.33203125" style="1" customWidth="1"/>
    <col min="7939" max="7939" width="1.88671875" style="1" customWidth="1"/>
    <col min="7940" max="7940" width="12.77734375" style="1" bestFit="1" customWidth="1"/>
    <col min="7941" max="7941" width="13.21875" style="1" bestFit="1" customWidth="1"/>
    <col min="7942" max="7942" width="14.21875" style="1" customWidth="1"/>
    <col min="7943" max="7943" width="14.5546875" style="1" customWidth="1"/>
    <col min="7944" max="7944" width="11.88671875" style="1" bestFit="1" customWidth="1"/>
    <col min="7945" max="7945" width="14.21875" style="1" bestFit="1" customWidth="1"/>
    <col min="7946" max="7946" width="11" style="1" bestFit="1" customWidth="1"/>
    <col min="7947" max="7947" width="11.88671875" style="1" bestFit="1" customWidth="1"/>
    <col min="7948" max="7948" width="14.21875" style="1" bestFit="1" customWidth="1"/>
    <col min="7949" max="7949" width="13.21875" style="1" bestFit="1" customWidth="1"/>
    <col min="7950" max="7950" width="12.44140625" style="1" customWidth="1"/>
    <col min="7951" max="7951" width="11.88671875" style="1" bestFit="1" customWidth="1"/>
    <col min="7952" max="7952" width="11" style="1" bestFit="1" customWidth="1"/>
    <col min="7953" max="7953" width="3.21875" style="1" bestFit="1" customWidth="1"/>
    <col min="7954" max="8192" width="11.5546875" style="1"/>
    <col min="8193" max="8193" width="3.33203125" style="1" customWidth="1"/>
    <col min="8194" max="8194" width="9.33203125" style="1" customWidth="1"/>
    <col min="8195" max="8195" width="1.88671875" style="1" customWidth="1"/>
    <col min="8196" max="8196" width="12.77734375" style="1" bestFit="1" customWidth="1"/>
    <col min="8197" max="8197" width="13.21875" style="1" bestFit="1" customWidth="1"/>
    <col min="8198" max="8198" width="14.21875" style="1" customWidth="1"/>
    <col min="8199" max="8199" width="14.5546875" style="1" customWidth="1"/>
    <col min="8200" max="8200" width="11.88671875" style="1" bestFit="1" customWidth="1"/>
    <col min="8201" max="8201" width="14.21875" style="1" bestFit="1" customWidth="1"/>
    <col min="8202" max="8202" width="11" style="1" bestFit="1" customWidth="1"/>
    <col min="8203" max="8203" width="11.88671875" style="1" bestFit="1" customWidth="1"/>
    <col min="8204" max="8204" width="14.21875" style="1" bestFit="1" customWidth="1"/>
    <col min="8205" max="8205" width="13.21875" style="1" bestFit="1" customWidth="1"/>
    <col min="8206" max="8206" width="12.44140625" style="1" customWidth="1"/>
    <col min="8207" max="8207" width="11.88671875" style="1" bestFit="1" customWidth="1"/>
    <col min="8208" max="8208" width="11" style="1" bestFit="1" customWidth="1"/>
    <col min="8209" max="8209" width="3.21875" style="1" bestFit="1" customWidth="1"/>
    <col min="8210" max="8448" width="11.5546875" style="1"/>
    <col min="8449" max="8449" width="3.33203125" style="1" customWidth="1"/>
    <col min="8450" max="8450" width="9.33203125" style="1" customWidth="1"/>
    <col min="8451" max="8451" width="1.88671875" style="1" customWidth="1"/>
    <col min="8452" max="8452" width="12.77734375" style="1" bestFit="1" customWidth="1"/>
    <col min="8453" max="8453" width="13.21875" style="1" bestFit="1" customWidth="1"/>
    <col min="8454" max="8454" width="14.21875" style="1" customWidth="1"/>
    <col min="8455" max="8455" width="14.5546875" style="1" customWidth="1"/>
    <col min="8456" max="8456" width="11.88671875" style="1" bestFit="1" customWidth="1"/>
    <col min="8457" max="8457" width="14.21875" style="1" bestFit="1" customWidth="1"/>
    <col min="8458" max="8458" width="11" style="1" bestFit="1" customWidth="1"/>
    <col min="8459" max="8459" width="11.88671875" style="1" bestFit="1" customWidth="1"/>
    <col min="8460" max="8460" width="14.21875" style="1" bestFit="1" customWidth="1"/>
    <col min="8461" max="8461" width="13.21875" style="1" bestFit="1" customWidth="1"/>
    <col min="8462" max="8462" width="12.44140625" style="1" customWidth="1"/>
    <col min="8463" max="8463" width="11.88671875" style="1" bestFit="1" customWidth="1"/>
    <col min="8464" max="8464" width="11" style="1" bestFit="1" customWidth="1"/>
    <col min="8465" max="8465" width="3.21875" style="1" bestFit="1" customWidth="1"/>
    <col min="8466" max="8704" width="11.5546875" style="1"/>
    <col min="8705" max="8705" width="3.33203125" style="1" customWidth="1"/>
    <col min="8706" max="8706" width="9.33203125" style="1" customWidth="1"/>
    <col min="8707" max="8707" width="1.88671875" style="1" customWidth="1"/>
    <col min="8708" max="8708" width="12.77734375" style="1" bestFit="1" customWidth="1"/>
    <col min="8709" max="8709" width="13.21875" style="1" bestFit="1" customWidth="1"/>
    <col min="8710" max="8710" width="14.21875" style="1" customWidth="1"/>
    <col min="8711" max="8711" width="14.5546875" style="1" customWidth="1"/>
    <col min="8712" max="8712" width="11.88671875" style="1" bestFit="1" customWidth="1"/>
    <col min="8713" max="8713" width="14.21875" style="1" bestFit="1" customWidth="1"/>
    <col min="8714" max="8714" width="11" style="1" bestFit="1" customWidth="1"/>
    <col min="8715" max="8715" width="11.88671875" style="1" bestFit="1" customWidth="1"/>
    <col min="8716" max="8716" width="14.21875" style="1" bestFit="1" customWidth="1"/>
    <col min="8717" max="8717" width="13.21875" style="1" bestFit="1" customWidth="1"/>
    <col min="8718" max="8718" width="12.44140625" style="1" customWidth="1"/>
    <col min="8719" max="8719" width="11.88671875" style="1" bestFit="1" customWidth="1"/>
    <col min="8720" max="8720" width="11" style="1" bestFit="1" customWidth="1"/>
    <col min="8721" max="8721" width="3.21875" style="1" bestFit="1" customWidth="1"/>
    <col min="8722" max="8960" width="11.5546875" style="1"/>
    <col min="8961" max="8961" width="3.33203125" style="1" customWidth="1"/>
    <col min="8962" max="8962" width="9.33203125" style="1" customWidth="1"/>
    <col min="8963" max="8963" width="1.88671875" style="1" customWidth="1"/>
    <col min="8964" max="8964" width="12.77734375" style="1" bestFit="1" customWidth="1"/>
    <col min="8965" max="8965" width="13.21875" style="1" bestFit="1" customWidth="1"/>
    <col min="8966" max="8966" width="14.21875" style="1" customWidth="1"/>
    <col min="8967" max="8967" width="14.5546875" style="1" customWidth="1"/>
    <col min="8968" max="8968" width="11.88671875" style="1" bestFit="1" customWidth="1"/>
    <col min="8969" max="8969" width="14.21875" style="1" bestFit="1" customWidth="1"/>
    <col min="8970" max="8970" width="11" style="1" bestFit="1" customWidth="1"/>
    <col min="8971" max="8971" width="11.88671875" style="1" bestFit="1" customWidth="1"/>
    <col min="8972" max="8972" width="14.21875" style="1" bestFit="1" customWidth="1"/>
    <col min="8973" max="8973" width="13.21875" style="1" bestFit="1" customWidth="1"/>
    <col min="8974" max="8974" width="12.44140625" style="1" customWidth="1"/>
    <col min="8975" max="8975" width="11.88671875" style="1" bestFit="1" customWidth="1"/>
    <col min="8976" max="8976" width="11" style="1" bestFit="1" customWidth="1"/>
    <col min="8977" max="8977" width="3.21875" style="1" bestFit="1" customWidth="1"/>
    <col min="8978" max="9216" width="11.5546875" style="1"/>
    <col min="9217" max="9217" width="3.33203125" style="1" customWidth="1"/>
    <col min="9218" max="9218" width="9.33203125" style="1" customWidth="1"/>
    <col min="9219" max="9219" width="1.88671875" style="1" customWidth="1"/>
    <col min="9220" max="9220" width="12.77734375" style="1" bestFit="1" customWidth="1"/>
    <col min="9221" max="9221" width="13.21875" style="1" bestFit="1" customWidth="1"/>
    <col min="9222" max="9222" width="14.21875" style="1" customWidth="1"/>
    <col min="9223" max="9223" width="14.5546875" style="1" customWidth="1"/>
    <col min="9224" max="9224" width="11.88671875" style="1" bestFit="1" customWidth="1"/>
    <col min="9225" max="9225" width="14.21875" style="1" bestFit="1" customWidth="1"/>
    <col min="9226" max="9226" width="11" style="1" bestFit="1" customWidth="1"/>
    <col min="9227" max="9227" width="11.88671875" style="1" bestFit="1" customWidth="1"/>
    <col min="9228" max="9228" width="14.21875" style="1" bestFit="1" customWidth="1"/>
    <col min="9229" max="9229" width="13.21875" style="1" bestFit="1" customWidth="1"/>
    <col min="9230" max="9230" width="12.44140625" style="1" customWidth="1"/>
    <col min="9231" max="9231" width="11.88671875" style="1" bestFit="1" customWidth="1"/>
    <col min="9232" max="9232" width="11" style="1" bestFit="1" customWidth="1"/>
    <col min="9233" max="9233" width="3.21875" style="1" bestFit="1" customWidth="1"/>
    <col min="9234" max="9472" width="11.5546875" style="1"/>
    <col min="9473" max="9473" width="3.33203125" style="1" customWidth="1"/>
    <col min="9474" max="9474" width="9.33203125" style="1" customWidth="1"/>
    <col min="9475" max="9475" width="1.88671875" style="1" customWidth="1"/>
    <col min="9476" max="9476" width="12.77734375" style="1" bestFit="1" customWidth="1"/>
    <col min="9477" max="9477" width="13.21875" style="1" bestFit="1" customWidth="1"/>
    <col min="9478" max="9478" width="14.21875" style="1" customWidth="1"/>
    <col min="9479" max="9479" width="14.5546875" style="1" customWidth="1"/>
    <col min="9480" max="9480" width="11.88671875" style="1" bestFit="1" customWidth="1"/>
    <col min="9481" max="9481" width="14.21875" style="1" bestFit="1" customWidth="1"/>
    <col min="9482" max="9482" width="11" style="1" bestFit="1" customWidth="1"/>
    <col min="9483" max="9483" width="11.88671875" style="1" bestFit="1" customWidth="1"/>
    <col min="9484" max="9484" width="14.21875" style="1" bestFit="1" customWidth="1"/>
    <col min="9485" max="9485" width="13.21875" style="1" bestFit="1" customWidth="1"/>
    <col min="9486" max="9486" width="12.44140625" style="1" customWidth="1"/>
    <col min="9487" max="9487" width="11.88671875" style="1" bestFit="1" customWidth="1"/>
    <col min="9488" max="9488" width="11" style="1" bestFit="1" customWidth="1"/>
    <col min="9489" max="9489" width="3.21875" style="1" bestFit="1" customWidth="1"/>
    <col min="9490" max="9728" width="11.5546875" style="1"/>
    <col min="9729" max="9729" width="3.33203125" style="1" customWidth="1"/>
    <col min="9730" max="9730" width="9.33203125" style="1" customWidth="1"/>
    <col min="9731" max="9731" width="1.88671875" style="1" customWidth="1"/>
    <col min="9732" max="9732" width="12.77734375" style="1" bestFit="1" customWidth="1"/>
    <col min="9733" max="9733" width="13.21875" style="1" bestFit="1" customWidth="1"/>
    <col min="9734" max="9734" width="14.21875" style="1" customWidth="1"/>
    <col min="9735" max="9735" width="14.5546875" style="1" customWidth="1"/>
    <col min="9736" max="9736" width="11.88671875" style="1" bestFit="1" customWidth="1"/>
    <col min="9737" max="9737" width="14.21875" style="1" bestFit="1" customWidth="1"/>
    <col min="9738" max="9738" width="11" style="1" bestFit="1" customWidth="1"/>
    <col min="9739" max="9739" width="11.88671875" style="1" bestFit="1" customWidth="1"/>
    <col min="9740" max="9740" width="14.21875" style="1" bestFit="1" customWidth="1"/>
    <col min="9741" max="9741" width="13.21875" style="1" bestFit="1" customWidth="1"/>
    <col min="9742" max="9742" width="12.44140625" style="1" customWidth="1"/>
    <col min="9743" max="9743" width="11.88671875" style="1" bestFit="1" customWidth="1"/>
    <col min="9744" max="9744" width="11" style="1" bestFit="1" customWidth="1"/>
    <col min="9745" max="9745" width="3.21875" style="1" bestFit="1" customWidth="1"/>
    <col min="9746" max="9984" width="11.5546875" style="1"/>
    <col min="9985" max="9985" width="3.33203125" style="1" customWidth="1"/>
    <col min="9986" max="9986" width="9.33203125" style="1" customWidth="1"/>
    <col min="9987" max="9987" width="1.88671875" style="1" customWidth="1"/>
    <col min="9988" max="9988" width="12.77734375" style="1" bestFit="1" customWidth="1"/>
    <col min="9989" max="9989" width="13.21875" style="1" bestFit="1" customWidth="1"/>
    <col min="9990" max="9990" width="14.21875" style="1" customWidth="1"/>
    <col min="9991" max="9991" width="14.5546875" style="1" customWidth="1"/>
    <col min="9992" max="9992" width="11.88671875" style="1" bestFit="1" customWidth="1"/>
    <col min="9993" max="9993" width="14.21875" style="1" bestFit="1" customWidth="1"/>
    <col min="9994" max="9994" width="11" style="1" bestFit="1" customWidth="1"/>
    <col min="9995" max="9995" width="11.88671875" style="1" bestFit="1" customWidth="1"/>
    <col min="9996" max="9996" width="14.21875" style="1" bestFit="1" customWidth="1"/>
    <col min="9997" max="9997" width="13.21875" style="1" bestFit="1" customWidth="1"/>
    <col min="9998" max="9998" width="12.44140625" style="1" customWidth="1"/>
    <col min="9999" max="9999" width="11.88671875" style="1" bestFit="1" customWidth="1"/>
    <col min="10000" max="10000" width="11" style="1" bestFit="1" customWidth="1"/>
    <col min="10001" max="10001" width="3.21875" style="1" bestFit="1" customWidth="1"/>
    <col min="10002" max="10240" width="11.5546875" style="1"/>
    <col min="10241" max="10241" width="3.33203125" style="1" customWidth="1"/>
    <col min="10242" max="10242" width="9.33203125" style="1" customWidth="1"/>
    <col min="10243" max="10243" width="1.88671875" style="1" customWidth="1"/>
    <col min="10244" max="10244" width="12.77734375" style="1" bestFit="1" customWidth="1"/>
    <col min="10245" max="10245" width="13.21875" style="1" bestFit="1" customWidth="1"/>
    <col min="10246" max="10246" width="14.21875" style="1" customWidth="1"/>
    <col min="10247" max="10247" width="14.5546875" style="1" customWidth="1"/>
    <col min="10248" max="10248" width="11.88671875" style="1" bestFit="1" customWidth="1"/>
    <col min="10249" max="10249" width="14.21875" style="1" bestFit="1" customWidth="1"/>
    <col min="10250" max="10250" width="11" style="1" bestFit="1" customWidth="1"/>
    <col min="10251" max="10251" width="11.88671875" style="1" bestFit="1" customWidth="1"/>
    <col min="10252" max="10252" width="14.21875" style="1" bestFit="1" customWidth="1"/>
    <col min="10253" max="10253" width="13.21875" style="1" bestFit="1" customWidth="1"/>
    <col min="10254" max="10254" width="12.44140625" style="1" customWidth="1"/>
    <col min="10255" max="10255" width="11.88671875" style="1" bestFit="1" customWidth="1"/>
    <col min="10256" max="10256" width="11" style="1" bestFit="1" customWidth="1"/>
    <col min="10257" max="10257" width="3.21875" style="1" bestFit="1" customWidth="1"/>
    <col min="10258" max="10496" width="11.5546875" style="1"/>
    <col min="10497" max="10497" width="3.33203125" style="1" customWidth="1"/>
    <col min="10498" max="10498" width="9.33203125" style="1" customWidth="1"/>
    <col min="10499" max="10499" width="1.88671875" style="1" customWidth="1"/>
    <col min="10500" max="10500" width="12.77734375" style="1" bestFit="1" customWidth="1"/>
    <col min="10501" max="10501" width="13.21875" style="1" bestFit="1" customWidth="1"/>
    <col min="10502" max="10502" width="14.21875" style="1" customWidth="1"/>
    <col min="10503" max="10503" width="14.5546875" style="1" customWidth="1"/>
    <col min="10504" max="10504" width="11.88671875" style="1" bestFit="1" customWidth="1"/>
    <col min="10505" max="10505" width="14.21875" style="1" bestFit="1" customWidth="1"/>
    <col min="10506" max="10506" width="11" style="1" bestFit="1" customWidth="1"/>
    <col min="10507" max="10507" width="11.88671875" style="1" bestFit="1" customWidth="1"/>
    <col min="10508" max="10508" width="14.21875" style="1" bestFit="1" customWidth="1"/>
    <col min="10509" max="10509" width="13.21875" style="1" bestFit="1" customWidth="1"/>
    <col min="10510" max="10510" width="12.44140625" style="1" customWidth="1"/>
    <col min="10511" max="10511" width="11.88671875" style="1" bestFit="1" customWidth="1"/>
    <col min="10512" max="10512" width="11" style="1" bestFit="1" customWidth="1"/>
    <col min="10513" max="10513" width="3.21875" style="1" bestFit="1" customWidth="1"/>
    <col min="10514" max="10752" width="11.5546875" style="1"/>
    <col min="10753" max="10753" width="3.33203125" style="1" customWidth="1"/>
    <col min="10754" max="10754" width="9.33203125" style="1" customWidth="1"/>
    <col min="10755" max="10755" width="1.88671875" style="1" customWidth="1"/>
    <col min="10756" max="10756" width="12.77734375" style="1" bestFit="1" customWidth="1"/>
    <col min="10757" max="10757" width="13.21875" style="1" bestFit="1" customWidth="1"/>
    <col min="10758" max="10758" width="14.21875" style="1" customWidth="1"/>
    <col min="10759" max="10759" width="14.5546875" style="1" customWidth="1"/>
    <col min="10760" max="10760" width="11.88671875" style="1" bestFit="1" customWidth="1"/>
    <col min="10761" max="10761" width="14.21875" style="1" bestFit="1" customWidth="1"/>
    <col min="10762" max="10762" width="11" style="1" bestFit="1" customWidth="1"/>
    <col min="10763" max="10763" width="11.88671875" style="1" bestFit="1" customWidth="1"/>
    <col min="10764" max="10764" width="14.21875" style="1" bestFit="1" customWidth="1"/>
    <col min="10765" max="10765" width="13.21875" style="1" bestFit="1" customWidth="1"/>
    <col min="10766" max="10766" width="12.44140625" style="1" customWidth="1"/>
    <col min="10767" max="10767" width="11.88671875" style="1" bestFit="1" customWidth="1"/>
    <col min="10768" max="10768" width="11" style="1" bestFit="1" customWidth="1"/>
    <col min="10769" max="10769" width="3.21875" style="1" bestFit="1" customWidth="1"/>
    <col min="10770" max="11008" width="11.5546875" style="1"/>
    <col min="11009" max="11009" width="3.33203125" style="1" customWidth="1"/>
    <col min="11010" max="11010" width="9.33203125" style="1" customWidth="1"/>
    <col min="11011" max="11011" width="1.88671875" style="1" customWidth="1"/>
    <col min="11012" max="11012" width="12.77734375" style="1" bestFit="1" customWidth="1"/>
    <col min="11013" max="11013" width="13.21875" style="1" bestFit="1" customWidth="1"/>
    <col min="11014" max="11014" width="14.21875" style="1" customWidth="1"/>
    <col min="11015" max="11015" width="14.5546875" style="1" customWidth="1"/>
    <col min="11016" max="11016" width="11.88671875" style="1" bestFit="1" customWidth="1"/>
    <col min="11017" max="11017" width="14.21875" style="1" bestFit="1" customWidth="1"/>
    <col min="11018" max="11018" width="11" style="1" bestFit="1" customWidth="1"/>
    <col min="11019" max="11019" width="11.88671875" style="1" bestFit="1" customWidth="1"/>
    <col min="11020" max="11020" width="14.21875" style="1" bestFit="1" customWidth="1"/>
    <col min="11021" max="11021" width="13.21875" style="1" bestFit="1" customWidth="1"/>
    <col min="11022" max="11022" width="12.44140625" style="1" customWidth="1"/>
    <col min="11023" max="11023" width="11.88671875" style="1" bestFit="1" customWidth="1"/>
    <col min="11024" max="11024" width="11" style="1" bestFit="1" customWidth="1"/>
    <col min="11025" max="11025" width="3.21875" style="1" bestFit="1" customWidth="1"/>
    <col min="11026" max="11264" width="11.5546875" style="1"/>
    <col min="11265" max="11265" width="3.33203125" style="1" customWidth="1"/>
    <col min="11266" max="11266" width="9.33203125" style="1" customWidth="1"/>
    <col min="11267" max="11267" width="1.88671875" style="1" customWidth="1"/>
    <col min="11268" max="11268" width="12.77734375" style="1" bestFit="1" customWidth="1"/>
    <col min="11269" max="11269" width="13.21875" style="1" bestFit="1" customWidth="1"/>
    <col min="11270" max="11270" width="14.21875" style="1" customWidth="1"/>
    <col min="11271" max="11271" width="14.5546875" style="1" customWidth="1"/>
    <col min="11272" max="11272" width="11.88671875" style="1" bestFit="1" customWidth="1"/>
    <col min="11273" max="11273" width="14.21875" style="1" bestFit="1" customWidth="1"/>
    <col min="11274" max="11274" width="11" style="1" bestFit="1" customWidth="1"/>
    <col min="11275" max="11275" width="11.88671875" style="1" bestFit="1" customWidth="1"/>
    <col min="11276" max="11276" width="14.21875" style="1" bestFit="1" customWidth="1"/>
    <col min="11277" max="11277" width="13.21875" style="1" bestFit="1" customWidth="1"/>
    <col min="11278" max="11278" width="12.44140625" style="1" customWidth="1"/>
    <col min="11279" max="11279" width="11.88671875" style="1" bestFit="1" customWidth="1"/>
    <col min="11280" max="11280" width="11" style="1" bestFit="1" customWidth="1"/>
    <col min="11281" max="11281" width="3.21875" style="1" bestFit="1" customWidth="1"/>
    <col min="11282" max="11520" width="11.5546875" style="1"/>
    <col min="11521" max="11521" width="3.33203125" style="1" customWidth="1"/>
    <col min="11522" max="11522" width="9.33203125" style="1" customWidth="1"/>
    <col min="11523" max="11523" width="1.88671875" style="1" customWidth="1"/>
    <col min="11524" max="11524" width="12.77734375" style="1" bestFit="1" customWidth="1"/>
    <col min="11525" max="11525" width="13.21875" style="1" bestFit="1" customWidth="1"/>
    <col min="11526" max="11526" width="14.21875" style="1" customWidth="1"/>
    <col min="11527" max="11527" width="14.5546875" style="1" customWidth="1"/>
    <col min="11528" max="11528" width="11.88671875" style="1" bestFit="1" customWidth="1"/>
    <col min="11529" max="11529" width="14.21875" style="1" bestFit="1" customWidth="1"/>
    <col min="11530" max="11530" width="11" style="1" bestFit="1" customWidth="1"/>
    <col min="11531" max="11531" width="11.88671875" style="1" bestFit="1" customWidth="1"/>
    <col min="11532" max="11532" width="14.21875" style="1" bestFit="1" customWidth="1"/>
    <col min="11533" max="11533" width="13.21875" style="1" bestFit="1" customWidth="1"/>
    <col min="11534" max="11534" width="12.44140625" style="1" customWidth="1"/>
    <col min="11535" max="11535" width="11.88671875" style="1" bestFit="1" customWidth="1"/>
    <col min="11536" max="11536" width="11" style="1" bestFit="1" customWidth="1"/>
    <col min="11537" max="11537" width="3.21875" style="1" bestFit="1" customWidth="1"/>
    <col min="11538" max="11776" width="11.5546875" style="1"/>
    <col min="11777" max="11777" width="3.33203125" style="1" customWidth="1"/>
    <col min="11778" max="11778" width="9.33203125" style="1" customWidth="1"/>
    <col min="11779" max="11779" width="1.88671875" style="1" customWidth="1"/>
    <col min="11780" max="11780" width="12.77734375" style="1" bestFit="1" customWidth="1"/>
    <col min="11781" max="11781" width="13.21875" style="1" bestFit="1" customWidth="1"/>
    <col min="11782" max="11782" width="14.21875" style="1" customWidth="1"/>
    <col min="11783" max="11783" width="14.5546875" style="1" customWidth="1"/>
    <col min="11784" max="11784" width="11.88671875" style="1" bestFit="1" customWidth="1"/>
    <col min="11785" max="11785" width="14.21875" style="1" bestFit="1" customWidth="1"/>
    <col min="11786" max="11786" width="11" style="1" bestFit="1" customWidth="1"/>
    <col min="11787" max="11787" width="11.88671875" style="1" bestFit="1" customWidth="1"/>
    <col min="11788" max="11788" width="14.21875" style="1" bestFit="1" customWidth="1"/>
    <col min="11789" max="11789" width="13.21875" style="1" bestFit="1" customWidth="1"/>
    <col min="11790" max="11790" width="12.44140625" style="1" customWidth="1"/>
    <col min="11791" max="11791" width="11.88671875" style="1" bestFit="1" customWidth="1"/>
    <col min="11792" max="11792" width="11" style="1" bestFit="1" customWidth="1"/>
    <col min="11793" max="11793" width="3.21875" style="1" bestFit="1" customWidth="1"/>
    <col min="11794" max="12032" width="11.5546875" style="1"/>
    <col min="12033" max="12033" width="3.33203125" style="1" customWidth="1"/>
    <col min="12034" max="12034" width="9.33203125" style="1" customWidth="1"/>
    <col min="12035" max="12035" width="1.88671875" style="1" customWidth="1"/>
    <col min="12036" max="12036" width="12.77734375" style="1" bestFit="1" customWidth="1"/>
    <col min="12037" max="12037" width="13.21875" style="1" bestFit="1" customWidth="1"/>
    <col min="12038" max="12038" width="14.21875" style="1" customWidth="1"/>
    <col min="12039" max="12039" width="14.5546875" style="1" customWidth="1"/>
    <col min="12040" max="12040" width="11.88671875" style="1" bestFit="1" customWidth="1"/>
    <col min="12041" max="12041" width="14.21875" style="1" bestFit="1" customWidth="1"/>
    <col min="12042" max="12042" width="11" style="1" bestFit="1" customWidth="1"/>
    <col min="12043" max="12043" width="11.88671875" style="1" bestFit="1" customWidth="1"/>
    <col min="12044" max="12044" width="14.21875" style="1" bestFit="1" customWidth="1"/>
    <col min="12045" max="12045" width="13.21875" style="1" bestFit="1" customWidth="1"/>
    <col min="12046" max="12046" width="12.44140625" style="1" customWidth="1"/>
    <col min="12047" max="12047" width="11.88671875" style="1" bestFit="1" customWidth="1"/>
    <col min="12048" max="12048" width="11" style="1" bestFit="1" customWidth="1"/>
    <col min="12049" max="12049" width="3.21875" style="1" bestFit="1" customWidth="1"/>
    <col min="12050" max="12288" width="11.5546875" style="1"/>
    <col min="12289" max="12289" width="3.33203125" style="1" customWidth="1"/>
    <col min="12290" max="12290" width="9.33203125" style="1" customWidth="1"/>
    <col min="12291" max="12291" width="1.88671875" style="1" customWidth="1"/>
    <col min="12292" max="12292" width="12.77734375" style="1" bestFit="1" customWidth="1"/>
    <col min="12293" max="12293" width="13.21875" style="1" bestFit="1" customWidth="1"/>
    <col min="12294" max="12294" width="14.21875" style="1" customWidth="1"/>
    <col min="12295" max="12295" width="14.5546875" style="1" customWidth="1"/>
    <col min="12296" max="12296" width="11.88671875" style="1" bestFit="1" customWidth="1"/>
    <col min="12297" max="12297" width="14.21875" style="1" bestFit="1" customWidth="1"/>
    <col min="12298" max="12298" width="11" style="1" bestFit="1" customWidth="1"/>
    <col min="12299" max="12299" width="11.88671875" style="1" bestFit="1" customWidth="1"/>
    <col min="12300" max="12300" width="14.21875" style="1" bestFit="1" customWidth="1"/>
    <col min="12301" max="12301" width="13.21875" style="1" bestFit="1" customWidth="1"/>
    <col min="12302" max="12302" width="12.44140625" style="1" customWidth="1"/>
    <col min="12303" max="12303" width="11.88671875" style="1" bestFit="1" customWidth="1"/>
    <col min="12304" max="12304" width="11" style="1" bestFit="1" customWidth="1"/>
    <col min="12305" max="12305" width="3.21875" style="1" bestFit="1" customWidth="1"/>
    <col min="12306" max="12544" width="11.5546875" style="1"/>
    <col min="12545" max="12545" width="3.33203125" style="1" customWidth="1"/>
    <col min="12546" max="12546" width="9.33203125" style="1" customWidth="1"/>
    <col min="12547" max="12547" width="1.88671875" style="1" customWidth="1"/>
    <col min="12548" max="12548" width="12.77734375" style="1" bestFit="1" customWidth="1"/>
    <col min="12549" max="12549" width="13.21875" style="1" bestFit="1" customWidth="1"/>
    <col min="12550" max="12550" width="14.21875" style="1" customWidth="1"/>
    <col min="12551" max="12551" width="14.5546875" style="1" customWidth="1"/>
    <col min="12552" max="12552" width="11.88671875" style="1" bestFit="1" customWidth="1"/>
    <col min="12553" max="12553" width="14.21875" style="1" bestFit="1" customWidth="1"/>
    <col min="12554" max="12554" width="11" style="1" bestFit="1" customWidth="1"/>
    <col min="12555" max="12555" width="11.88671875" style="1" bestFit="1" customWidth="1"/>
    <col min="12556" max="12556" width="14.21875" style="1" bestFit="1" customWidth="1"/>
    <col min="12557" max="12557" width="13.21875" style="1" bestFit="1" customWidth="1"/>
    <col min="12558" max="12558" width="12.44140625" style="1" customWidth="1"/>
    <col min="12559" max="12559" width="11.88671875" style="1" bestFit="1" customWidth="1"/>
    <col min="12560" max="12560" width="11" style="1" bestFit="1" customWidth="1"/>
    <col min="12561" max="12561" width="3.21875" style="1" bestFit="1" customWidth="1"/>
    <col min="12562" max="12800" width="11.5546875" style="1"/>
    <col min="12801" max="12801" width="3.33203125" style="1" customWidth="1"/>
    <col min="12802" max="12802" width="9.33203125" style="1" customWidth="1"/>
    <col min="12803" max="12803" width="1.88671875" style="1" customWidth="1"/>
    <col min="12804" max="12804" width="12.77734375" style="1" bestFit="1" customWidth="1"/>
    <col min="12805" max="12805" width="13.21875" style="1" bestFit="1" customWidth="1"/>
    <col min="12806" max="12806" width="14.21875" style="1" customWidth="1"/>
    <col min="12807" max="12807" width="14.5546875" style="1" customWidth="1"/>
    <col min="12808" max="12808" width="11.88671875" style="1" bestFit="1" customWidth="1"/>
    <col min="12809" max="12809" width="14.21875" style="1" bestFit="1" customWidth="1"/>
    <col min="12810" max="12810" width="11" style="1" bestFit="1" customWidth="1"/>
    <col min="12811" max="12811" width="11.88671875" style="1" bestFit="1" customWidth="1"/>
    <col min="12812" max="12812" width="14.21875" style="1" bestFit="1" customWidth="1"/>
    <col min="12813" max="12813" width="13.21875" style="1" bestFit="1" customWidth="1"/>
    <col min="12814" max="12814" width="12.44140625" style="1" customWidth="1"/>
    <col min="12815" max="12815" width="11.88671875" style="1" bestFit="1" customWidth="1"/>
    <col min="12816" max="12816" width="11" style="1" bestFit="1" customWidth="1"/>
    <col min="12817" max="12817" width="3.21875" style="1" bestFit="1" customWidth="1"/>
    <col min="12818" max="13056" width="11.5546875" style="1"/>
    <col min="13057" max="13057" width="3.33203125" style="1" customWidth="1"/>
    <col min="13058" max="13058" width="9.33203125" style="1" customWidth="1"/>
    <col min="13059" max="13059" width="1.88671875" style="1" customWidth="1"/>
    <col min="13060" max="13060" width="12.77734375" style="1" bestFit="1" customWidth="1"/>
    <col min="13061" max="13061" width="13.21875" style="1" bestFit="1" customWidth="1"/>
    <col min="13062" max="13062" width="14.21875" style="1" customWidth="1"/>
    <col min="13063" max="13063" width="14.5546875" style="1" customWidth="1"/>
    <col min="13064" max="13064" width="11.88671875" style="1" bestFit="1" customWidth="1"/>
    <col min="13065" max="13065" width="14.21875" style="1" bestFit="1" customWidth="1"/>
    <col min="13066" max="13066" width="11" style="1" bestFit="1" customWidth="1"/>
    <col min="13067" max="13067" width="11.88671875" style="1" bestFit="1" customWidth="1"/>
    <col min="13068" max="13068" width="14.21875" style="1" bestFit="1" customWidth="1"/>
    <col min="13069" max="13069" width="13.21875" style="1" bestFit="1" customWidth="1"/>
    <col min="13070" max="13070" width="12.44140625" style="1" customWidth="1"/>
    <col min="13071" max="13071" width="11.88671875" style="1" bestFit="1" customWidth="1"/>
    <col min="13072" max="13072" width="11" style="1" bestFit="1" customWidth="1"/>
    <col min="13073" max="13073" width="3.21875" style="1" bestFit="1" customWidth="1"/>
    <col min="13074" max="13312" width="11.5546875" style="1"/>
    <col min="13313" max="13313" width="3.33203125" style="1" customWidth="1"/>
    <col min="13314" max="13314" width="9.33203125" style="1" customWidth="1"/>
    <col min="13315" max="13315" width="1.88671875" style="1" customWidth="1"/>
    <col min="13316" max="13316" width="12.77734375" style="1" bestFit="1" customWidth="1"/>
    <col min="13317" max="13317" width="13.21875" style="1" bestFit="1" customWidth="1"/>
    <col min="13318" max="13318" width="14.21875" style="1" customWidth="1"/>
    <col min="13319" max="13319" width="14.5546875" style="1" customWidth="1"/>
    <col min="13320" max="13320" width="11.88671875" style="1" bestFit="1" customWidth="1"/>
    <col min="13321" max="13321" width="14.21875" style="1" bestFit="1" customWidth="1"/>
    <col min="13322" max="13322" width="11" style="1" bestFit="1" customWidth="1"/>
    <col min="13323" max="13323" width="11.88671875" style="1" bestFit="1" customWidth="1"/>
    <col min="13324" max="13324" width="14.21875" style="1" bestFit="1" customWidth="1"/>
    <col min="13325" max="13325" width="13.21875" style="1" bestFit="1" customWidth="1"/>
    <col min="13326" max="13326" width="12.44140625" style="1" customWidth="1"/>
    <col min="13327" max="13327" width="11.88671875" style="1" bestFit="1" customWidth="1"/>
    <col min="13328" max="13328" width="11" style="1" bestFit="1" customWidth="1"/>
    <col min="13329" max="13329" width="3.21875" style="1" bestFit="1" customWidth="1"/>
    <col min="13330" max="13568" width="11.5546875" style="1"/>
    <col min="13569" max="13569" width="3.33203125" style="1" customWidth="1"/>
    <col min="13570" max="13570" width="9.33203125" style="1" customWidth="1"/>
    <col min="13571" max="13571" width="1.88671875" style="1" customWidth="1"/>
    <col min="13572" max="13572" width="12.77734375" style="1" bestFit="1" customWidth="1"/>
    <col min="13573" max="13573" width="13.21875" style="1" bestFit="1" customWidth="1"/>
    <col min="13574" max="13574" width="14.21875" style="1" customWidth="1"/>
    <col min="13575" max="13575" width="14.5546875" style="1" customWidth="1"/>
    <col min="13576" max="13576" width="11.88671875" style="1" bestFit="1" customWidth="1"/>
    <col min="13577" max="13577" width="14.21875" style="1" bestFit="1" customWidth="1"/>
    <col min="13578" max="13578" width="11" style="1" bestFit="1" customWidth="1"/>
    <col min="13579" max="13579" width="11.88671875" style="1" bestFit="1" customWidth="1"/>
    <col min="13580" max="13580" width="14.21875" style="1" bestFit="1" customWidth="1"/>
    <col min="13581" max="13581" width="13.21875" style="1" bestFit="1" customWidth="1"/>
    <col min="13582" max="13582" width="12.44140625" style="1" customWidth="1"/>
    <col min="13583" max="13583" width="11.88671875" style="1" bestFit="1" customWidth="1"/>
    <col min="13584" max="13584" width="11" style="1" bestFit="1" customWidth="1"/>
    <col min="13585" max="13585" width="3.21875" style="1" bestFit="1" customWidth="1"/>
    <col min="13586" max="13824" width="11.5546875" style="1"/>
    <col min="13825" max="13825" width="3.33203125" style="1" customWidth="1"/>
    <col min="13826" max="13826" width="9.33203125" style="1" customWidth="1"/>
    <col min="13827" max="13827" width="1.88671875" style="1" customWidth="1"/>
    <col min="13828" max="13828" width="12.77734375" style="1" bestFit="1" customWidth="1"/>
    <col min="13829" max="13829" width="13.21875" style="1" bestFit="1" customWidth="1"/>
    <col min="13830" max="13830" width="14.21875" style="1" customWidth="1"/>
    <col min="13831" max="13831" width="14.5546875" style="1" customWidth="1"/>
    <col min="13832" max="13832" width="11.88671875" style="1" bestFit="1" customWidth="1"/>
    <col min="13833" max="13833" width="14.21875" style="1" bestFit="1" customWidth="1"/>
    <col min="13834" max="13834" width="11" style="1" bestFit="1" customWidth="1"/>
    <col min="13835" max="13835" width="11.88671875" style="1" bestFit="1" customWidth="1"/>
    <col min="13836" max="13836" width="14.21875" style="1" bestFit="1" customWidth="1"/>
    <col min="13837" max="13837" width="13.21875" style="1" bestFit="1" customWidth="1"/>
    <col min="13838" max="13838" width="12.44140625" style="1" customWidth="1"/>
    <col min="13839" max="13839" width="11.88671875" style="1" bestFit="1" customWidth="1"/>
    <col min="13840" max="13840" width="11" style="1" bestFit="1" customWidth="1"/>
    <col min="13841" max="13841" width="3.21875" style="1" bestFit="1" customWidth="1"/>
    <col min="13842" max="14080" width="11.5546875" style="1"/>
    <col min="14081" max="14081" width="3.33203125" style="1" customWidth="1"/>
    <col min="14082" max="14082" width="9.33203125" style="1" customWidth="1"/>
    <col min="14083" max="14083" width="1.88671875" style="1" customWidth="1"/>
    <col min="14084" max="14084" width="12.77734375" style="1" bestFit="1" customWidth="1"/>
    <col min="14085" max="14085" width="13.21875" style="1" bestFit="1" customWidth="1"/>
    <col min="14086" max="14086" width="14.21875" style="1" customWidth="1"/>
    <col min="14087" max="14087" width="14.5546875" style="1" customWidth="1"/>
    <col min="14088" max="14088" width="11.88671875" style="1" bestFit="1" customWidth="1"/>
    <col min="14089" max="14089" width="14.21875" style="1" bestFit="1" customWidth="1"/>
    <col min="14090" max="14090" width="11" style="1" bestFit="1" customWidth="1"/>
    <col min="14091" max="14091" width="11.88671875" style="1" bestFit="1" customWidth="1"/>
    <col min="14092" max="14092" width="14.21875" style="1" bestFit="1" customWidth="1"/>
    <col min="14093" max="14093" width="13.21875" style="1" bestFit="1" customWidth="1"/>
    <col min="14094" max="14094" width="12.44140625" style="1" customWidth="1"/>
    <col min="14095" max="14095" width="11.88671875" style="1" bestFit="1" customWidth="1"/>
    <col min="14096" max="14096" width="11" style="1" bestFit="1" customWidth="1"/>
    <col min="14097" max="14097" width="3.21875" style="1" bestFit="1" customWidth="1"/>
    <col min="14098" max="14336" width="11.5546875" style="1"/>
    <col min="14337" max="14337" width="3.33203125" style="1" customWidth="1"/>
    <col min="14338" max="14338" width="9.33203125" style="1" customWidth="1"/>
    <col min="14339" max="14339" width="1.88671875" style="1" customWidth="1"/>
    <col min="14340" max="14340" width="12.77734375" style="1" bestFit="1" customWidth="1"/>
    <col min="14341" max="14341" width="13.21875" style="1" bestFit="1" customWidth="1"/>
    <col min="14342" max="14342" width="14.21875" style="1" customWidth="1"/>
    <col min="14343" max="14343" width="14.5546875" style="1" customWidth="1"/>
    <col min="14344" max="14344" width="11.88671875" style="1" bestFit="1" customWidth="1"/>
    <col min="14345" max="14345" width="14.21875" style="1" bestFit="1" customWidth="1"/>
    <col min="14346" max="14346" width="11" style="1" bestFit="1" customWidth="1"/>
    <col min="14347" max="14347" width="11.88671875" style="1" bestFit="1" customWidth="1"/>
    <col min="14348" max="14348" width="14.21875" style="1" bestFit="1" customWidth="1"/>
    <col min="14349" max="14349" width="13.21875" style="1" bestFit="1" customWidth="1"/>
    <col min="14350" max="14350" width="12.44140625" style="1" customWidth="1"/>
    <col min="14351" max="14351" width="11.88671875" style="1" bestFit="1" customWidth="1"/>
    <col min="14352" max="14352" width="11" style="1" bestFit="1" customWidth="1"/>
    <col min="14353" max="14353" width="3.21875" style="1" bestFit="1" customWidth="1"/>
    <col min="14354" max="14592" width="11.5546875" style="1"/>
    <col min="14593" max="14593" width="3.33203125" style="1" customWidth="1"/>
    <col min="14594" max="14594" width="9.33203125" style="1" customWidth="1"/>
    <col min="14595" max="14595" width="1.88671875" style="1" customWidth="1"/>
    <col min="14596" max="14596" width="12.77734375" style="1" bestFit="1" customWidth="1"/>
    <col min="14597" max="14597" width="13.21875" style="1" bestFit="1" customWidth="1"/>
    <col min="14598" max="14598" width="14.21875" style="1" customWidth="1"/>
    <col min="14599" max="14599" width="14.5546875" style="1" customWidth="1"/>
    <col min="14600" max="14600" width="11.88671875" style="1" bestFit="1" customWidth="1"/>
    <col min="14601" max="14601" width="14.21875" style="1" bestFit="1" customWidth="1"/>
    <col min="14602" max="14602" width="11" style="1" bestFit="1" customWidth="1"/>
    <col min="14603" max="14603" width="11.88671875" style="1" bestFit="1" customWidth="1"/>
    <col min="14604" max="14604" width="14.21875" style="1" bestFit="1" customWidth="1"/>
    <col min="14605" max="14605" width="13.21875" style="1" bestFit="1" customWidth="1"/>
    <col min="14606" max="14606" width="12.44140625" style="1" customWidth="1"/>
    <col min="14607" max="14607" width="11.88671875" style="1" bestFit="1" customWidth="1"/>
    <col min="14608" max="14608" width="11" style="1" bestFit="1" customWidth="1"/>
    <col min="14609" max="14609" width="3.21875" style="1" bestFit="1" customWidth="1"/>
    <col min="14610" max="14848" width="11.5546875" style="1"/>
    <col min="14849" max="14849" width="3.33203125" style="1" customWidth="1"/>
    <col min="14850" max="14850" width="9.33203125" style="1" customWidth="1"/>
    <col min="14851" max="14851" width="1.88671875" style="1" customWidth="1"/>
    <col min="14852" max="14852" width="12.77734375" style="1" bestFit="1" customWidth="1"/>
    <col min="14853" max="14853" width="13.21875" style="1" bestFit="1" customWidth="1"/>
    <col min="14854" max="14854" width="14.21875" style="1" customWidth="1"/>
    <col min="14855" max="14855" width="14.5546875" style="1" customWidth="1"/>
    <col min="14856" max="14856" width="11.88671875" style="1" bestFit="1" customWidth="1"/>
    <col min="14857" max="14857" width="14.21875" style="1" bestFit="1" customWidth="1"/>
    <col min="14858" max="14858" width="11" style="1" bestFit="1" customWidth="1"/>
    <col min="14859" max="14859" width="11.88671875" style="1" bestFit="1" customWidth="1"/>
    <col min="14860" max="14860" width="14.21875" style="1" bestFit="1" customWidth="1"/>
    <col min="14861" max="14861" width="13.21875" style="1" bestFit="1" customWidth="1"/>
    <col min="14862" max="14862" width="12.44140625" style="1" customWidth="1"/>
    <col min="14863" max="14863" width="11.88671875" style="1" bestFit="1" customWidth="1"/>
    <col min="14864" max="14864" width="11" style="1" bestFit="1" customWidth="1"/>
    <col min="14865" max="14865" width="3.21875" style="1" bestFit="1" customWidth="1"/>
    <col min="14866" max="15104" width="11.5546875" style="1"/>
    <col min="15105" max="15105" width="3.33203125" style="1" customWidth="1"/>
    <col min="15106" max="15106" width="9.33203125" style="1" customWidth="1"/>
    <col min="15107" max="15107" width="1.88671875" style="1" customWidth="1"/>
    <col min="15108" max="15108" width="12.77734375" style="1" bestFit="1" customWidth="1"/>
    <col min="15109" max="15109" width="13.21875" style="1" bestFit="1" customWidth="1"/>
    <col min="15110" max="15110" width="14.21875" style="1" customWidth="1"/>
    <col min="15111" max="15111" width="14.5546875" style="1" customWidth="1"/>
    <col min="15112" max="15112" width="11.88671875" style="1" bestFit="1" customWidth="1"/>
    <col min="15113" max="15113" width="14.21875" style="1" bestFit="1" customWidth="1"/>
    <col min="15114" max="15114" width="11" style="1" bestFit="1" customWidth="1"/>
    <col min="15115" max="15115" width="11.88671875" style="1" bestFit="1" customWidth="1"/>
    <col min="15116" max="15116" width="14.21875" style="1" bestFit="1" customWidth="1"/>
    <col min="15117" max="15117" width="13.21875" style="1" bestFit="1" customWidth="1"/>
    <col min="15118" max="15118" width="12.44140625" style="1" customWidth="1"/>
    <col min="15119" max="15119" width="11.88671875" style="1" bestFit="1" customWidth="1"/>
    <col min="15120" max="15120" width="11" style="1" bestFit="1" customWidth="1"/>
    <col min="15121" max="15121" width="3.21875" style="1" bestFit="1" customWidth="1"/>
    <col min="15122" max="15360" width="11.5546875" style="1"/>
    <col min="15361" max="15361" width="3.33203125" style="1" customWidth="1"/>
    <col min="15362" max="15362" width="9.33203125" style="1" customWidth="1"/>
    <col min="15363" max="15363" width="1.88671875" style="1" customWidth="1"/>
    <col min="15364" max="15364" width="12.77734375" style="1" bestFit="1" customWidth="1"/>
    <col min="15365" max="15365" width="13.21875" style="1" bestFit="1" customWidth="1"/>
    <col min="15366" max="15366" width="14.21875" style="1" customWidth="1"/>
    <col min="15367" max="15367" width="14.5546875" style="1" customWidth="1"/>
    <col min="15368" max="15368" width="11.88671875" style="1" bestFit="1" customWidth="1"/>
    <col min="15369" max="15369" width="14.21875" style="1" bestFit="1" customWidth="1"/>
    <col min="15370" max="15370" width="11" style="1" bestFit="1" customWidth="1"/>
    <col min="15371" max="15371" width="11.88671875" style="1" bestFit="1" customWidth="1"/>
    <col min="15372" max="15372" width="14.21875" style="1" bestFit="1" customWidth="1"/>
    <col min="15373" max="15373" width="13.21875" style="1" bestFit="1" customWidth="1"/>
    <col min="15374" max="15374" width="12.44140625" style="1" customWidth="1"/>
    <col min="15375" max="15375" width="11.88671875" style="1" bestFit="1" customWidth="1"/>
    <col min="15376" max="15376" width="11" style="1" bestFit="1" customWidth="1"/>
    <col min="15377" max="15377" width="3.21875" style="1" bestFit="1" customWidth="1"/>
    <col min="15378" max="15616" width="11.5546875" style="1"/>
    <col min="15617" max="15617" width="3.33203125" style="1" customWidth="1"/>
    <col min="15618" max="15618" width="9.33203125" style="1" customWidth="1"/>
    <col min="15619" max="15619" width="1.88671875" style="1" customWidth="1"/>
    <col min="15620" max="15620" width="12.77734375" style="1" bestFit="1" customWidth="1"/>
    <col min="15621" max="15621" width="13.21875" style="1" bestFit="1" customWidth="1"/>
    <col min="15622" max="15622" width="14.21875" style="1" customWidth="1"/>
    <col min="15623" max="15623" width="14.5546875" style="1" customWidth="1"/>
    <col min="15624" max="15624" width="11.88671875" style="1" bestFit="1" customWidth="1"/>
    <col min="15625" max="15625" width="14.21875" style="1" bestFit="1" customWidth="1"/>
    <col min="15626" max="15626" width="11" style="1" bestFit="1" customWidth="1"/>
    <col min="15627" max="15627" width="11.88671875" style="1" bestFit="1" customWidth="1"/>
    <col min="15628" max="15628" width="14.21875" style="1" bestFit="1" customWidth="1"/>
    <col min="15629" max="15629" width="13.21875" style="1" bestFit="1" customWidth="1"/>
    <col min="15630" max="15630" width="12.44140625" style="1" customWidth="1"/>
    <col min="15631" max="15631" width="11.88671875" style="1" bestFit="1" customWidth="1"/>
    <col min="15632" max="15632" width="11" style="1" bestFit="1" customWidth="1"/>
    <col min="15633" max="15633" width="3.21875" style="1" bestFit="1" customWidth="1"/>
    <col min="15634" max="15872" width="11.5546875" style="1"/>
    <col min="15873" max="15873" width="3.33203125" style="1" customWidth="1"/>
    <col min="15874" max="15874" width="9.33203125" style="1" customWidth="1"/>
    <col min="15875" max="15875" width="1.88671875" style="1" customWidth="1"/>
    <col min="15876" max="15876" width="12.77734375" style="1" bestFit="1" customWidth="1"/>
    <col min="15877" max="15877" width="13.21875" style="1" bestFit="1" customWidth="1"/>
    <col min="15878" max="15878" width="14.21875" style="1" customWidth="1"/>
    <col min="15879" max="15879" width="14.5546875" style="1" customWidth="1"/>
    <col min="15880" max="15880" width="11.88671875" style="1" bestFit="1" customWidth="1"/>
    <col min="15881" max="15881" width="14.21875" style="1" bestFit="1" customWidth="1"/>
    <col min="15882" max="15882" width="11" style="1" bestFit="1" customWidth="1"/>
    <col min="15883" max="15883" width="11.88671875" style="1" bestFit="1" customWidth="1"/>
    <col min="15884" max="15884" width="14.21875" style="1" bestFit="1" customWidth="1"/>
    <col min="15885" max="15885" width="13.21875" style="1" bestFit="1" customWidth="1"/>
    <col min="15886" max="15886" width="12.44140625" style="1" customWidth="1"/>
    <col min="15887" max="15887" width="11.88671875" style="1" bestFit="1" customWidth="1"/>
    <col min="15888" max="15888" width="11" style="1" bestFit="1" customWidth="1"/>
    <col min="15889" max="15889" width="3.21875" style="1" bestFit="1" customWidth="1"/>
    <col min="15890" max="16128" width="11.5546875" style="1"/>
    <col min="16129" max="16129" width="3.33203125" style="1" customWidth="1"/>
    <col min="16130" max="16130" width="9.33203125" style="1" customWidth="1"/>
    <col min="16131" max="16131" width="1.88671875" style="1" customWidth="1"/>
    <col min="16132" max="16132" width="12.77734375" style="1" bestFit="1" customWidth="1"/>
    <col min="16133" max="16133" width="13.21875" style="1" bestFit="1" customWidth="1"/>
    <col min="16134" max="16134" width="14.21875" style="1" customWidth="1"/>
    <col min="16135" max="16135" width="14.5546875" style="1" customWidth="1"/>
    <col min="16136" max="16136" width="11.88671875" style="1" bestFit="1" customWidth="1"/>
    <col min="16137" max="16137" width="14.21875" style="1" bestFit="1" customWidth="1"/>
    <col min="16138" max="16138" width="11" style="1" bestFit="1" customWidth="1"/>
    <col min="16139" max="16139" width="11.88671875" style="1" bestFit="1" customWidth="1"/>
    <col min="16140" max="16140" width="14.21875" style="1" bestFit="1" customWidth="1"/>
    <col min="16141" max="16141" width="13.21875" style="1" bestFit="1" customWidth="1"/>
    <col min="16142" max="16142" width="12.44140625" style="1" customWidth="1"/>
    <col min="16143" max="16143" width="11.88671875" style="1" bestFit="1" customWidth="1"/>
    <col min="16144" max="16144" width="11" style="1" bestFit="1" customWidth="1"/>
    <col min="16145" max="16145" width="3.21875" style="1" bestFit="1" customWidth="1"/>
    <col min="16146" max="16384" width="11.5546875" style="1"/>
  </cols>
  <sheetData>
    <row r="1" spans="1:17" ht="12.6" x14ac:dyDescent="0.25">
      <c r="A1" s="1" t="s">
        <v>1</v>
      </c>
      <c r="E1" s="2"/>
    </row>
    <row r="2" spans="1:17" ht="12.6" x14ac:dyDescent="0.25">
      <c r="A2" s="1" t="s">
        <v>267</v>
      </c>
      <c r="C2" s="3" t="s">
        <v>266</v>
      </c>
      <c r="E2" s="2"/>
      <c r="Q2" s="2"/>
    </row>
    <row r="3" spans="1:17" ht="12.6" x14ac:dyDescent="0.25">
      <c r="A3" s="1" t="s">
        <v>356</v>
      </c>
      <c r="E3" s="2"/>
      <c r="F3" s="3"/>
      <c r="Q3" s="2"/>
    </row>
    <row r="4" spans="1:17" ht="12.6" x14ac:dyDescent="0.25">
      <c r="M4" s="4"/>
      <c r="N4" s="4"/>
      <c r="O4" s="4"/>
      <c r="P4" s="4"/>
    </row>
    <row r="5" spans="1:17" ht="13.05" customHeight="1" x14ac:dyDescent="0.25">
      <c r="E5" s="5" t="s">
        <v>2</v>
      </c>
      <c r="F5" s="5"/>
      <c r="G5" s="5"/>
      <c r="H5" s="5"/>
      <c r="K5" s="6"/>
      <c r="M5" s="5" t="s">
        <v>3</v>
      </c>
      <c r="N5" s="5"/>
      <c r="O5" s="5"/>
      <c r="P5" s="5"/>
    </row>
    <row r="6" spans="1:17" ht="12.6" x14ac:dyDescent="0.25">
      <c r="E6" s="5" t="s">
        <v>4</v>
      </c>
      <c r="F6" s="5" t="s">
        <v>5</v>
      </c>
      <c r="G6" s="5" t="s">
        <v>5</v>
      </c>
      <c r="H6" s="5"/>
      <c r="I6" s="6"/>
      <c r="J6" s="6"/>
      <c r="K6" s="6"/>
      <c r="L6" s="6"/>
      <c r="M6" s="5" t="s">
        <v>6</v>
      </c>
      <c r="N6" s="5" t="s">
        <v>7</v>
      </c>
      <c r="O6" s="5"/>
      <c r="P6" s="5"/>
    </row>
    <row r="7" spans="1:17" ht="42.75" customHeight="1" x14ac:dyDescent="0.25">
      <c r="A7" s="7" t="s">
        <v>8</v>
      </c>
      <c r="B7" s="7" t="s">
        <v>9</v>
      </c>
      <c r="C7" s="7"/>
      <c r="D7" s="7" t="s">
        <v>10</v>
      </c>
      <c r="E7" s="8" t="s">
        <v>0</v>
      </c>
      <c r="F7" s="9" t="s">
        <v>11</v>
      </c>
      <c r="G7" s="10" t="s">
        <v>12</v>
      </c>
      <c r="H7" s="10" t="s">
        <v>13</v>
      </c>
      <c r="I7" s="7" t="s">
        <v>14</v>
      </c>
      <c r="J7" s="10" t="s">
        <v>15</v>
      </c>
      <c r="K7" s="10" t="s">
        <v>16</v>
      </c>
      <c r="L7" s="10" t="s">
        <v>17</v>
      </c>
      <c r="M7" s="10" t="s">
        <v>18</v>
      </c>
      <c r="N7" s="10" t="s">
        <v>19</v>
      </c>
      <c r="O7" s="10" t="s">
        <v>20</v>
      </c>
      <c r="P7" s="10" t="s">
        <v>21</v>
      </c>
      <c r="Q7" s="11" t="s">
        <v>8</v>
      </c>
    </row>
    <row r="8" spans="1:17" ht="12.6" x14ac:dyDescent="0.25">
      <c r="A8" s="1">
        <v>1</v>
      </c>
      <c r="B8" s="12">
        <v>159467</v>
      </c>
      <c r="C8" s="20"/>
      <c r="D8" s="1" t="s">
        <v>357</v>
      </c>
      <c r="E8" s="12">
        <v>738372898</v>
      </c>
      <c r="F8" s="12">
        <v>145664412</v>
      </c>
      <c r="G8" s="12">
        <v>73729530</v>
      </c>
      <c r="H8" s="12">
        <v>7504848</v>
      </c>
      <c r="I8" s="12">
        <v>965271688</v>
      </c>
      <c r="J8" s="12">
        <v>289991</v>
      </c>
      <c r="K8" s="12">
        <v>0</v>
      </c>
      <c r="L8" s="12">
        <v>965561679</v>
      </c>
      <c r="M8" s="12">
        <v>774513043</v>
      </c>
      <c r="N8" s="12">
        <v>47314640</v>
      </c>
      <c r="O8" s="12">
        <v>75398398</v>
      </c>
      <c r="P8" s="12">
        <v>22495350</v>
      </c>
      <c r="Q8" s="1">
        <v>1</v>
      </c>
    </row>
    <row r="9" spans="1:17" ht="12.6" x14ac:dyDescent="0.25">
      <c r="A9" s="1">
        <v>2</v>
      </c>
      <c r="B9" s="12">
        <v>17219</v>
      </c>
      <c r="C9" s="20"/>
      <c r="D9" s="1" t="s">
        <v>358</v>
      </c>
      <c r="E9" s="12">
        <v>49533924</v>
      </c>
      <c r="F9" s="12">
        <v>35917814</v>
      </c>
      <c r="G9" s="12">
        <v>14780733</v>
      </c>
      <c r="H9" s="12">
        <v>3527096</v>
      </c>
      <c r="I9" s="12">
        <v>103759567</v>
      </c>
      <c r="J9" s="12">
        <v>534702</v>
      </c>
      <c r="K9" s="12">
        <v>0</v>
      </c>
      <c r="L9" s="12">
        <v>104294269</v>
      </c>
      <c r="M9" s="12">
        <v>89497268</v>
      </c>
      <c r="N9" s="12">
        <v>454844</v>
      </c>
      <c r="O9" s="12">
        <v>6661090</v>
      </c>
      <c r="P9" s="12">
        <v>29506</v>
      </c>
      <c r="Q9" s="1">
        <v>2</v>
      </c>
    </row>
    <row r="10" spans="1:17" ht="12.6" x14ac:dyDescent="0.25">
      <c r="A10" s="1">
        <v>3</v>
      </c>
      <c r="B10" s="12">
        <v>6641</v>
      </c>
      <c r="C10" s="20"/>
      <c r="D10" s="1" t="s">
        <v>359</v>
      </c>
      <c r="E10" s="12">
        <v>10997989</v>
      </c>
      <c r="F10" s="12">
        <v>15817891</v>
      </c>
      <c r="G10" s="12">
        <v>2265159</v>
      </c>
      <c r="H10" s="12">
        <v>1322777</v>
      </c>
      <c r="I10" s="12">
        <v>30403816</v>
      </c>
      <c r="J10" s="12">
        <v>123000</v>
      </c>
      <c r="K10" s="12">
        <v>0</v>
      </c>
      <c r="L10" s="12">
        <v>30526816</v>
      </c>
      <c r="M10" s="12">
        <v>28500154</v>
      </c>
      <c r="N10" s="12">
        <v>538123</v>
      </c>
      <c r="O10" s="12">
        <v>679961</v>
      </c>
      <c r="P10" s="12">
        <v>0</v>
      </c>
      <c r="Q10" s="1">
        <v>3</v>
      </c>
    </row>
    <row r="11" spans="1:17" ht="12.6" x14ac:dyDescent="0.25">
      <c r="A11" s="1">
        <v>4</v>
      </c>
      <c r="B11" s="12">
        <v>51050</v>
      </c>
      <c r="C11" s="20"/>
      <c r="D11" s="1" t="s">
        <v>360</v>
      </c>
      <c r="E11" s="12">
        <v>176447447</v>
      </c>
      <c r="F11" s="12">
        <v>57167021</v>
      </c>
      <c r="G11" s="12">
        <v>27557769</v>
      </c>
      <c r="H11" s="12">
        <v>1822953</v>
      </c>
      <c r="I11" s="12">
        <v>262995190</v>
      </c>
      <c r="J11" s="12">
        <v>0</v>
      </c>
      <c r="K11" s="12">
        <v>5883222</v>
      </c>
      <c r="L11" s="12">
        <v>268878412</v>
      </c>
      <c r="M11" s="12">
        <v>249932029</v>
      </c>
      <c r="N11" s="12">
        <v>4994660</v>
      </c>
      <c r="O11" s="12">
        <v>10354393</v>
      </c>
      <c r="P11" s="12">
        <v>2565165</v>
      </c>
      <c r="Q11" s="1">
        <v>4</v>
      </c>
    </row>
    <row r="12" spans="1:17" ht="12.6" x14ac:dyDescent="0.25">
      <c r="A12" s="1">
        <v>5</v>
      </c>
      <c r="B12" s="12">
        <v>249422</v>
      </c>
      <c r="C12" s="20"/>
      <c r="D12" s="1" t="s">
        <v>361</v>
      </c>
      <c r="E12" s="12">
        <v>615832953</v>
      </c>
      <c r="F12" s="12">
        <v>411435179</v>
      </c>
      <c r="G12" s="12">
        <v>99329984</v>
      </c>
      <c r="H12" s="12">
        <v>8815196</v>
      </c>
      <c r="I12" s="12">
        <v>1135413312</v>
      </c>
      <c r="J12" s="12">
        <v>2560844</v>
      </c>
      <c r="K12" s="12">
        <v>2681213</v>
      </c>
      <c r="L12" s="12">
        <v>1140655369</v>
      </c>
      <c r="M12" s="12">
        <v>966121748</v>
      </c>
      <c r="N12" s="12">
        <v>44791880</v>
      </c>
      <c r="O12" s="12">
        <v>44474146</v>
      </c>
      <c r="P12" s="12">
        <v>0</v>
      </c>
      <c r="Q12" s="1">
        <v>5</v>
      </c>
    </row>
    <row r="13" spans="1:17" ht="12.6" x14ac:dyDescent="0.25">
      <c r="A13" s="1">
        <v>6</v>
      </c>
      <c r="B13" s="12">
        <v>18170</v>
      </c>
      <c r="C13" s="20"/>
      <c r="D13" s="1" t="s">
        <v>362</v>
      </c>
      <c r="E13" s="12">
        <v>54889988</v>
      </c>
      <c r="F13" s="12">
        <v>29086706</v>
      </c>
      <c r="G13" s="12">
        <v>4539038</v>
      </c>
      <c r="H13" s="12">
        <v>3192709</v>
      </c>
      <c r="I13" s="12">
        <v>91708441</v>
      </c>
      <c r="J13" s="12">
        <v>0</v>
      </c>
      <c r="K13" s="12">
        <v>0</v>
      </c>
      <c r="L13" s="12">
        <v>91708441</v>
      </c>
      <c r="M13" s="12">
        <v>82539389</v>
      </c>
      <c r="N13" s="12">
        <v>1852236</v>
      </c>
      <c r="O13" s="12">
        <v>0</v>
      </c>
      <c r="P13" s="12">
        <v>0</v>
      </c>
      <c r="Q13" s="1">
        <v>6</v>
      </c>
    </row>
    <row r="14" spans="1:17" ht="12.6" x14ac:dyDescent="0.25">
      <c r="A14" s="1">
        <v>7</v>
      </c>
      <c r="B14" s="12">
        <v>5737</v>
      </c>
      <c r="C14" s="20"/>
      <c r="D14" s="1" t="s">
        <v>363</v>
      </c>
      <c r="E14" s="12">
        <v>18023294</v>
      </c>
      <c r="F14" s="12">
        <v>12942884</v>
      </c>
      <c r="G14" s="12">
        <v>2140574</v>
      </c>
      <c r="H14" s="12">
        <v>670978</v>
      </c>
      <c r="I14" s="12">
        <v>33777730</v>
      </c>
      <c r="J14" s="12">
        <v>0</v>
      </c>
      <c r="K14" s="12">
        <v>2694735</v>
      </c>
      <c r="L14" s="12">
        <v>36472465</v>
      </c>
      <c r="M14" s="12">
        <v>31469656</v>
      </c>
      <c r="N14" s="12">
        <v>0</v>
      </c>
      <c r="O14" s="12">
        <v>2171973</v>
      </c>
      <c r="P14" s="12">
        <v>56188</v>
      </c>
      <c r="Q14" s="1">
        <v>7</v>
      </c>
    </row>
    <row r="15" spans="1:17" ht="12.6" x14ac:dyDescent="0.25">
      <c r="A15" s="1">
        <v>8</v>
      </c>
      <c r="B15" s="12">
        <v>42590</v>
      </c>
      <c r="C15" s="20"/>
      <c r="D15" s="1" t="s">
        <v>364</v>
      </c>
      <c r="E15" s="12">
        <v>85134442</v>
      </c>
      <c r="F15" s="12">
        <v>87460782</v>
      </c>
      <c r="G15" s="12">
        <v>16869633</v>
      </c>
      <c r="H15" s="12">
        <v>8494800</v>
      </c>
      <c r="I15" s="12">
        <v>197959657</v>
      </c>
      <c r="J15" s="12">
        <v>294175</v>
      </c>
      <c r="K15" s="12">
        <v>15353000</v>
      </c>
      <c r="L15" s="12">
        <v>213606832</v>
      </c>
      <c r="M15" s="12">
        <v>198577431</v>
      </c>
      <c r="N15" s="12">
        <v>2306489</v>
      </c>
      <c r="O15" s="12">
        <v>0</v>
      </c>
      <c r="P15" s="12">
        <v>0</v>
      </c>
      <c r="Q15" s="1">
        <v>8</v>
      </c>
    </row>
    <row r="16" spans="1:17" ht="12.6" x14ac:dyDescent="0.25">
      <c r="A16" s="1">
        <v>9</v>
      </c>
      <c r="B16" s="12">
        <v>0</v>
      </c>
      <c r="C16" s="20" t="s">
        <v>365</v>
      </c>
      <c r="D16" s="1" t="s">
        <v>366</v>
      </c>
      <c r="E16" s="12">
        <v>0</v>
      </c>
      <c r="F16" s="12">
        <v>0</v>
      </c>
      <c r="G16" s="12">
        <v>0</v>
      </c>
      <c r="H16" s="12">
        <v>0</v>
      </c>
      <c r="I16" s="12">
        <v>0</v>
      </c>
      <c r="J16" s="12">
        <v>0</v>
      </c>
      <c r="K16" s="12">
        <v>0</v>
      </c>
      <c r="L16" s="12">
        <v>0</v>
      </c>
      <c r="M16" s="12">
        <v>0</v>
      </c>
      <c r="N16" s="12">
        <v>0</v>
      </c>
      <c r="O16" s="12">
        <v>0</v>
      </c>
      <c r="P16" s="12">
        <v>0</v>
      </c>
      <c r="Q16" s="1">
        <v>9</v>
      </c>
    </row>
    <row r="17" spans="1:17" ht="12.6" x14ac:dyDescent="0.25">
      <c r="A17" s="1">
        <v>10</v>
      </c>
      <c r="B17" s="12">
        <v>24146</v>
      </c>
      <c r="C17" s="21"/>
      <c r="D17" s="1" t="s">
        <v>367</v>
      </c>
      <c r="E17" s="12">
        <v>130933231</v>
      </c>
      <c r="F17" s="12">
        <v>18674526</v>
      </c>
      <c r="G17" s="12">
        <v>127672</v>
      </c>
      <c r="H17" s="12">
        <v>4164555</v>
      </c>
      <c r="I17" s="12">
        <v>153899984</v>
      </c>
      <c r="J17" s="12">
        <v>0</v>
      </c>
      <c r="K17" s="12">
        <v>17107653</v>
      </c>
      <c r="L17" s="12">
        <v>171007637</v>
      </c>
      <c r="M17" s="12">
        <v>139907813</v>
      </c>
      <c r="N17" s="12">
        <v>4899098</v>
      </c>
      <c r="O17" s="12">
        <v>0</v>
      </c>
      <c r="P17" s="12">
        <v>0</v>
      </c>
      <c r="Q17" s="1">
        <v>10</v>
      </c>
    </row>
    <row r="18" spans="1:17" ht="12.6" x14ac:dyDescent="0.25">
      <c r="A18" s="1">
        <v>11</v>
      </c>
      <c r="B18" s="12">
        <v>14658</v>
      </c>
      <c r="C18" s="20"/>
      <c r="D18" s="1" t="s">
        <v>368</v>
      </c>
      <c r="E18" s="12">
        <v>89908079</v>
      </c>
      <c r="F18" s="12">
        <v>13511555</v>
      </c>
      <c r="G18" s="12">
        <v>1444548</v>
      </c>
      <c r="H18" s="12">
        <v>2662800</v>
      </c>
      <c r="I18" s="12">
        <v>107526982</v>
      </c>
      <c r="J18" s="12">
        <v>0</v>
      </c>
      <c r="K18" s="12">
        <v>1373692</v>
      </c>
      <c r="L18" s="12">
        <v>108900674</v>
      </c>
      <c r="M18" s="12">
        <v>88836318</v>
      </c>
      <c r="N18" s="12">
        <v>2906435</v>
      </c>
      <c r="O18" s="12">
        <v>0</v>
      </c>
      <c r="P18" s="12">
        <v>0</v>
      </c>
      <c r="Q18" s="1">
        <v>11</v>
      </c>
    </row>
    <row r="19" spans="1:17" ht="12.6" x14ac:dyDescent="0.25">
      <c r="A19" s="1">
        <v>12</v>
      </c>
      <c r="B19" s="12">
        <v>8180</v>
      </c>
      <c r="C19" s="20"/>
      <c r="D19" s="1" t="s">
        <v>369</v>
      </c>
      <c r="E19" s="12">
        <v>22490154</v>
      </c>
      <c r="F19" s="12">
        <v>15615925</v>
      </c>
      <c r="G19" s="12">
        <v>4648338</v>
      </c>
      <c r="H19" s="12">
        <v>2266443</v>
      </c>
      <c r="I19" s="12">
        <v>45020860</v>
      </c>
      <c r="J19" s="12">
        <v>235952</v>
      </c>
      <c r="K19" s="12">
        <v>3396440</v>
      </c>
      <c r="L19" s="12">
        <v>48653252</v>
      </c>
      <c r="M19" s="12">
        <v>40965633</v>
      </c>
      <c r="N19" s="12">
        <v>2137953</v>
      </c>
      <c r="O19" s="12">
        <v>1381409</v>
      </c>
      <c r="P19" s="12">
        <v>0</v>
      </c>
      <c r="Q19" s="1">
        <v>12</v>
      </c>
    </row>
    <row r="20" spans="1:17" ht="12.6" x14ac:dyDescent="0.25">
      <c r="A20" s="1">
        <v>13</v>
      </c>
      <c r="B20" s="12">
        <v>27982</v>
      </c>
      <c r="C20" s="20"/>
      <c r="D20" s="1" t="s">
        <v>370</v>
      </c>
      <c r="E20" s="12">
        <v>96258938</v>
      </c>
      <c r="F20" s="12">
        <v>35517592</v>
      </c>
      <c r="G20" s="12">
        <v>9126231</v>
      </c>
      <c r="H20" s="12">
        <v>6294636</v>
      </c>
      <c r="I20" s="12">
        <v>147197397</v>
      </c>
      <c r="J20" s="12">
        <v>471258</v>
      </c>
      <c r="K20" s="12">
        <v>0</v>
      </c>
      <c r="L20" s="12">
        <v>147668655</v>
      </c>
      <c r="M20" s="12">
        <v>129858509</v>
      </c>
      <c r="N20" s="12">
        <v>5341622</v>
      </c>
      <c r="O20" s="12">
        <v>6547034</v>
      </c>
      <c r="P20" s="12">
        <v>0</v>
      </c>
      <c r="Q20" s="1">
        <v>13</v>
      </c>
    </row>
    <row r="21" spans="1:17" ht="12.6" x14ac:dyDescent="0.25">
      <c r="A21" s="1">
        <v>14</v>
      </c>
      <c r="B21" s="12">
        <v>6720</v>
      </c>
      <c r="C21" s="20"/>
      <c r="D21" s="1" t="s">
        <v>371</v>
      </c>
      <c r="E21" s="12">
        <v>19108556</v>
      </c>
      <c r="F21" s="12">
        <v>15927692</v>
      </c>
      <c r="G21" s="12">
        <v>7140933</v>
      </c>
      <c r="H21" s="12">
        <v>1254109</v>
      </c>
      <c r="I21" s="12">
        <v>43431290</v>
      </c>
      <c r="J21" s="12">
        <v>0</v>
      </c>
      <c r="K21" s="12">
        <v>2247822</v>
      </c>
      <c r="L21" s="12">
        <v>45679112</v>
      </c>
      <c r="M21" s="12">
        <v>38944686</v>
      </c>
      <c r="N21" s="12">
        <v>250875</v>
      </c>
      <c r="O21" s="12">
        <v>812111</v>
      </c>
      <c r="P21" s="12">
        <v>0</v>
      </c>
      <c r="Q21" s="1">
        <v>14</v>
      </c>
    </row>
    <row r="22" spans="1:17" ht="12.6" x14ac:dyDescent="0.25">
      <c r="A22" s="1">
        <v>15</v>
      </c>
      <c r="B22" s="12">
        <v>137148</v>
      </c>
      <c r="C22" s="20"/>
      <c r="D22" s="1" t="s">
        <v>372</v>
      </c>
      <c r="E22" s="12">
        <v>338090306</v>
      </c>
      <c r="F22" s="12">
        <v>233594596</v>
      </c>
      <c r="G22" s="12">
        <v>45843342</v>
      </c>
      <c r="H22" s="12">
        <v>24775756</v>
      </c>
      <c r="I22" s="12">
        <v>642304000</v>
      </c>
      <c r="J22" s="12">
        <v>0</v>
      </c>
      <c r="K22" s="12">
        <v>35302862</v>
      </c>
      <c r="L22" s="12">
        <v>677606862</v>
      </c>
      <c r="M22" s="12">
        <v>581821335</v>
      </c>
      <c r="N22" s="12">
        <v>39899207</v>
      </c>
      <c r="O22" s="12">
        <v>30499586</v>
      </c>
      <c r="P22" s="12">
        <v>0</v>
      </c>
      <c r="Q22" s="1">
        <v>15</v>
      </c>
    </row>
    <row r="23" spans="1:17" ht="12.6" x14ac:dyDescent="0.25">
      <c r="A23" s="1">
        <v>16</v>
      </c>
      <c r="B23" s="12">
        <v>54810</v>
      </c>
      <c r="C23" s="20"/>
      <c r="D23" s="1" t="s">
        <v>373</v>
      </c>
      <c r="E23" s="12">
        <v>112781230</v>
      </c>
      <c r="F23" s="12">
        <v>70635494</v>
      </c>
      <c r="G23" s="12">
        <v>15912122</v>
      </c>
      <c r="H23" s="12">
        <v>8523402</v>
      </c>
      <c r="I23" s="12">
        <v>207852248</v>
      </c>
      <c r="J23" s="12">
        <v>0</v>
      </c>
      <c r="K23" s="12">
        <v>3419827</v>
      </c>
      <c r="L23" s="12">
        <v>211272075</v>
      </c>
      <c r="M23" s="12">
        <v>184661533</v>
      </c>
      <c r="N23" s="12">
        <v>2789062</v>
      </c>
      <c r="O23" s="12">
        <v>14879451</v>
      </c>
      <c r="P23" s="12">
        <v>0</v>
      </c>
      <c r="Q23" s="1">
        <v>16</v>
      </c>
    </row>
    <row r="24" spans="1:17" ht="12.6" x14ac:dyDescent="0.25">
      <c r="A24" s="1">
        <v>17</v>
      </c>
      <c r="B24" s="12">
        <v>0</v>
      </c>
      <c r="C24" s="127" t="s">
        <v>365</v>
      </c>
      <c r="D24" s="1" t="s">
        <v>374</v>
      </c>
      <c r="E24" s="12">
        <v>0</v>
      </c>
      <c r="F24" s="12">
        <v>0</v>
      </c>
      <c r="G24" s="12">
        <v>0</v>
      </c>
      <c r="H24" s="12">
        <v>0</v>
      </c>
      <c r="I24" s="12">
        <v>0</v>
      </c>
      <c r="J24" s="12">
        <v>0</v>
      </c>
      <c r="K24" s="12">
        <v>0</v>
      </c>
      <c r="L24" s="12">
        <v>0</v>
      </c>
      <c r="M24" s="12">
        <v>0</v>
      </c>
      <c r="N24" s="12">
        <v>0</v>
      </c>
      <c r="O24" s="12">
        <v>0</v>
      </c>
      <c r="P24" s="12">
        <v>0</v>
      </c>
      <c r="Q24" s="1">
        <v>17</v>
      </c>
    </row>
    <row r="25" spans="1:17" ht="12.6" x14ac:dyDescent="0.25">
      <c r="A25" s="1">
        <v>18</v>
      </c>
      <c r="B25" s="12">
        <v>7479</v>
      </c>
      <c r="C25" s="20"/>
      <c r="D25" s="1" t="s">
        <v>375</v>
      </c>
      <c r="E25" s="12">
        <v>17126113</v>
      </c>
      <c r="F25" s="12">
        <v>8191197</v>
      </c>
      <c r="G25" s="12">
        <v>956496</v>
      </c>
      <c r="H25" s="12">
        <v>1019347</v>
      </c>
      <c r="I25" s="12">
        <v>27293153</v>
      </c>
      <c r="J25" s="12">
        <v>0</v>
      </c>
      <c r="K25" s="12">
        <v>185000</v>
      </c>
      <c r="L25" s="12">
        <v>27478153</v>
      </c>
      <c r="M25" s="12">
        <v>21800009</v>
      </c>
      <c r="N25" s="12">
        <v>65257</v>
      </c>
      <c r="O25" s="12">
        <v>-5827373</v>
      </c>
      <c r="P25" s="12">
        <v>300152</v>
      </c>
      <c r="Q25" s="1">
        <v>18</v>
      </c>
    </row>
    <row r="26" spans="1:17" ht="12.6" x14ac:dyDescent="0.25">
      <c r="A26" s="1">
        <v>19</v>
      </c>
      <c r="B26" s="12">
        <v>80395</v>
      </c>
      <c r="C26" s="20"/>
      <c r="D26" s="1" t="s">
        <v>376</v>
      </c>
      <c r="E26" s="12">
        <v>185709860</v>
      </c>
      <c r="F26" s="12">
        <v>113812531</v>
      </c>
      <c r="G26" s="12">
        <v>22352310</v>
      </c>
      <c r="H26" s="12">
        <v>19836438</v>
      </c>
      <c r="I26" s="12">
        <v>341711139</v>
      </c>
      <c r="J26" s="12">
        <v>0</v>
      </c>
      <c r="K26" s="12">
        <v>3276731</v>
      </c>
      <c r="L26" s="12">
        <v>344987870</v>
      </c>
      <c r="M26" s="12">
        <v>298773576</v>
      </c>
      <c r="N26" s="12">
        <v>8793966</v>
      </c>
      <c r="O26" s="12">
        <v>18472382</v>
      </c>
      <c r="P26" s="12">
        <v>48494</v>
      </c>
      <c r="Q26" s="1">
        <v>19</v>
      </c>
    </row>
    <row r="27" spans="1:17" ht="12.6" x14ac:dyDescent="0.25">
      <c r="A27" s="1">
        <v>20</v>
      </c>
      <c r="B27" s="12">
        <v>42772</v>
      </c>
      <c r="C27" s="21"/>
      <c r="D27" s="1" t="s">
        <v>377</v>
      </c>
      <c r="E27" s="12">
        <v>137601814</v>
      </c>
      <c r="F27" s="12">
        <v>71955877</v>
      </c>
      <c r="G27" s="12">
        <v>7730370</v>
      </c>
      <c r="H27" s="12">
        <v>8133575</v>
      </c>
      <c r="I27" s="12">
        <v>225421636</v>
      </c>
      <c r="J27" s="12">
        <v>169295</v>
      </c>
      <c r="K27" s="12">
        <v>6407076</v>
      </c>
      <c r="L27" s="12">
        <v>231998007</v>
      </c>
      <c r="M27" s="12">
        <v>196370927</v>
      </c>
      <c r="N27" s="12">
        <v>6994500</v>
      </c>
      <c r="O27" s="12">
        <v>14505251</v>
      </c>
      <c r="P27" s="12">
        <v>70000</v>
      </c>
      <c r="Q27" s="1">
        <v>20</v>
      </c>
    </row>
    <row r="28" spans="1:17" ht="12.6" x14ac:dyDescent="0.25">
      <c r="A28" s="1">
        <v>21</v>
      </c>
      <c r="B28" s="12">
        <v>17219</v>
      </c>
      <c r="C28" s="20"/>
      <c r="D28" s="1" t="s">
        <v>378</v>
      </c>
      <c r="E28" s="12">
        <v>43401608</v>
      </c>
      <c r="F28" s="12">
        <v>33907953</v>
      </c>
      <c r="G28" s="12">
        <v>4583687</v>
      </c>
      <c r="H28" s="12">
        <v>2617775</v>
      </c>
      <c r="I28" s="12">
        <v>84511023</v>
      </c>
      <c r="J28" s="12">
        <v>306238</v>
      </c>
      <c r="K28" s="12">
        <v>0</v>
      </c>
      <c r="L28" s="12">
        <v>84817261</v>
      </c>
      <c r="M28" s="12">
        <v>71407507</v>
      </c>
      <c r="N28" s="12">
        <v>1156635</v>
      </c>
      <c r="O28" s="12">
        <v>9783605</v>
      </c>
      <c r="P28" s="12">
        <v>0</v>
      </c>
      <c r="Q28" s="1">
        <v>21</v>
      </c>
    </row>
    <row r="29" spans="1:17" ht="12.6" x14ac:dyDescent="0.25">
      <c r="A29" s="1">
        <v>22</v>
      </c>
      <c r="B29" s="12">
        <v>13485</v>
      </c>
      <c r="C29" s="20"/>
      <c r="D29" s="1" t="s">
        <v>379</v>
      </c>
      <c r="E29" s="12">
        <v>28033642</v>
      </c>
      <c r="F29" s="12">
        <v>29694429</v>
      </c>
      <c r="G29" s="12">
        <v>7845607</v>
      </c>
      <c r="H29" s="12">
        <v>4243987</v>
      </c>
      <c r="I29" s="12">
        <v>69817665</v>
      </c>
      <c r="J29" s="12">
        <v>0</v>
      </c>
      <c r="K29" s="12">
        <v>0</v>
      </c>
      <c r="L29" s="12">
        <v>69817665</v>
      </c>
      <c r="M29" s="12">
        <v>66687733</v>
      </c>
      <c r="N29" s="12">
        <v>0</v>
      </c>
      <c r="O29" s="12">
        <v>1649222</v>
      </c>
      <c r="P29" s="12">
        <v>0</v>
      </c>
      <c r="Q29" s="1">
        <v>22</v>
      </c>
    </row>
    <row r="30" spans="1:17" ht="12.6" x14ac:dyDescent="0.25">
      <c r="A30" s="1">
        <v>23</v>
      </c>
      <c r="B30" s="12">
        <v>186247</v>
      </c>
      <c r="C30" s="20"/>
      <c r="D30" s="1" t="s">
        <v>380</v>
      </c>
      <c r="E30" s="12">
        <v>464732648</v>
      </c>
      <c r="F30" s="12">
        <v>305496930</v>
      </c>
      <c r="G30" s="12">
        <v>70877396</v>
      </c>
      <c r="H30" s="12">
        <v>35697233</v>
      </c>
      <c r="I30" s="12">
        <v>876804207</v>
      </c>
      <c r="J30" s="12">
        <v>0</v>
      </c>
      <c r="K30" s="12">
        <v>20385013</v>
      </c>
      <c r="L30" s="12">
        <v>897189220</v>
      </c>
      <c r="M30" s="12">
        <v>749204980</v>
      </c>
      <c r="N30" s="12">
        <v>49774811</v>
      </c>
      <c r="O30" s="12">
        <v>82981734</v>
      </c>
      <c r="P30" s="12">
        <v>0</v>
      </c>
      <c r="Q30" s="1">
        <v>23</v>
      </c>
    </row>
    <row r="31" spans="1:17" ht="12.6" x14ac:dyDescent="0.25">
      <c r="A31" s="1">
        <v>24</v>
      </c>
      <c r="B31" s="12">
        <v>238005</v>
      </c>
      <c r="C31" s="20"/>
      <c r="D31" s="1" t="s">
        <v>381</v>
      </c>
      <c r="E31" s="12">
        <v>587351912</v>
      </c>
      <c r="F31" s="12">
        <v>361318559</v>
      </c>
      <c r="G31" s="12">
        <v>133798991</v>
      </c>
      <c r="H31" s="12">
        <v>61389028</v>
      </c>
      <c r="I31" s="12">
        <v>1143858490</v>
      </c>
      <c r="J31" s="12">
        <v>225677794</v>
      </c>
      <c r="K31" s="12">
        <v>15900000</v>
      </c>
      <c r="L31" s="12">
        <v>1385436284</v>
      </c>
      <c r="M31" s="12">
        <v>1153453654</v>
      </c>
      <c r="N31" s="12">
        <v>0</v>
      </c>
      <c r="O31" s="12">
        <v>91393726</v>
      </c>
      <c r="P31" s="12">
        <v>0</v>
      </c>
      <c r="Q31" s="1">
        <v>24</v>
      </c>
    </row>
    <row r="32" spans="1:17" ht="12.6" x14ac:dyDescent="0.25">
      <c r="A32" s="1">
        <v>25</v>
      </c>
      <c r="B32" s="12">
        <v>0</v>
      </c>
      <c r="C32" s="20" t="s">
        <v>365</v>
      </c>
      <c r="D32" s="1" t="s">
        <v>382</v>
      </c>
      <c r="E32" s="12">
        <v>0</v>
      </c>
      <c r="F32" s="12">
        <v>0</v>
      </c>
      <c r="G32" s="12">
        <v>0</v>
      </c>
      <c r="H32" s="12">
        <v>0</v>
      </c>
      <c r="I32" s="12">
        <v>0</v>
      </c>
      <c r="J32" s="12">
        <v>0</v>
      </c>
      <c r="K32" s="12">
        <v>0</v>
      </c>
      <c r="L32" s="12">
        <v>0</v>
      </c>
      <c r="M32" s="12">
        <v>0</v>
      </c>
      <c r="N32" s="12">
        <v>0</v>
      </c>
      <c r="O32" s="12">
        <v>0</v>
      </c>
      <c r="P32" s="12">
        <v>0</v>
      </c>
      <c r="Q32" s="1">
        <v>25</v>
      </c>
    </row>
    <row r="33" spans="1:17" ht="12.6" x14ac:dyDescent="0.25">
      <c r="A33" s="1">
        <v>26</v>
      </c>
      <c r="B33" s="12">
        <v>0</v>
      </c>
      <c r="C33" s="20" t="s">
        <v>365</v>
      </c>
      <c r="D33" s="1" t="s">
        <v>383</v>
      </c>
      <c r="E33" s="12">
        <v>0</v>
      </c>
      <c r="F33" s="12">
        <v>0</v>
      </c>
      <c r="G33" s="12">
        <v>0</v>
      </c>
      <c r="H33" s="12">
        <v>0</v>
      </c>
      <c r="I33" s="12">
        <v>0</v>
      </c>
      <c r="J33" s="12">
        <v>0</v>
      </c>
      <c r="K33" s="12">
        <v>0</v>
      </c>
      <c r="L33" s="12">
        <v>0</v>
      </c>
      <c r="M33" s="12">
        <v>0</v>
      </c>
      <c r="N33" s="12">
        <v>0</v>
      </c>
      <c r="O33" s="12">
        <v>0</v>
      </c>
      <c r="P33" s="12">
        <v>0</v>
      </c>
      <c r="Q33" s="1">
        <v>26</v>
      </c>
    </row>
    <row r="34" spans="1:17" ht="12.6" x14ac:dyDescent="0.25">
      <c r="A34" s="1">
        <v>27</v>
      </c>
      <c r="B34" s="12">
        <v>12460</v>
      </c>
      <c r="C34" s="20"/>
      <c r="D34" s="1" t="s">
        <v>384</v>
      </c>
      <c r="E34" s="12">
        <v>30124489</v>
      </c>
      <c r="F34" s="12">
        <v>17953615</v>
      </c>
      <c r="G34" s="12">
        <v>1610441</v>
      </c>
      <c r="H34" s="12">
        <v>2500745</v>
      </c>
      <c r="I34" s="12">
        <v>52189290</v>
      </c>
      <c r="J34" s="12">
        <v>0</v>
      </c>
      <c r="K34" s="12">
        <v>486900</v>
      </c>
      <c r="L34" s="12">
        <v>52676190</v>
      </c>
      <c r="M34" s="12">
        <v>45277937</v>
      </c>
      <c r="N34" s="12">
        <v>387251</v>
      </c>
      <c r="O34" s="12">
        <v>3795082</v>
      </c>
      <c r="P34" s="12">
        <v>0</v>
      </c>
      <c r="Q34" s="1">
        <v>27</v>
      </c>
    </row>
    <row r="35" spans="1:17" ht="12.6" x14ac:dyDescent="0.25">
      <c r="A35" s="1">
        <v>28</v>
      </c>
      <c r="B35" s="12">
        <v>97915</v>
      </c>
      <c r="C35" s="20"/>
      <c r="D35" s="1" t="s">
        <v>385</v>
      </c>
      <c r="E35" s="12">
        <v>218902756</v>
      </c>
      <c r="F35" s="12">
        <v>173930433</v>
      </c>
      <c r="G35" s="12">
        <v>35333204</v>
      </c>
      <c r="H35" s="12">
        <v>14449840</v>
      </c>
      <c r="I35" s="12">
        <v>442616233</v>
      </c>
      <c r="J35" s="12">
        <v>4836943</v>
      </c>
      <c r="K35" s="12">
        <v>9459316</v>
      </c>
      <c r="L35" s="12">
        <v>456912492</v>
      </c>
      <c r="M35" s="12">
        <v>389919668</v>
      </c>
      <c r="N35" s="12">
        <v>0</v>
      </c>
      <c r="O35" s="12">
        <v>0</v>
      </c>
      <c r="P35" s="12">
        <v>1348159</v>
      </c>
      <c r="Q35" s="1">
        <v>28</v>
      </c>
    </row>
    <row r="36" spans="1:17" ht="12.6" x14ac:dyDescent="0.25">
      <c r="A36" s="1">
        <v>29</v>
      </c>
      <c r="B36" s="12">
        <v>17604</v>
      </c>
      <c r="C36" s="20"/>
      <c r="D36" s="1" t="s">
        <v>386</v>
      </c>
      <c r="E36" s="12">
        <v>25848270</v>
      </c>
      <c r="F36" s="12">
        <v>27934578</v>
      </c>
      <c r="G36" s="12">
        <v>3757273</v>
      </c>
      <c r="H36" s="12">
        <v>3361588</v>
      </c>
      <c r="I36" s="12">
        <v>60901709</v>
      </c>
      <c r="J36" s="12">
        <v>46096</v>
      </c>
      <c r="K36" s="12">
        <v>18442264</v>
      </c>
      <c r="L36" s="12">
        <v>79390069</v>
      </c>
      <c r="M36" s="12">
        <v>60677972</v>
      </c>
      <c r="N36" s="12">
        <v>8248843</v>
      </c>
      <c r="O36" s="12">
        <v>1960992</v>
      </c>
      <c r="P36" s="12">
        <v>1306019</v>
      </c>
      <c r="Q36" s="1">
        <v>29</v>
      </c>
    </row>
    <row r="37" spans="1:17" ht="12.6" x14ac:dyDescent="0.25">
      <c r="A37" s="1">
        <v>30</v>
      </c>
      <c r="B37" s="12">
        <v>226610</v>
      </c>
      <c r="C37" s="20"/>
      <c r="D37" s="1" t="s">
        <v>387</v>
      </c>
      <c r="E37" s="12">
        <v>734732354</v>
      </c>
      <c r="F37" s="12">
        <v>321812492</v>
      </c>
      <c r="G37" s="12">
        <v>99772252</v>
      </c>
      <c r="H37" s="12">
        <v>121583797</v>
      </c>
      <c r="I37" s="12">
        <v>1277900895</v>
      </c>
      <c r="J37" s="12">
        <v>0</v>
      </c>
      <c r="K37" s="12">
        <v>8463517</v>
      </c>
      <c r="L37" s="12">
        <v>1286364412</v>
      </c>
      <c r="M37" s="12">
        <v>1182040082</v>
      </c>
      <c r="N37" s="12">
        <v>6801667</v>
      </c>
      <c r="O37" s="12">
        <v>0</v>
      </c>
      <c r="P37" s="12">
        <v>2906491</v>
      </c>
      <c r="Q37" s="1">
        <v>30</v>
      </c>
    </row>
    <row r="38" spans="1:17" ht="12.6" x14ac:dyDescent="0.25">
      <c r="A38" s="1">
        <v>31</v>
      </c>
      <c r="B38" s="12">
        <v>100011</v>
      </c>
      <c r="C38" s="20"/>
      <c r="D38" s="1" t="s">
        <v>388</v>
      </c>
      <c r="E38" s="12">
        <v>245279074</v>
      </c>
      <c r="F38" s="12">
        <v>184335587</v>
      </c>
      <c r="G38" s="12">
        <v>53389348</v>
      </c>
      <c r="H38" s="12">
        <v>19019254</v>
      </c>
      <c r="I38" s="12">
        <v>502023263</v>
      </c>
      <c r="J38" s="12">
        <v>26511</v>
      </c>
      <c r="K38" s="12">
        <v>3784813</v>
      </c>
      <c r="L38" s="12">
        <v>505834587</v>
      </c>
      <c r="M38" s="12">
        <v>437590789</v>
      </c>
      <c r="N38" s="12">
        <v>8990257</v>
      </c>
      <c r="O38" s="12">
        <v>21814693</v>
      </c>
      <c r="P38" s="12">
        <v>2787448</v>
      </c>
      <c r="Q38" s="1">
        <v>31</v>
      </c>
    </row>
    <row r="39" spans="1:17" ht="12.6" x14ac:dyDescent="0.25">
      <c r="A39" s="1">
        <v>32</v>
      </c>
      <c r="B39" s="12">
        <v>25346</v>
      </c>
      <c r="C39" s="20"/>
      <c r="D39" s="1" t="s">
        <v>389</v>
      </c>
      <c r="E39" s="12">
        <v>74599438</v>
      </c>
      <c r="F39" s="12">
        <v>40669544</v>
      </c>
      <c r="G39" s="12">
        <v>4996146</v>
      </c>
      <c r="H39" s="12">
        <v>4052872</v>
      </c>
      <c r="I39" s="12">
        <v>124318000</v>
      </c>
      <c r="J39" s="12">
        <v>0</v>
      </c>
      <c r="K39" s="12">
        <v>3338985</v>
      </c>
      <c r="L39" s="12">
        <v>127656985</v>
      </c>
      <c r="M39" s="12">
        <v>115506471</v>
      </c>
      <c r="N39" s="12">
        <v>3343282</v>
      </c>
      <c r="O39" s="12">
        <v>4715960</v>
      </c>
      <c r="P39" s="12">
        <v>1883689</v>
      </c>
      <c r="Q39" s="1">
        <v>32</v>
      </c>
    </row>
    <row r="40" spans="1:17" ht="12.6" x14ac:dyDescent="0.25">
      <c r="A40" s="1">
        <v>33</v>
      </c>
      <c r="B40" s="12">
        <v>25750</v>
      </c>
      <c r="C40" s="20"/>
      <c r="D40" s="1" t="s">
        <v>390</v>
      </c>
      <c r="E40" s="12">
        <v>56025599</v>
      </c>
      <c r="F40" s="12">
        <v>38676997</v>
      </c>
      <c r="G40" s="12">
        <v>7213891</v>
      </c>
      <c r="H40" s="12">
        <v>5657212</v>
      </c>
      <c r="I40" s="12">
        <v>107573699</v>
      </c>
      <c r="J40" s="12">
        <v>0</v>
      </c>
      <c r="K40" s="12">
        <v>12010849</v>
      </c>
      <c r="L40" s="12">
        <v>119584548</v>
      </c>
      <c r="M40" s="12">
        <v>91628158</v>
      </c>
      <c r="N40" s="12">
        <v>14645745</v>
      </c>
      <c r="O40" s="12">
        <v>5844415</v>
      </c>
      <c r="P40" s="12">
        <v>14901</v>
      </c>
      <c r="Q40" s="1">
        <v>33</v>
      </c>
    </row>
    <row r="41" spans="1:17" ht="12.6" x14ac:dyDescent="0.25">
      <c r="A41" s="1">
        <v>34</v>
      </c>
      <c r="B41" s="12">
        <v>94324</v>
      </c>
      <c r="C41" s="20"/>
      <c r="D41" s="1" t="s">
        <v>391</v>
      </c>
      <c r="E41" s="12">
        <v>252526469</v>
      </c>
      <c r="F41" s="12">
        <v>159948605</v>
      </c>
      <c r="G41" s="12">
        <v>20689377</v>
      </c>
      <c r="H41" s="12">
        <v>15561615</v>
      </c>
      <c r="I41" s="12">
        <v>448726066</v>
      </c>
      <c r="J41" s="12">
        <v>2821783</v>
      </c>
      <c r="K41" s="12">
        <v>872234</v>
      </c>
      <c r="L41" s="12">
        <v>452420083</v>
      </c>
      <c r="M41" s="12">
        <v>403804329</v>
      </c>
      <c r="N41" s="12">
        <v>7414414</v>
      </c>
      <c r="O41" s="12">
        <v>27772828</v>
      </c>
      <c r="P41" s="12">
        <v>1397737</v>
      </c>
      <c r="Q41" s="1">
        <v>34</v>
      </c>
    </row>
    <row r="42" spans="1:17" ht="12.6" x14ac:dyDescent="0.25">
      <c r="A42" s="1">
        <v>35</v>
      </c>
      <c r="B42" s="12">
        <v>459470</v>
      </c>
      <c r="C42" s="20"/>
      <c r="D42" s="1" t="s">
        <v>392</v>
      </c>
      <c r="E42" s="12">
        <v>1222812907</v>
      </c>
      <c r="F42" s="12">
        <v>617983881</v>
      </c>
      <c r="G42" s="12">
        <v>101905528</v>
      </c>
      <c r="H42" s="12">
        <v>92620833</v>
      </c>
      <c r="I42" s="12">
        <v>2035323149</v>
      </c>
      <c r="J42" s="12">
        <v>0</v>
      </c>
      <c r="K42" s="12">
        <v>757915</v>
      </c>
      <c r="L42" s="12">
        <v>2036081064</v>
      </c>
      <c r="M42" s="12">
        <v>1714237415</v>
      </c>
      <c r="N42" s="12">
        <v>94264389</v>
      </c>
      <c r="O42" s="12">
        <v>144600017</v>
      </c>
      <c r="P42" s="12">
        <v>68500</v>
      </c>
      <c r="Q42" s="1">
        <v>35</v>
      </c>
    </row>
    <row r="43" spans="1:17" ht="12.6" x14ac:dyDescent="0.25">
      <c r="A43" s="1">
        <v>36</v>
      </c>
      <c r="B43" s="12">
        <v>22196</v>
      </c>
      <c r="C43" s="20"/>
      <c r="D43" s="1" t="s">
        <v>393</v>
      </c>
      <c r="E43" s="12">
        <v>62275759</v>
      </c>
      <c r="F43" s="12">
        <v>36790353</v>
      </c>
      <c r="G43" s="12">
        <v>8820027</v>
      </c>
      <c r="H43" s="12">
        <v>4162833</v>
      </c>
      <c r="I43" s="12">
        <v>112048972</v>
      </c>
      <c r="J43" s="12">
        <v>111716</v>
      </c>
      <c r="K43" s="12">
        <v>2797672</v>
      </c>
      <c r="L43" s="12">
        <v>114958360</v>
      </c>
      <c r="M43" s="12">
        <v>97324425</v>
      </c>
      <c r="N43" s="12">
        <v>3101169</v>
      </c>
      <c r="O43" s="12">
        <v>3918932</v>
      </c>
      <c r="P43" s="12">
        <v>34201</v>
      </c>
      <c r="Q43" s="1">
        <v>36</v>
      </c>
    </row>
    <row r="44" spans="1:17" ht="12.6" x14ac:dyDescent="0.25">
      <c r="A44" s="1">
        <v>37</v>
      </c>
      <c r="B44" s="12">
        <v>16017</v>
      </c>
      <c r="C44" s="20"/>
      <c r="D44" s="1" t="s">
        <v>394</v>
      </c>
      <c r="E44" s="12">
        <v>36951679</v>
      </c>
      <c r="F44" s="12">
        <v>9291249</v>
      </c>
      <c r="G44" s="12">
        <v>2132677</v>
      </c>
      <c r="H44" s="12">
        <v>2753440</v>
      </c>
      <c r="I44" s="12">
        <v>51129045</v>
      </c>
      <c r="J44" s="12">
        <v>0</v>
      </c>
      <c r="K44" s="12">
        <v>2665000</v>
      </c>
      <c r="L44" s="12">
        <v>53794045</v>
      </c>
      <c r="M44" s="12">
        <v>46475083</v>
      </c>
      <c r="N44" s="12">
        <v>2223984</v>
      </c>
      <c r="O44" s="12">
        <v>0</v>
      </c>
      <c r="P44" s="12">
        <v>71796</v>
      </c>
      <c r="Q44" s="1">
        <v>37</v>
      </c>
    </row>
    <row r="45" spans="1:17" ht="12.6" x14ac:dyDescent="0.25">
      <c r="A45" s="15">
        <v>38</v>
      </c>
      <c r="B45" s="16">
        <v>28120</v>
      </c>
      <c r="C45" s="20"/>
      <c r="D45" s="1" t="s">
        <v>395</v>
      </c>
      <c r="E45" s="16">
        <v>86701196</v>
      </c>
      <c r="F45" s="16">
        <v>49537851</v>
      </c>
      <c r="G45" s="16">
        <v>8695998</v>
      </c>
      <c r="H45" s="16">
        <v>7513142</v>
      </c>
      <c r="I45" s="16">
        <v>152448187</v>
      </c>
      <c r="J45" s="16">
        <v>41085</v>
      </c>
      <c r="K45" s="16">
        <v>13449233</v>
      </c>
      <c r="L45" s="16">
        <v>165938505</v>
      </c>
      <c r="M45" s="16">
        <v>137560206</v>
      </c>
      <c r="N45" s="16">
        <v>13906338</v>
      </c>
      <c r="O45" s="16">
        <v>0</v>
      </c>
      <c r="P45" s="16">
        <v>0</v>
      </c>
      <c r="Q45" s="15">
        <v>38</v>
      </c>
    </row>
    <row r="46" spans="1:17" ht="12.6" x14ac:dyDescent="0.25">
      <c r="A46" s="15">
        <f>A45</f>
        <v>38</v>
      </c>
      <c r="B46" s="16">
        <f>SUM(B8:B45)</f>
        <v>2535365</v>
      </c>
      <c r="C46" s="20"/>
      <c r="D46" s="6" t="s">
        <v>22</v>
      </c>
      <c r="E46" s="18">
        <f t="shared" ref="E46:P46" si="0">SUM(E8:E45)</f>
        <v>7069541016</v>
      </c>
      <c r="F46" s="18">
        <f t="shared" si="0"/>
        <v>3802212730</v>
      </c>
      <c r="G46" s="18">
        <f t="shared" si="0"/>
        <v>921916625</v>
      </c>
      <c r="H46" s="18">
        <f t="shared" si="0"/>
        <v>511467612</v>
      </c>
      <c r="I46" s="18">
        <f t="shared" si="0"/>
        <v>12305137983</v>
      </c>
      <c r="J46" s="18">
        <f t="shared" si="0"/>
        <v>238547383</v>
      </c>
      <c r="K46" s="18">
        <f t="shared" si="0"/>
        <v>212142984</v>
      </c>
      <c r="L46" s="18">
        <f t="shared" si="0"/>
        <v>12755828350</v>
      </c>
      <c r="M46" s="18">
        <f t="shared" si="0"/>
        <v>10905887466</v>
      </c>
      <c r="N46" s="18">
        <f t="shared" si="0"/>
        <v>390589632</v>
      </c>
      <c r="O46" s="18">
        <f t="shared" si="0"/>
        <v>621241018</v>
      </c>
      <c r="P46" s="18">
        <f t="shared" si="0"/>
        <v>37383796</v>
      </c>
      <c r="Q46" s="15">
        <f>Q45</f>
        <v>38</v>
      </c>
    </row>
    <row r="47" spans="1:17" s="22" customFormat="1" ht="7.95" customHeight="1" x14ac:dyDescent="0.25">
      <c r="C47" s="14"/>
    </row>
    <row r="48" spans="1:17" ht="12.75" customHeight="1" x14ac:dyDescent="0.25">
      <c r="C48" s="14"/>
      <c r="D48" s="19" t="s">
        <v>529</v>
      </c>
    </row>
    <row r="49" spans="3:3" ht="12.75" customHeight="1" x14ac:dyDescent="0.25">
      <c r="C49" s="14"/>
    </row>
    <row r="50" spans="3:3" ht="9.75" customHeight="1" x14ac:dyDescent="0.25">
      <c r="C50" s="14"/>
    </row>
    <row r="51" spans="3:3" ht="9.75" customHeight="1" x14ac:dyDescent="0.25">
      <c r="C51" s="14"/>
    </row>
    <row r="52" spans="3:3" ht="9.75" customHeight="1" x14ac:dyDescent="0.25">
      <c r="C52" s="14"/>
    </row>
  </sheetData>
  <printOptions horizontalCentered="1" verticalCentered="1" gridLines="1"/>
  <pageMargins left="0.5" right="0.5" top="0.5" bottom="0.5" header="0" footer="0"/>
  <pageSetup paperSize="3" fitToHeight="0" orientation="landscape"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4F9B67-AC84-43D6-9497-5B408FFE7FCE}">
  <sheetPr transitionEvaluation="1" transitionEntry="1">
    <pageSetUpPr fitToPage="1"/>
  </sheetPr>
  <dimension ref="A1:N124"/>
  <sheetViews>
    <sheetView zoomScaleNormal="100" workbookViewId="0">
      <selection activeCell="O24" sqref="O24"/>
    </sheetView>
  </sheetViews>
  <sheetFormatPr defaultColWidth="11.5546875" defaultRowHeight="9.75" customHeight="1" x14ac:dyDescent="0.25"/>
  <cols>
    <col min="1" max="1" width="4.77734375" style="1" customWidth="1"/>
    <col min="2" max="2" width="16.33203125" style="1" customWidth="1"/>
    <col min="3" max="3" width="13.77734375" style="1" customWidth="1"/>
    <col min="4" max="4" width="17.77734375" style="1" customWidth="1"/>
    <col min="5" max="5" width="18.77734375" style="1" customWidth="1"/>
    <col min="6" max="6" width="15.77734375" style="1" customWidth="1"/>
    <col min="7" max="11" width="13.77734375" style="1" customWidth="1"/>
    <col min="12" max="13" width="12.77734375" style="1" customWidth="1"/>
    <col min="14" max="14" width="3.21875" style="1" bestFit="1" customWidth="1"/>
    <col min="15" max="256" width="11.5546875" style="1"/>
    <col min="257" max="257" width="3.21875" style="1" bestFit="1" customWidth="1"/>
    <col min="258" max="258" width="12.77734375" style="1" bestFit="1" customWidth="1"/>
    <col min="259" max="259" width="11" style="1" bestFit="1" customWidth="1"/>
    <col min="260" max="260" width="15.109375" style="1" customWidth="1"/>
    <col min="261" max="261" width="12.5546875" style="1" customWidth="1"/>
    <col min="262" max="262" width="15.6640625" style="1" customWidth="1"/>
    <col min="263" max="263" width="13.109375" style="1" customWidth="1"/>
    <col min="264" max="264" width="11.88671875" style="1" customWidth="1"/>
    <col min="265" max="265" width="15.33203125" style="1" bestFit="1" customWidth="1"/>
    <col min="266" max="266" width="12.5546875" style="1" bestFit="1" customWidth="1"/>
    <col min="267" max="267" width="11.88671875" style="1" bestFit="1" customWidth="1"/>
    <col min="268" max="269" width="11" style="1" bestFit="1" customWidth="1"/>
    <col min="270" max="270" width="3.21875" style="1" bestFit="1" customWidth="1"/>
    <col min="271" max="512" width="11.5546875" style="1"/>
    <col min="513" max="513" width="3.21875" style="1" bestFit="1" customWidth="1"/>
    <col min="514" max="514" width="12.77734375" style="1" bestFit="1" customWidth="1"/>
    <col min="515" max="515" width="11" style="1" bestFit="1" customWidth="1"/>
    <col min="516" max="516" width="15.109375" style="1" customWidth="1"/>
    <col min="517" max="517" width="12.5546875" style="1" customWidth="1"/>
    <col min="518" max="518" width="15.6640625" style="1" customWidth="1"/>
    <col min="519" max="519" width="13.109375" style="1" customWidth="1"/>
    <col min="520" max="520" width="11.88671875" style="1" customWidth="1"/>
    <col min="521" max="521" width="15.33203125" style="1" bestFit="1" customWidth="1"/>
    <col min="522" max="522" width="12.5546875" style="1" bestFit="1" customWidth="1"/>
    <col min="523" max="523" width="11.88671875" style="1" bestFit="1" customWidth="1"/>
    <col min="524" max="525" width="11" style="1" bestFit="1" customWidth="1"/>
    <col min="526" max="526" width="3.21875" style="1" bestFit="1" customWidth="1"/>
    <col min="527" max="768" width="11.5546875" style="1"/>
    <col min="769" max="769" width="3.21875" style="1" bestFit="1" customWidth="1"/>
    <col min="770" max="770" width="12.77734375" style="1" bestFit="1" customWidth="1"/>
    <col min="771" max="771" width="11" style="1" bestFit="1" customWidth="1"/>
    <col min="772" max="772" width="15.109375" style="1" customWidth="1"/>
    <col min="773" max="773" width="12.5546875" style="1" customWidth="1"/>
    <col min="774" max="774" width="15.6640625" style="1" customWidth="1"/>
    <col min="775" max="775" width="13.109375" style="1" customWidth="1"/>
    <col min="776" max="776" width="11.88671875" style="1" customWidth="1"/>
    <col min="777" max="777" width="15.33203125" style="1" bestFit="1" customWidth="1"/>
    <col min="778" max="778" width="12.5546875" style="1" bestFit="1" customWidth="1"/>
    <col min="779" max="779" width="11.88671875" style="1" bestFit="1" customWidth="1"/>
    <col min="780" max="781" width="11" style="1" bestFit="1" customWidth="1"/>
    <col min="782" max="782" width="3.21875" style="1" bestFit="1" customWidth="1"/>
    <col min="783" max="1024" width="11.5546875" style="1"/>
    <col min="1025" max="1025" width="3.21875" style="1" bestFit="1" customWidth="1"/>
    <col min="1026" max="1026" width="12.77734375" style="1" bestFit="1" customWidth="1"/>
    <col min="1027" max="1027" width="11" style="1" bestFit="1" customWidth="1"/>
    <col min="1028" max="1028" width="15.109375" style="1" customWidth="1"/>
    <col min="1029" max="1029" width="12.5546875" style="1" customWidth="1"/>
    <col min="1030" max="1030" width="15.6640625" style="1" customWidth="1"/>
    <col min="1031" max="1031" width="13.109375" style="1" customWidth="1"/>
    <col min="1032" max="1032" width="11.88671875" style="1" customWidth="1"/>
    <col min="1033" max="1033" width="15.33203125" style="1" bestFit="1" customWidth="1"/>
    <col min="1034" max="1034" width="12.5546875" style="1" bestFit="1" customWidth="1"/>
    <col min="1035" max="1035" width="11.88671875" style="1" bestFit="1" customWidth="1"/>
    <col min="1036" max="1037" width="11" style="1" bestFit="1" customWidth="1"/>
    <col min="1038" max="1038" width="3.21875" style="1" bestFit="1" customWidth="1"/>
    <col min="1039" max="1280" width="11.5546875" style="1"/>
    <col min="1281" max="1281" width="3.21875" style="1" bestFit="1" customWidth="1"/>
    <col min="1282" max="1282" width="12.77734375" style="1" bestFit="1" customWidth="1"/>
    <col min="1283" max="1283" width="11" style="1" bestFit="1" customWidth="1"/>
    <col min="1284" max="1284" width="15.109375" style="1" customWidth="1"/>
    <col min="1285" max="1285" width="12.5546875" style="1" customWidth="1"/>
    <col min="1286" max="1286" width="15.6640625" style="1" customWidth="1"/>
    <col min="1287" max="1287" width="13.109375" style="1" customWidth="1"/>
    <col min="1288" max="1288" width="11.88671875" style="1" customWidth="1"/>
    <col min="1289" max="1289" width="15.33203125" style="1" bestFit="1" customWidth="1"/>
    <col min="1290" max="1290" width="12.5546875" style="1" bestFit="1" customWidth="1"/>
    <col min="1291" max="1291" width="11.88671875" style="1" bestFit="1" customWidth="1"/>
    <col min="1292" max="1293" width="11" style="1" bestFit="1" customWidth="1"/>
    <col min="1294" max="1294" width="3.21875" style="1" bestFit="1" customWidth="1"/>
    <col min="1295" max="1536" width="11.5546875" style="1"/>
    <col min="1537" max="1537" width="3.21875" style="1" bestFit="1" customWidth="1"/>
    <col min="1538" max="1538" width="12.77734375" style="1" bestFit="1" customWidth="1"/>
    <col min="1539" max="1539" width="11" style="1" bestFit="1" customWidth="1"/>
    <col min="1540" max="1540" width="15.109375" style="1" customWidth="1"/>
    <col min="1541" max="1541" width="12.5546875" style="1" customWidth="1"/>
    <col min="1542" max="1542" width="15.6640625" style="1" customWidth="1"/>
    <col min="1543" max="1543" width="13.109375" style="1" customWidth="1"/>
    <col min="1544" max="1544" width="11.88671875" style="1" customWidth="1"/>
    <col min="1545" max="1545" width="15.33203125" style="1" bestFit="1" customWidth="1"/>
    <col min="1546" max="1546" width="12.5546875" style="1" bestFit="1" customWidth="1"/>
    <col min="1547" max="1547" width="11.88671875" style="1" bestFit="1" customWidth="1"/>
    <col min="1548" max="1549" width="11" style="1" bestFit="1" customWidth="1"/>
    <col min="1550" max="1550" width="3.21875" style="1" bestFit="1" customWidth="1"/>
    <col min="1551" max="1792" width="11.5546875" style="1"/>
    <col min="1793" max="1793" width="3.21875" style="1" bestFit="1" customWidth="1"/>
    <col min="1794" max="1794" width="12.77734375" style="1" bestFit="1" customWidth="1"/>
    <col min="1795" max="1795" width="11" style="1" bestFit="1" customWidth="1"/>
    <col min="1796" max="1796" width="15.109375" style="1" customWidth="1"/>
    <col min="1797" max="1797" width="12.5546875" style="1" customWidth="1"/>
    <col min="1798" max="1798" width="15.6640625" style="1" customWidth="1"/>
    <col min="1799" max="1799" width="13.109375" style="1" customWidth="1"/>
    <col min="1800" max="1800" width="11.88671875" style="1" customWidth="1"/>
    <col min="1801" max="1801" width="15.33203125" style="1" bestFit="1" customWidth="1"/>
    <col min="1802" max="1802" width="12.5546875" style="1" bestFit="1" customWidth="1"/>
    <col min="1803" max="1803" width="11.88671875" style="1" bestFit="1" customWidth="1"/>
    <col min="1804" max="1805" width="11" style="1" bestFit="1" customWidth="1"/>
    <col min="1806" max="1806" width="3.21875" style="1" bestFit="1" customWidth="1"/>
    <col min="1807" max="2048" width="11.5546875" style="1"/>
    <col min="2049" max="2049" width="3.21875" style="1" bestFit="1" customWidth="1"/>
    <col min="2050" max="2050" width="12.77734375" style="1" bestFit="1" customWidth="1"/>
    <col min="2051" max="2051" width="11" style="1" bestFit="1" customWidth="1"/>
    <col min="2052" max="2052" width="15.109375" style="1" customWidth="1"/>
    <col min="2053" max="2053" width="12.5546875" style="1" customWidth="1"/>
    <col min="2054" max="2054" width="15.6640625" style="1" customWidth="1"/>
    <col min="2055" max="2055" width="13.109375" style="1" customWidth="1"/>
    <col min="2056" max="2056" width="11.88671875" style="1" customWidth="1"/>
    <col min="2057" max="2057" width="15.33203125" style="1" bestFit="1" customWidth="1"/>
    <col min="2058" max="2058" width="12.5546875" style="1" bestFit="1" customWidth="1"/>
    <col min="2059" max="2059" width="11.88671875" style="1" bestFit="1" customWidth="1"/>
    <col min="2060" max="2061" width="11" style="1" bestFit="1" customWidth="1"/>
    <col min="2062" max="2062" width="3.21875" style="1" bestFit="1" customWidth="1"/>
    <col min="2063" max="2304" width="11.5546875" style="1"/>
    <col min="2305" max="2305" width="3.21875" style="1" bestFit="1" customWidth="1"/>
    <col min="2306" max="2306" width="12.77734375" style="1" bestFit="1" customWidth="1"/>
    <col min="2307" max="2307" width="11" style="1" bestFit="1" customWidth="1"/>
    <col min="2308" max="2308" width="15.109375" style="1" customWidth="1"/>
    <col min="2309" max="2309" width="12.5546875" style="1" customWidth="1"/>
    <col min="2310" max="2310" width="15.6640625" style="1" customWidth="1"/>
    <col min="2311" max="2311" width="13.109375" style="1" customWidth="1"/>
    <col min="2312" max="2312" width="11.88671875" style="1" customWidth="1"/>
    <col min="2313" max="2313" width="15.33203125" style="1" bestFit="1" customWidth="1"/>
    <col min="2314" max="2314" width="12.5546875" style="1" bestFit="1" customWidth="1"/>
    <col min="2315" max="2315" width="11.88671875" style="1" bestFit="1" customWidth="1"/>
    <col min="2316" max="2317" width="11" style="1" bestFit="1" customWidth="1"/>
    <col min="2318" max="2318" width="3.21875" style="1" bestFit="1" customWidth="1"/>
    <col min="2319" max="2560" width="11.5546875" style="1"/>
    <col min="2561" max="2561" width="3.21875" style="1" bestFit="1" customWidth="1"/>
    <col min="2562" max="2562" width="12.77734375" style="1" bestFit="1" customWidth="1"/>
    <col min="2563" max="2563" width="11" style="1" bestFit="1" customWidth="1"/>
    <col min="2564" max="2564" width="15.109375" style="1" customWidth="1"/>
    <col min="2565" max="2565" width="12.5546875" style="1" customWidth="1"/>
    <col min="2566" max="2566" width="15.6640625" style="1" customWidth="1"/>
    <col min="2567" max="2567" width="13.109375" style="1" customWidth="1"/>
    <col min="2568" max="2568" width="11.88671875" style="1" customWidth="1"/>
    <col min="2569" max="2569" width="15.33203125" style="1" bestFit="1" customWidth="1"/>
    <col min="2570" max="2570" width="12.5546875" style="1" bestFit="1" customWidth="1"/>
    <col min="2571" max="2571" width="11.88671875" style="1" bestFit="1" customWidth="1"/>
    <col min="2572" max="2573" width="11" style="1" bestFit="1" customWidth="1"/>
    <col min="2574" max="2574" width="3.21875" style="1" bestFit="1" customWidth="1"/>
    <col min="2575" max="2816" width="11.5546875" style="1"/>
    <col min="2817" max="2817" width="3.21875" style="1" bestFit="1" customWidth="1"/>
    <col min="2818" max="2818" width="12.77734375" style="1" bestFit="1" customWidth="1"/>
    <col min="2819" max="2819" width="11" style="1" bestFit="1" customWidth="1"/>
    <col min="2820" max="2820" width="15.109375" style="1" customWidth="1"/>
    <col min="2821" max="2821" width="12.5546875" style="1" customWidth="1"/>
    <col min="2822" max="2822" width="15.6640625" style="1" customWidth="1"/>
    <col min="2823" max="2823" width="13.109375" style="1" customWidth="1"/>
    <col min="2824" max="2824" width="11.88671875" style="1" customWidth="1"/>
    <col min="2825" max="2825" width="15.33203125" style="1" bestFit="1" customWidth="1"/>
    <col min="2826" max="2826" width="12.5546875" style="1" bestFit="1" customWidth="1"/>
    <col min="2827" max="2827" width="11.88671875" style="1" bestFit="1" customWidth="1"/>
    <col min="2828" max="2829" width="11" style="1" bestFit="1" customWidth="1"/>
    <col min="2830" max="2830" width="3.21875" style="1" bestFit="1" customWidth="1"/>
    <col min="2831" max="3072" width="11.5546875" style="1"/>
    <col min="3073" max="3073" width="3.21875" style="1" bestFit="1" customWidth="1"/>
    <col min="3074" max="3074" width="12.77734375" style="1" bestFit="1" customWidth="1"/>
    <col min="3075" max="3075" width="11" style="1" bestFit="1" customWidth="1"/>
    <col min="3076" max="3076" width="15.109375" style="1" customWidth="1"/>
    <col min="3077" max="3077" width="12.5546875" style="1" customWidth="1"/>
    <col min="3078" max="3078" width="15.6640625" style="1" customWidth="1"/>
    <col min="3079" max="3079" width="13.109375" style="1" customWidth="1"/>
    <col min="3080" max="3080" width="11.88671875" style="1" customWidth="1"/>
    <col min="3081" max="3081" width="15.33203125" style="1" bestFit="1" customWidth="1"/>
    <col min="3082" max="3082" width="12.5546875" style="1" bestFit="1" customWidth="1"/>
    <col min="3083" max="3083" width="11.88671875" style="1" bestFit="1" customWidth="1"/>
    <col min="3084" max="3085" width="11" style="1" bestFit="1" customWidth="1"/>
    <col min="3086" max="3086" width="3.21875" style="1" bestFit="1" customWidth="1"/>
    <col min="3087" max="3328" width="11.5546875" style="1"/>
    <col min="3329" max="3329" width="3.21875" style="1" bestFit="1" customWidth="1"/>
    <col min="3330" max="3330" width="12.77734375" style="1" bestFit="1" customWidth="1"/>
    <col min="3331" max="3331" width="11" style="1" bestFit="1" customWidth="1"/>
    <col min="3332" max="3332" width="15.109375" style="1" customWidth="1"/>
    <col min="3333" max="3333" width="12.5546875" style="1" customWidth="1"/>
    <col min="3334" max="3334" width="15.6640625" style="1" customWidth="1"/>
    <col min="3335" max="3335" width="13.109375" style="1" customWidth="1"/>
    <col min="3336" max="3336" width="11.88671875" style="1" customWidth="1"/>
    <col min="3337" max="3337" width="15.33203125" style="1" bestFit="1" customWidth="1"/>
    <col min="3338" max="3338" width="12.5546875" style="1" bestFit="1" customWidth="1"/>
    <col min="3339" max="3339" width="11.88671875" style="1" bestFit="1" customWidth="1"/>
    <col min="3340" max="3341" width="11" style="1" bestFit="1" customWidth="1"/>
    <col min="3342" max="3342" width="3.21875" style="1" bestFit="1" customWidth="1"/>
    <col min="3343" max="3584" width="11.5546875" style="1"/>
    <col min="3585" max="3585" width="3.21875" style="1" bestFit="1" customWidth="1"/>
    <col min="3586" max="3586" width="12.77734375" style="1" bestFit="1" customWidth="1"/>
    <col min="3587" max="3587" width="11" style="1" bestFit="1" customWidth="1"/>
    <col min="3588" max="3588" width="15.109375" style="1" customWidth="1"/>
    <col min="3589" max="3589" width="12.5546875" style="1" customWidth="1"/>
    <col min="3590" max="3590" width="15.6640625" style="1" customWidth="1"/>
    <col min="3591" max="3591" width="13.109375" style="1" customWidth="1"/>
    <col min="3592" max="3592" width="11.88671875" style="1" customWidth="1"/>
    <col min="3593" max="3593" width="15.33203125" style="1" bestFit="1" customWidth="1"/>
    <col min="3594" max="3594" width="12.5546875" style="1" bestFit="1" customWidth="1"/>
    <col min="3595" max="3595" width="11.88671875" style="1" bestFit="1" customWidth="1"/>
    <col min="3596" max="3597" width="11" style="1" bestFit="1" customWidth="1"/>
    <col min="3598" max="3598" width="3.21875" style="1" bestFit="1" customWidth="1"/>
    <col min="3599" max="3840" width="11.5546875" style="1"/>
    <col min="3841" max="3841" width="3.21875" style="1" bestFit="1" customWidth="1"/>
    <col min="3842" max="3842" width="12.77734375" style="1" bestFit="1" customWidth="1"/>
    <col min="3843" max="3843" width="11" style="1" bestFit="1" customWidth="1"/>
    <col min="3844" max="3844" width="15.109375" style="1" customWidth="1"/>
    <col min="3845" max="3845" width="12.5546875" style="1" customWidth="1"/>
    <col min="3846" max="3846" width="15.6640625" style="1" customWidth="1"/>
    <col min="3847" max="3847" width="13.109375" style="1" customWidth="1"/>
    <col min="3848" max="3848" width="11.88671875" style="1" customWidth="1"/>
    <col min="3849" max="3849" width="15.33203125" style="1" bestFit="1" customWidth="1"/>
    <col min="3850" max="3850" width="12.5546875" style="1" bestFit="1" customWidth="1"/>
    <col min="3851" max="3851" width="11.88671875" style="1" bestFit="1" customWidth="1"/>
    <col min="3852" max="3853" width="11" style="1" bestFit="1" customWidth="1"/>
    <col min="3854" max="3854" width="3.21875" style="1" bestFit="1" customWidth="1"/>
    <col min="3855" max="4096" width="11.5546875" style="1"/>
    <col min="4097" max="4097" width="3.21875" style="1" bestFit="1" customWidth="1"/>
    <col min="4098" max="4098" width="12.77734375" style="1" bestFit="1" customWidth="1"/>
    <col min="4099" max="4099" width="11" style="1" bestFit="1" customWidth="1"/>
    <col min="4100" max="4100" width="15.109375" style="1" customWidth="1"/>
    <col min="4101" max="4101" width="12.5546875" style="1" customWidth="1"/>
    <col min="4102" max="4102" width="15.6640625" style="1" customWidth="1"/>
    <col min="4103" max="4103" width="13.109375" style="1" customWidth="1"/>
    <col min="4104" max="4104" width="11.88671875" style="1" customWidth="1"/>
    <col min="4105" max="4105" width="15.33203125" style="1" bestFit="1" customWidth="1"/>
    <col min="4106" max="4106" width="12.5546875" style="1" bestFit="1" customWidth="1"/>
    <col min="4107" max="4107" width="11.88671875" style="1" bestFit="1" customWidth="1"/>
    <col min="4108" max="4109" width="11" style="1" bestFit="1" customWidth="1"/>
    <col min="4110" max="4110" width="3.21875" style="1" bestFit="1" customWidth="1"/>
    <col min="4111" max="4352" width="11.5546875" style="1"/>
    <col min="4353" max="4353" width="3.21875" style="1" bestFit="1" customWidth="1"/>
    <col min="4354" max="4354" width="12.77734375" style="1" bestFit="1" customWidth="1"/>
    <col min="4355" max="4355" width="11" style="1" bestFit="1" customWidth="1"/>
    <col min="4356" max="4356" width="15.109375" style="1" customWidth="1"/>
    <col min="4357" max="4357" width="12.5546875" style="1" customWidth="1"/>
    <col min="4358" max="4358" width="15.6640625" style="1" customWidth="1"/>
    <col min="4359" max="4359" width="13.109375" style="1" customWidth="1"/>
    <col min="4360" max="4360" width="11.88671875" style="1" customWidth="1"/>
    <col min="4361" max="4361" width="15.33203125" style="1" bestFit="1" customWidth="1"/>
    <col min="4362" max="4362" width="12.5546875" style="1" bestFit="1" customWidth="1"/>
    <col min="4363" max="4363" width="11.88671875" style="1" bestFit="1" customWidth="1"/>
    <col min="4364" max="4365" width="11" style="1" bestFit="1" customWidth="1"/>
    <col min="4366" max="4366" width="3.21875" style="1" bestFit="1" customWidth="1"/>
    <col min="4367" max="4608" width="11.5546875" style="1"/>
    <col min="4609" max="4609" width="3.21875" style="1" bestFit="1" customWidth="1"/>
    <col min="4610" max="4610" width="12.77734375" style="1" bestFit="1" customWidth="1"/>
    <col min="4611" max="4611" width="11" style="1" bestFit="1" customWidth="1"/>
    <col min="4612" max="4612" width="15.109375" style="1" customWidth="1"/>
    <col min="4613" max="4613" width="12.5546875" style="1" customWidth="1"/>
    <col min="4614" max="4614" width="15.6640625" style="1" customWidth="1"/>
    <col min="4615" max="4615" width="13.109375" style="1" customWidth="1"/>
    <col min="4616" max="4616" width="11.88671875" style="1" customWidth="1"/>
    <col min="4617" max="4617" width="15.33203125" style="1" bestFit="1" customWidth="1"/>
    <col min="4618" max="4618" width="12.5546875" style="1" bestFit="1" customWidth="1"/>
    <col min="4619" max="4619" width="11.88671875" style="1" bestFit="1" customWidth="1"/>
    <col min="4620" max="4621" width="11" style="1" bestFit="1" customWidth="1"/>
    <col min="4622" max="4622" width="3.21875" style="1" bestFit="1" customWidth="1"/>
    <col min="4623" max="4864" width="11.5546875" style="1"/>
    <col min="4865" max="4865" width="3.21875" style="1" bestFit="1" customWidth="1"/>
    <col min="4866" max="4866" width="12.77734375" style="1" bestFit="1" customWidth="1"/>
    <col min="4867" max="4867" width="11" style="1" bestFit="1" customWidth="1"/>
    <col min="4868" max="4868" width="15.109375" style="1" customWidth="1"/>
    <col min="4869" max="4869" width="12.5546875" style="1" customWidth="1"/>
    <col min="4870" max="4870" width="15.6640625" style="1" customWidth="1"/>
    <col min="4871" max="4871" width="13.109375" style="1" customWidth="1"/>
    <col min="4872" max="4872" width="11.88671875" style="1" customWidth="1"/>
    <col min="4873" max="4873" width="15.33203125" style="1" bestFit="1" customWidth="1"/>
    <col min="4874" max="4874" width="12.5546875" style="1" bestFit="1" customWidth="1"/>
    <col min="4875" max="4875" width="11.88671875" style="1" bestFit="1" customWidth="1"/>
    <col min="4876" max="4877" width="11" style="1" bestFit="1" customWidth="1"/>
    <col min="4878" max="4878" width="3.21875" style="1" bestFit="1" customWidth="1"/>
    <col min="4879" max="5120" width="11.5546875" style="1"/>
    <col min="5121" max="5121" width="3.21875" style="1" bestFit="1" customWidth="1"/>
    <col min="5122" max="5122" width="12.77734375" style="1" bestFit="1" customWidth="1"/>
    <col min="5123" max="5123" width="11" style="1" bestFit="1" customWidth="1"/>
    <col min="5124" max="5124" width="15.109375" style="1" customWidth="1"/>
    <col min="5125" max="5125" width="12.5546875" style="1" customWidth="1"/>
    <col min="5126" max="5126" width="15.6640625" style="1" customWidth="1"/>
    <col min="5127" max="5127" width="13.109375" style="1" customWidth="1"/>
    <col min="5128" max="5128" width="11.88671875" style="1" customWidth="1"/>
    <col min="5129" max="5129" width="15.33203125" style="1" bestFit="1" customWidth="1"/>
    <col min="5130" max="5130" width="12.5546875" style="1" bestFit="1" customWidth="1"/>
    <col min="5131" max="5131" width="11.88671875" style="1" bestFit="1" customWidth="1"/>
    <col min="5132" max="5133" width="11" style="1" bestFit="1" customWidth="1"/>
    <col min="5134" max="5134" width="3.21875" style="1" bestFit="1" customWidth="1"/>
    <col min="5135" max="5376" width="11.5546875" style="1"/>
    <col min="5377" max="5377" width="3.21875" style="1" bestFit="1" customWidth="1"/>
    <col min="5378" max="5378" width="12.77734375" style="1" bestFit="1" customWidth="1"/>
    <col min="5379" max="5379" width="11" style="1" bestFit="1" customWidth="1"/>
    <col min="5380" max="5380" width="15.109375" style="1" customWidth="1"/>
    <col min="5381" max="5381" width="12.5546875" style="1" customWidth="1"/>
    <col min="5382" max="5382" width="15.6640625" style="1" customWidth="1"/>
    <col min="5383" max="5383" width="13.109375" style="1" customWidth="1"/>
    <col min="5384" max="5384" width="11.88671875" style="1" customWidth="1"/>
    <col min="5385" max="5385" width="15.33203125" style="1" bestFit="1" customWidth="1"/>
    <col min="5386" max="5386" width="12.5546875" style="1" bestFit="1" customWidth="1"/>
    <col min="5387" max="5387" width="11.88671875" style="1" bestFit="1" customWidth="1"/>
    <col min="5388" max="5389" width="11" style="1" bestFit="1" customWidth="1"/>
    <col min="5390" max="5390" width="3.21875" style="1" bestFit="1" customWidth="1"/>
    <col min="5391" max="5632" width="11.5546875" style="1"/>
    <col min="5633" max="5633" width="3.21875" style="1" bestFit="1" customWidth="1"/>
    <col min="5634" max="5634" width="12.77734375" style="1" bestFit="1" customWidth="1"/>
    <col min="5635" max="5635" width="11" style="1" bestFit="1" customWidth="1"/>
    <col min="5636" max="5636" width="15.109375" style="1" customWidth="1"/>
    <col min="5637" max="5637" width="12.5546875" style="1" customWidth="1"/>
    <col min="5638" max="5638" width="15.6640625" style="1" customWidth="1"/>
    <col min="5639" max="5639" width="13.109375" style="1" customWidth="1"/>
    <col min="5640" max="5640" width="11.88671875" style="1" customWidth="1"/>
    <col min="5641" max="5641" width="15.33203125" style="1" bestFit="1" customWidth="1"/>
    <col min="5642" max="5642" width="12.5546875" style="1" bestFit="1" customWidth="1"/>
    <col min="5643" max="5643" width="11.88671875" style="1" bestFit="1" customWidth="1"/>
    <col min="5644" max="5645" width="11" style="1" bestFit="1" customWidth="1"/>
    <col min="5646" max="5646" width="3.21875" style="1" bestFit="1" customWidth="1"/>
    <col min="5647" max="5888" width="11.5546875" style="1"/>
    <col min="5889" max="5889" width="3.21875" style="1" bestFit="1" customWidth="1"/>
    <col min="5890" max="5890" width="12.77734375" style="1" bestFit="1" customWidth="1"/>
    <col min="5891" max="5891" width="11" style="1" bestFit="1" customWidth="1"/>
    <col min="5892" max="5892" width="15.109375" style="1" customWidth="1"/>
    <col min="5893" max="5893" width="12.5546875" style="1" customWidth="1"/>
    <col min="5894" max="5894" width="15.6640625" style="1" customWidth="1"/>
    <col min="5895" max="5895" width="13.109375" style="1" customWidth="1"/>
    <col min="5896" max="5896" width="11.88671875" style="1" customWidth="1"/>
    <col min="5897" max="5897" width="15.33203125" style="1" bestFit="1" customWidth="1"/>
    <col min="5898" max="5898" width="12.5546875" style="1" bestFit="1" customWidth="1"/>
    <col min="5899" max="5899" width="11.88671875" style="1" bestFit="1" customWidth="1"/>
    <col min="5900" max="5901" width="11" style="1" bestFit="1" customWidth="1"/>
    <col min="5902" max="5902" width="3.21875" style="1" bestFit="1" customWidth="1"/>
    <col min="5903" max="6144" width="11.5546875" style="1"/>
    <col min="6145" max="6145" width="3.21875" style="1" bestFit="1" customWidth="1"/>
    <col min="6146" max="6146" width="12.77734375" style="1" bestFit="1" customWidth="1"/>
    <col min="6147" max="6147" width="11" style="1" bestFit="1" customWidth="1"/>
    <col min="6148" max="6148" width="15.109375" style="1" customWidth="1"/>
    <col min="6149" max="6149" width="12.5546875" style="1" customWidth="1"/>
    <col min="6150" max="6150" width="15.6640625" style="1" customWidth="1"/>
    <col min="6151" max="6151" width="13.109375" style="1" customWidth="1"/>
    <col min="6152" max="6152" width="11.88671875" style="1" customWidth="1"/>
    <col min="6153" max="6153" width="15.33203125" style="1" bestFit="1" customWidth="1"/>
    <col min="6154" max="6154" width="12.5546875" style="1" bestFit="1" customWidth="1"/>
    <col min="6155" max="6155" width="11.88671875" style="1" bestFit="1" customWidth="1"/>
    <col min="6156" max="6157" width="11" style="1" bestFit="1" customWidth="1"/>
    <col min="6158" max="6158" width="3.21875" style="1" bestFit="1" customWidth="1"/>
    <col min="6159" max="6400" width="11.5546875" style="1"/>
    <col min="6401" max="6401" width="3.21875" style="1" bestFit="1" customWidth="1"/>
    <col min="6402" max="6402" width="12.77734375" style="1" bestFit="1" customWidth="1"/>
    <col min="6403" max="6403" width="11" style="1" bestFit="1" customWidth="1"/>
    <col min="6404" max="6404" width="15.109375" style="1" customWidth="1"/>
    <col min="6405" max="6405" width="12.5546875" style="1" customWidth="1"/>
    <col min="6406" max="6406" width="15.6640625" style="1" customWidth="1"/>
    <col min="6407" max="6407" width="13.109375" style="1" customWidth="1"/>
    <col min="6408" max="6408" width="11.88671875" style="1" customWidth="1"/>
    <col min="6409" max="6409" width="15.33203125" style="1" bestFit="1" customWidth="1"/>
    <col min="6410" max="6410" width="12.5546875" style="1" bestFit="1" customWidth="1"/>
    <col min="6411" max="6411" width="11.88671875" style="1" bestFit="1" customWidth="1"/>
    <col min="6412" max="6413" width="11" style="1" bestFit="1" customWidth="1"/>
    <col min="6414" max="6414" width="3.21875" style="1" bestFit="1" customWidth="1"/>
    <col min="6415" max="6656" width="11.5546875" style="1"/>
    <col min="6657" max="6657" width="3.21875" style="1" bestFit="1" customWidth="1"/>
    <col min="6658" max="6658" width="12.77734375" style="1" bestFit="1" customWidth="1"/>
    <col min="6659" max="6659" width="11" style="1" bestFit="1" customWidth="1"/>
    <col min="6660" max="6660" width="15.109375" style="1" customWidth="1"/>
    <col min="6661" max="6661" width="12.5546875" style="1" customWidth="1"/>
    <col min="6662" max="6662" width="15.6640625" style="1" customWidth="1"/>
    <col min="6663" max="6663" width="13.109375" style="1" customWidth="1"/>
    <col min="6664" max="6664" width="11.88671875" style="1" customWidth="1"/>
    <col min="6665" max="6665" width="15.33203125" style="1" bestFit="1" customWidth="1"/>
    <col min="6666" max="6666" width="12.5546875" style="1" bestFit="1" customWidth="1"/>
    <col min="6667" max="6667" width="11.88671875" style="1" bestFit="1" customWidth="1"/>
    <col min="6668" max="6669" width="11" style="1" bestFit="1" customWidth="1"/>
    <col min="6670" max="6670" width="3.21875" style="1" bestFit="1" customWidth="1"/>
    <col min="6671" max="6912" width="11.5546875" style="1"/>
    <col min="6913" max="6913" width="3.21875" style="1" bestFit="1" customWidth="1"/>
    <col min="6914" max="6914" width="12.77734375" style="1" bestFit="1" customWidth="1"/>
    <col min="6915" max="6915" width="11" style="1" bestFit="1" customWidth="1"/>
    <col min="6916" max="6916" width="15.109375" style="1" customWidth="1"/>
    <col min="6917" max="6917" width="12.5546875" style="1" customWidth="1"/>
    <col min="6918" max="6918" width="15.6640625" style="1" customWidth="1"/>
    <col min="6919" max="6919" width="13.109375" style="1" customWidth="1"/>
    <col min="6920" max="6920" width="11.88671875" style="1" customWidth="1"/>
    <col min="6921" max="6921" width="15.33203125" style="1" bestFit="1" customWidth="1"/>
    <col min="6922" max="6922" width="12.5546875" style="1" bestFit="1" customWidth="1"/>
    <col min="6923" max="6923" width="11.88671875" style="1" bestFit="1" customWidth="1"/>
    <col min="6924" max="6925" width="11" style="1" bestFit="1" customWidth="1"/>
    <col min="6926" max="6926" width="3.21875" style="1" bestFit="1" customWidth="1"/>
    <col min="6927" max="7168" width="11.5546875" style="1"/>
    <col min="7169" max="7169" width="3.21875" style="1" bestFit="1" customWidth="1"/>
    <col min="7170" max="7170" width="12.77734375" style="1" bestFit="1" customWidth="1"/>
    <col min="7171" max="7171" width="11" style="1" bestFit="1" customWidth="1"/>
    <col min="7172" max="7172" width="15.109375" style="1" customWidth="1"/>
    <col min="7173" max="7173" width="12.5546875" style="1" customWidth="1"/>
    <col min="7174" max="7174" width="15.6640625" style="1" customWidth="1"/>
    <col min="7175" max="7175" width="13.109375" style="1" customWidth="1"/>
    <col min="7176" max="7176" width="11.88671875" style="1" customWidth="1"/>
    <col min="7177" max="7177" width="15.33203125" style="1" bestFit="1" customWidth="1"/>
    <col min="7178" max="7178" width="12.5546875" style="1" bestFit="1" customWidth="1"/>
    <col min="7179" max="7179" width="11.88671875" style="1" bestFit="1" customWidth="1"/>
    <col min="7180" max="7181" width="11" style="1" bestFit="1" customWidth="1"/>
    <col min="7182" max="7182" width="3.21875" style="1" bestFit="1" customWidth="1"/>
    <col min="7183" max="7424" width="11.5546875" style="1"/>
    <col min="7425" max="7425" width="3.21875" style="1" bestFit="1" customWidth="1"/>
    <col min="7426" max="7426" width="12.77734375" style="1" bestFit="1" customWidth="1"/>
    <col min="7427" max="7427" width="11" style="1" bestFit="1" customWidth="1"/>
    <col min="7428" max="7428" width="15.109375" style="1" customWidth="1"/>
    <col min="7429" max="7429" width="12.5546875" style="1" customWidth="1"/>
    <col min="7430" max="7430" width="15.6640625" style="1" customWidth="1"/>
    <col min="7431" max="7431" width="13.109375" style="1" customWidth="1"/>
    <col min="7432" max="7432" width="11.88671875" style="1" customWidth="1"/>
    <col min="7433" max="7433" width="15.33203125" style="1" bestFit="1" customWidth="1"/>
    <col min="7434" max="7434" width="12.5546875" style="1" bestFit="1" customWidth="1"/>
    <col min="7435" max="7435" width="11.88671875" style="1" bestFit="1" customWidth="1"/>
    <col min="7436" max="7437" width="11" style="1" bestFit="1" customWidth="1"/>
    <col min="7438" max="7438" width="3.21875" style="1" bestFit="1" customWidth="1"/>
    <col min="7439" max="7680" width="11.5546875" style="1"/>
    <col min="7681" max="7681" width="3.21875" style="1" bestFit="1" customWidth="1"/>
    <col min="7682" max="7682" width="12.77734375" style="1" bestFit="1" customWidth="1"/>
    <col min="7683" max="7683" width="11" style="1" bestFit="1" customWidth="1"/>
    <col min="7684" max="7684" width="15.109375" style="1" customWidth="1"/>
    <col min="7685" max="7685" width="12.5546875" style="1" customWidth="1"/>
    <col min="7686" max="7686" width="15.6640625" style="1" customWidth="1"/>
    <col min="7687" max="7687" width="13.109375" style="1" customWidth="1"/>
    <col min="7688" max="7688" width="11.88671875" style="1" customWidth="1"/>
    <col min="7689" max="7689" width="15.33203125" style="1" bestFit="1" customWidth="1"/>
    <col min="7690" max="7690" width="12.5546875" style="1" bestFit="1" customWidth="1"/>
    <col min="7691" max="7691" width="11.88671875" style="1" bestFit="1" customWidth="1"/>
    <col min="7692" max="7693" width="11" style="1" bestFit="1" customWidth="1"/>
    <col min="7694" max="7694" width="3.21875" style="1" bestFit="1" customWidth="1"/>
    <col min="7695" max="7936" width="11.5546875" style="1"/>
    <col min="7937" max="7937" width="3.21875" style="1" bestFit="1" customWidth="1"/>
    <col min="7938" max="7938" width="12.77734375" style="1" bestFit="1" customWidth="1"/>
    <col min="7939" max="7939" width="11" style="1" bestFit="1" customWidth="1"/>
    <col min="7940" max="7940" width="15.109375" style="1" customWidth="1"/>
    <col min="7941" max="7941" width="12.5546875" style="1" customWidth="1"/>
    <col min="7942" max="7942" width="15.6640625" style="1" customWidth="1"/>
    <col min="7943" max="7943" width="13.109375" style="1" customWidth="1"/>
    <col min="7944" max="7944" width="11.88671875" style="1" customWidth="1"/>
    <col min="7945" max="7945" width="15.33203125" style="1" bestFit="1" customWidth="1"/>
    <col min="7946" max="7946" width="12.5546875" style="1" bestFit="1" customWidth="1"/>
    <col min="7947" max="7947" width="11.88671875" style="1" bestFit="1" customWidth="1"/>
    <col min="7948" max="7949" width="11" style="1" bestFit="1" customWidth="1"/>
    <col min="7950" max="7950" width="3.21875" style="1" bestFit="1" customWidth="1"/>
    <col min="7951" max="8192" width="11.5546875" style="1"/>
    <col min="8193" max="8193" width="3.21875" style="1" bestFit="1" customWidth="1"/>
    <col min="8194" max="8194" width="12.77734375" style="1" bestFit="1" customWidth="1"/>
    <col min="8195" max="8195" width="11" style="1" bestFit="1" customWidth="1"/>
    <col min="8196" max="8196" width="15.109375" style="1" customWidth="1"/>
    <col min="8197" max="8197" width="12.5546875" style="1" customWidth="1"/>
    <col min="8198" max="8198" width="15.6640625" style="1" customWidth="1"/>
    <col min="8199" max="8199" width="13.109375" style="1" customWidth="1"/>
    <col min="8200" max="8200" width="11.88671875" style="1" customWidth="1"/>
    <col min="8201" max="8201" width="15.33203125" style="1" bestFit="1" customWidth="1"/>
    <col min="8202" max="8202" width="12.5546875" style="1" bestFit="1" customWidth="1"/>
    <col min="8203" max="8203" width="11.88671875" style="1" bestFit="1" customWidth="1"/>
    <col min="8204" max="8205" width="11" style="1" bestFit="1" customWidth="1"/>
    <col min="8206" max="8206" width="3.21875" style="1" bestFit="1" customWidth="1"/>
    <col min="8207" max="8448" width="11.5546875" style="1"/>
    <col min="8449" max="8449" width="3.21875" style="1" bestFit="1" customWidth="1"/>
    <col min="8450" max="8450" width="12.77734375" style="1" bestFit="1" customWidth="1"/>
    <col min="8451" max="8451" width="11" style="1" bestFit="1" customWidth="1"/>
    <col min="8452" max="8452" width="15.109375" style="1" customWidth="1"/>
    <col min="8453" max="8453" width="12.5546875" style="1" customWidth="1"/>
    <col min="8454" max="8454" width="15.6640625" style="1" customWidth="1"/>
    <col min="8455" max="8455" width="13.109375" style="1" customWidth="1"/>
    <col min="8456" max="8456" width="11.88671875" style="1" customWidth="1"/>
    <col min="8457" max="8457" width="15.33203125" style="1" bestFit="1" customWidth="1"/>
    <col min="8458" max="8458" width="12.5546875" style="1" bestFit="1" customWidth="1"/>
    <col min="8459" max="8459" width="11.88671875" style="1" bestFit="1" customWidth="1"/>
    <col min="8460" max="8461" width="11" style="1" bestFit="1" customWidth="1"/>
    <col min="8462" max="8462" width="3.21875" style="1" bestFit="1" customWidth="1"/>
    <col min="8463" max="8704" width="11.5546875" style="1"/>
    <col min="8705" max="8705" width="3.21875" style="1" bestFit="1" customWidth="1"/>
    <col min="8706" max="8706" width="12.77734375" style="1" bestFit="1" customWidth="1"/>
    <col min="8707" max="8707" width="11" style="1" bestFit="1" customWidth="1"/>
    <col min="8708" max="8708" width="15.109375" style="1" customWidth="1"/>
    <col min="8709" max="8709" width="12.5546875" style="1" customWidth="1"/>
    <col min="8710" max="8710" width="15.6640625" style="1" customWidth="1"/>
    <col min="8711" max="8711" width="13.109375" style="1" customWidth="1"/>
    <col min="8712" max="8712" width="11.88671875" style="1" customWidth="1"/>
    <col min="8713" max="8713" width="15.33203125" style="1" bestFit="1" customWidth="1"/>
    <col min="8714" max="8714" width="12.5546875" style="1" bestFit="1" customWidth="1"/>
    <col min="8715" max="8715" width="11.88671875" style="1" bestFit="1" customWidth="1"/>
    <col min="8716" max="8717" width="11" style="1" bestFit="1" customWidth="1"/>
    <col min="8718" max="8718" width="3.21875" style="1" bestFit="1" customWidth="1"/>
    <col min="8719" max="8960" width="11.5546875" style="1"/>
    <col min="8961" max="8961" width="3.21875" style="1" bestFit="1" customWidth="1"/>
    <col min="8962" max="8962" width="12.77734375" style="1" bestFit="1" customWidth="1"/>
    <col min="8963" max="8963" width="11" style="1" bestFit="1" customWidth="1"/>
    <col min="8964" max="8964" width="15.109375" style="1" customWidth="1"/>
    <col min="8965" max="8965" width="12.5546875" style="1" customWidth="1"/>
    <col min="8966" max="8966" width="15.6640625" style="1" customWidth="1"/>
    <col min="8967" max="8967" width="13.109375" style="1" customWidth="1"/>
    <col min="8968" max="8968" width="11.88671875" style="1" customWidth="1"/>
    <col min="8969" max="8969" width="15.33203125" style="1" bestFit="1" customWidth="1"/>
    <col min="8970" max="8970" width="12.5546875" style="1" bestFit="1" customWidth="1"/>
    <col min="8971" max="8971" width="11.88671875" style="1" bestFit="1" customWidth="1"/>
    <col min="8972" max="8973" width="11" style="1" bestFit="1" customWidth="1"/>
    <col min="8974" max="8974" width="3.21875" style="1" bestFit="1" customWidth="1"/>
    <col min="8975" max="9216" width="11.5546875" style="1"/>
    <col min="9217" max="9217" width="3.21875" style="1" bestFit="1" customWidth="1"/>
    <col min="9218" max="9218" width="12.77734375" style="1" bestFit="1" customWidth="1"/>
    <col min="9219" max="9219" width="11" style="1" bestFit="1" customWidth="1"/>
    <col min="9220" max="9220" width="15.109375" style="1" customWidth="1"/>
    <col min="9221" max="9221" width="12.5546875" style="1" customWidth="1"/>
    <col min="9222" max="9222" width="15.6640625" style="1" customWidth="1"/>
    <col min="9223" max="9223" width="13.109375" style="1" customWidth="1"/>
    <col min="9224" max="9224" width="11.88671875" style="1" customWidth="1"/>
    <col min="9225" max="9225" width="15.33203125" style="1" bestFit="1" customWidth="1"/>
    <col min="9226" max="9226" width="12.5546875" style="1" bestFit="1" customWidth="1"/>
    <col min="9227" max="9227" width="11.88671875" style="1" bestFit="1" customWidth="1"/>
    <col min="9228" max="9229" width="11" style="1" bestFit="1" customWidth="1"/>
    <col min="9230" max="9230" width="3.21875" style="1" bestFit="1" customWidth="1"/>
    <col min="9231" max="9472" width="11.5546875" style="1"/>
    <col min="9473" max="9473" width="3.21875" style="1" bestFit="1" customWidth="1"/>
    <col min="9474" max="9474" width="12.77734375" style="1" bestFit="1" customWidth="1"/>
    <col min="9475" max="9475" width="11" style="1" bestFit="1" customWidth="1"/>
    <col min="9476" max="9476" width="15.109375" style="1" customWidth="1"/>
    <col min="9477" max="9477" width="12.5546875" style="1" customWidth="1"/>
    <col min="9478" max="9478" width="15.6640625" style="1" customWidth="1"/>
    <col min="9479" max="9479" width="13.109375" style="1" customWidth="1"/>
    <col min="9480" max="9480" width="11.88671875" style="1" customWidth="1"/>
    <col min="9481" max="9481" width="15.33203125" style="1" bestFit="1" customWidth="1"/>
    <col min="9482" max="9482" width="12.5546875" style="1" bestFit="1" customWidth="1"/>
    <col min="9483" max="9483" width="11.88671875" style="1" bestFit="1" customWidth="1"/>
    <col min="9484" max="9485" width="11" style="1" bestFit="1" customWidth="1"/>
    <col min="9486" max="9486" width="3.21875" style="1" bestFit="1" customWidth="1"/>
    <col min="9487" max="9728" width="11.5546875" style="1"/>
    <col min="9729" max="9729" width="3.21875" style="1" bestFit="1" customWidth="1"/>
    <col min="9730" max="9730" width="12.77734375" style="1" bestFit="1" customWidth="1"/>
    <col min="9731" max="9731" width="11" style="1" bestFit="1" customWidth="1"/>
    <col min="9732" max="9732" width="15.109375" style="1" customWidth="1"/>
    <col min="9733" max="9733" width="12.5546875" style="1" customWidth="1"/>
    <col min="9734" max="9734" width="15.6640625" style="1" customWidth="1"/>
    <col min="9735" max="9735" width="13.109375" style="1" customWidth="1"/>
    <col min="9736" max="9736" width="11.88671875" style="1" customWidth="1"/>
    <col min="9737" max="9737" width="15.33203125" style="1" bestFit="1" customWidth="1"/>
    <col min="9738" max="9738" width="12.5546875" style="1" bestFit="1" customWidth="1"/>
    <col min="9739" max="9739" width="11.88671875" style="1" bestFit="1" customWidth="1"/>
    <col min="9740" max="9741" width="11" style="1" bestFit="1" customWidth="1"/>
    <col min="9742" max="9742" width="3.21875" style="1" bestFit="1" customWidth="1"/>
    <col min="9743" max="9984" width="11.5546875" style="1"/>
    <col min="9985" max="9985" width="3.21875" style="1" bestFit="1" customWidth="1"/>
    <col min="9986" max="9986" width="12.77734375" style="1" bestFit="1" customWidth="1"/>
    <col min="9987" max="9987" width="11" style="1" bestFit="1" customWidth="1"/>
    <col min="9988" max="9988" width="15.109375" style="1" customWidth="1"/>
    <col min="9989" max="9989" width="12.5546875" style="1" customWidth="1"/>
    <col min="9990" max="9990" width="15.6640625" style="1" customWidth="1"/>
    <col min="9991" max="9991" width="13.109375" style="1" customWidth="1"/>
    <col min="9992" max="9992" width="11.88671875" style="1" customWidth="1"/>
    <col min="9993" max="9993" width="15.33203125" style="1" bestFit="1" customWidth="1"/>
    <col min="9994" max="9994" width="12.5546875" style="1" bestFit="1" customWidth="1"/>
    <col min="9995" max="9995" width="11.88671875" style="1" bestFit="1" customWidth="1"/>
    <col min="9996" max="9997" width="11" style="1" bestFit="1" customWidth="1"/>
    <col min="9998" max="9998" width="3.21875" style="1" bestFit="1" customWidth="1"/>
    <col min="9999" max="10240" width="11.5546875" style="1"/>
    <col min="10241" max="10241" width="3.21875" style="1" bestFit="1" customWidth="1"/>
    <col min="10242" max="10242" width="12.77734375" style="1" bestFit="1" customWidth="1"/>
    <col min="10243" max="10243" width="11" style="1" bestFit="1" customWidth="1"/>
    <col min="10244" max="10244" width="15.109375" style="1" customWidth="1"/>
    <col min="10245" max="10245" width="12.5546875" style="1" customWidth="1"/>
    <col min="10246" max="10246" width="15.6640625" style="1" customWidth="1"/>
    <col min="10247" max="10247" width="13.109375" style="1" customWidth="1"/>
    <col min="10248" max="10248" width="11.88671875" style="1" customWidth="1"/>
    <col min="10249" max="10249" width="15.33203125" style="1" bestFit="1" customWidth="1"/>
    <col min="10250" max="10250" width="12.5546875" style="1" bestFit="1" customWidth="1"/>
    <col min="10251" max="10251" width="11.88671875" style="1" bestFit="1" customWidth="1"/>
    <col min="10252" max="10253" width="11" style="1" bestFit="1" customWidth="1"/>
    <col min="10254" max="10254" width="3.21875" style="1" bestFit="1" customWidth="1"/>
    <col min="10255" max="10496" width="11.5546875" style="1"/>
    <col min="10497" max="10497" width="3.21875" style="1" bestFit="1" customWidth="1"/>
    <col min="10498" max="10498" width="12.77734375" style="1" bestFit="1" customWidth="1"/>
    <col min="10499" max="10499" width="11" style="1" bestFit="1" customWidth="1"/>
    <col min="10500" max="10500" width="15.109375" style="1" customWidth="1"/>
    <col min="10501" max="10501" width="12.5546875" style="1" customWidth="1"/>
    <col min="10502" max="10502" width="15.6640625" style="1" customWidth="1"/>
    <col min="10503" max="10503" width="13.109375" style="1" customWidth="1"/>
    <col min="10504" max="10504" width="11.88671875" style="1" customWidth="1"/>
    <col min="10505" max="10505" width="15.33203125" style="1" bestFit="1" customWidth="1"/>
    <col min="10506" max="10506" width="12.5546875" style="1" bestFit="1" customWidth="1"/>
    <col min="10507" max="10507" width="11.88671875" style="1" bestFit="1" customWidth="1"/>
    <col min="10508" max="10509" width="11" style="1" bestFit="1" customWidth="1"/>
    <col min="10510" max="10510" width="3.21875" style="1" bestFit="1" customWidth="1"/>
    <col min="10511" max="10752" width="11.5546875" style="1"/>
    <col min="10753" max="10753" width="3.21875" style="1" bestFit="1" customWidth="1"/>
    <col min="10754" max="10754" width="12.77734375" style="1" bestFit="1" customWidth="1"/>
    <col min="10755" max="10755" width="11" style="1" bestFit="1" customWidth="1"/>
    <col min="10756" max="10756" width="15.109375" style="1" customWidth="1"/>
    <col min="10757" max="10757" width="12.5546875" style="1" customWidth="1"/>
    <col min="10758" max="10758" width="15.6640625" style="1" customWidth="1"/>
    <col min="10759" max="10759" width="13.109375" style="1" customWidth="1"/>
    <col min="10760" max="10760" width="11.88671875" style="1" customWidth="1"/>
    <col min="10761" max="10761" width="15.33203125" style="1" bestFit="1" customWidth="1"/>
    <col min="10762" max="10762" width="12.5546875" style="1" bestFit="1" customWidth="1"/>
    <col min="10763" max="10763" width="11.88671875" style="1" bestFit="1" customWidth="1"/>
    <col min="10764" max="10765" width="11" style="1" bestFit="1" customWidth="1"/>
    <col min="10766" max="10766" width="3.21875" style="1" bestFit="1" customWidth="1"/>
    <col min="10767" max="11008" width="11.5546875" style="1"/>
    <col min="11009" max="11009" width="3.21875" style="1" bestFit="1" customWidth="1"/>
    <col min="11010" max="11010" width="12.77734375" style="1" bestFit="1" customWidth="1"/>
    <col min="11011" max="11011" width="11" style="1" bestFit="1" customWidth="1"/>
    <col min="11012" max="11012" width="15.109375" style="1" customWidth="1"/>
    <col min="11013" max="11013" width="12.5546875" style="1" customWidth="1"/>
    <col min="11014" max="11014" width="15.6640625" style="1" customWidth="1"/>
    <col min="11015" max="11015" width="13.109375" style="1" customWidth="1"/>
    <col min="11016" max="11016" width="11.88671875" style="1" customWidth="1"/>
    <col min="11017" max="11017" width="15.33203125" style="1" bestFit="1" customWidth="1"/>
    <col min="11018" max="11018" width="12.5546875" style="1" bestFit="1" customWidth="1"/>
    <col min="11019" max="11019" width="11.88671875" style="1" bestFit="1" customWidth="1"/>
    <col min="11020" max="11021" width="11" style="1" bestFit="1" customWidth="1"/>
    <col min="11022" max="11022" width="3.21875" style="1" bestFit="1" customWidth="1"/>
    <col min="11023" max="11264" width="11.5546875" style="1"/>
    <col min="11265" max="11265" width="3.21875" style="1" bestFit="1" customWidth="1"/>
    <col min="11266" max="11266" width="12.77734375" style="1" bestFit="1" customWidth="1"/>
    <col min="11267" max="11267" width="11" style="1" bestFit="1" customWidth="1"/>
    <col min="11268" max="11268" width="15.109375" style="1" customWidth="1"/>
    <col min="11269" max="11269" width="12.5546875" style="1" customWidth="1"/>
    <col min="11270" max="11270" width="15.6640625" style="1" customWidth="1"/>
    <col min="11271" max="11271" width="13.109375" style="1" customWidth="1"/>
    <col min="11272" max="11272" width="11.88671875" style="1" customWidth="1"/>
    <col min="11273" max="11273" width="15.33203125" style="1" bestFit="1" customWidth="1"/>
    <col min="11274" max="11274" width="12.5546875" style="1" bestFit="1" customWidth="1"/>
    <col min="11275" max="11275" width="11.88671875" style="1" bestFit="1" customWidth="1"/>
    <col min="11276" max="11277" width="11" style="1" bestFit="1" customWidth="1"/>
    <col min="11278" max="11278" width="3.21875" style="1" bestFit="1" customWidth="1"/>
    <col min="11279" max="11520" width="11.5546875" style="1"/>
    <col min="11521" max="11521" width="3.21875" style="1" bestFit="1" customWidth="1"/>
    <col min="11522" max="11522" width="12.77734375" style="1" bestFit="1" customWidth="1"/>
    <col min="11523" max="11523" width="11" style="1" bestFit="1" customWidth="1"/>
    <col min="11524" max="11524" width="15.109375" style="1" customWidth="1"/>
    <col min="11525" max="11525" width="12.5546875" style="1" customWidth="1"/>
    <col min="11526" max="11526" width="15.6640625" style="1" customWidth="1"/>
    <col min="11527" max="11527" width="13.109375" style="1" customWidth="1"/>
    <col min="11528" max="11528" width="11.88671875" style="1" customWidth="1"/>
    <col min="11529" max="11529" width="15.33203125" style="1" bestFit="1" customWidth="1"/>
    <col min="11530" max="11530" width="12.5546875" style="1" bestFit="1" customWidth="1"/>
    <col min="11531" max="11531" width="11.88671875" style="1" bestFit="1" customWidth="1"/>
    <col min="11532" max="11533" width="11" style="1" bestFit="1" customWidth="1"/>
    <col min="11534" max="11534" width="3.21875" style="1" bestFit="1" customWidth="1"/>
    <col min="11535" max="11776" width="11.5546875" style="1"/>
    <col min="11777" max="11777" width="3.21875" style="1" bestFit="1" customWidth="1"/>
    <col min="11778" max="11778" width="12.77734375" style="1" bestFit="1" customWidth="1"/>
    <col min="11779" max="11779" width="11" style="1" bestFit="1" customWidth="1"/>
    <col min="11780" max="11780" width="15.109375" style="1" customWidth="1"/>
    <col min="11781" max="11781" width="12.5546875" style="1" customWidth="1"/>
    <col min="11782" max="11782" width="15.6640625" style="1" customWidth="1"/>
    <col min="11783" max="11783" width="13.109375" style="1" customWidth="1"/>
    <col min="11784" max="11784" width="11.88671875" style="1" customWidth="1"/>
    <col min="11785" max="11785" width="15.33203125" style="1" bestFit="1" customWidth="1"/>
    <col min="11786" max="11786" width="12.5546875" style="1" bestFit="1" customWidth="1"/>
    <col min="11787" max="11787" width="11.88671875" style="1" bestFit="1" customWidth="1"/>
    <col min="11788" max="11789" width="11" style="1" bestFit="1" customWidth="1"/>
    <col min="11790" max="11790" width="3.21875" style="1" bestFit="1" customWidth="1"/>
    <col min="11791" max="12032" width="11.5546875" style="1"/>
    <col min="12033" max="12033" width="3.21875" style="1" bestFit="1" customWidth="1"/>
    <col min="12034" max="12034" width="12.77734375" style="1" bestFit="1" customWidth="1"/>
    <col min="12035" max="12035" width="11" style="1" bestFit="1" customWidth="1"/>
    <col min="12036" max="12036" width="15.109375" style="1" customWidth="1"/>
    <col min="12037" max="12037" width="12.5546875" style="1" customWidth="1"/>
    <col min="12038" max="12038" width="15.6640625" style="1" customWidth="1"/>
    <col min="12039" max="12039" width="13.109375" style="1" customWidth="1"/>
    <col min="12040" max="12040" width="11.88671875" style="1" customWidth="1"/>
    <col min="12041" max="12041" width="15.33203125" style="1" bestFit="1" customWidth="1"/>
    <col min="12042" max="12042" width="12.5546875" style="1" bestFit="1" customWidth="1"/>
    <col min="12043" max="12043" width="11.88671875" style="1" bestFit="1" customWidth="1"/>
    <col min="12044" max="12045" width="11" style="1" bestFit="1" customWidth="1"/>
    <col min="12046" max="12046" width="3.21875" style="1" bestFit="1" customWidth="1"/>
    <col min="12047" max="12288" width="11.5546875" style="1"/>
    <col min="12289" max="12289" width="3.21875" style="1" bestFit="1" customWidth="1"/>
    <col min="12290" max="12290" width="12.77734375" style="1" bestFit="1" customWidth="1"/>
    <col min="12291" max="12291" width="11" style="1" bestFit="1" customWidth="1"/>
    <col min="12292" max="12292" width="15.109375" style="1" customWidth="1"/>
    <col min="12293" max="12293" width="12.5546875" style="1" customWidth="1"/>
    <col min="12294" max="12294" width="15.6640625" style="1" customWidth="1"/>
    <col min="12295" max="12295" width="13.109375" style="1" customWidth="1"/>
    <col min="12296" max="12296" width="11.88671875" style="1" customWidth="1"/>
    <col min="12297" max="12297" width="15.33203125" style="1" bestFit="1" customWidth="1"/>
    <col min="12298" max="12298" width="12.5546875" style="1" bestFit="1" customWidth="1"/>
    <col min="12299" max="12299" width="11.88671875" style="1" bestFit="1" customWidth="1"/>
    <col min="12300" max="12301" width="11" style="1" bestFit="1" customWidth="1"/>
    <col min="12302" max="12302" width="3.21875" style="1" bestFit="1" customWidth="1"/>
    <col min="12303" max="12544" width="11.5546875" style="1"/>
    <col min="12545" max="12545" width="3.21875" style="1" bestFit="1" customWidth="1"/>
    <col min="12546" max="12546" width="12.77734375" style="1" bestFit="1" customWidth="1"/>
    <col min="12547" max="12547" width="11" style="1" bestFit="1" customWidth="1"/>
    <col min="12548" max="12548" width="15.109375" style="1" customWidth="1"/>
    <col min="12549" max="12549" width="12.5546875" style="1" customWidth="1"/>
    <col min="12550" max="12550" width="15.6640625" style="1" customWidth="1"/>
    <col min="12551" max="12551" width="13.109375" style="1" customWidth="1"/>
    <col min="12552" max="12552" width="11.88671875" style="1" customWidth="1"/>
    <col min="12553" max="12553" width="15.33203125" style="1" bestFit="1" customWidth="1"/>
    <col min="12554" max="12554" width="12.5546875" style="1" bestFit="1" customWidth="1"/>
    <col min="12555" max="12555" width="11.88671875" style="1" bestFit="1" customWidth="1"/>
    <col min="12556" max="12557" width="11" style="1" bestFit="1" customWidth="1"/>
    <col min="12558" max="12558" width="3.21875" style="1" bestFit="1" customWidth="1"/>
    <col min="12559" max="12800" width="11.5546875" style="1"/>
    <col min="12801" max="12801" width="3.21875" style="1" bestFit="1" customWidth="1"/>
    <col min="12802" max="12802" width="12.77734375" style="1" bestFit="1" customWidth="1"/>
    <col min="12803" max="12803" width="11" style="1" bestFit="1" customWidth="1"/>
    <col min="12804" max="12804" width="15.109375" style="1" customWidth="1"/>
    <col min="12805" max="12805" width="12.5546875" style="1" customWidth="1"/>
    <col min="12806" max="12806" width="15.6640625" style="1" customWidth="1"/>
    <col min="12807" max="12807" width="13.109375" style="1" customWidth="1"/>
    <col min="12808" max="12808" width="11.88671875" style="1" customWidth="1"/>
    <col min="12809" max="12809" width="15.33203125" style="1" bestFit="1" customWidth="1"/>
    <col min="12810" max="12810" width="12.5546875" style="1" bestFit="1" customWidth="1"/>
    <col min="12811" max="12811" width="11.88671875" style="1" bestFit="1" customWidth="1"/>
    <col min="12812" max="12813" width="11" style="1" bestFit="1" customWidth="1"/>
    <col min="12814" max="12814" width="3.21875" style="1" bestFit="1" customWidth="1"/>
    <col min="12815" max="13056" width="11.5546875" style="1"/>
    <col min="13057" max="13057" width="3.21875" style="1" bestFit="1" customWidth="1"/>
    <col min="13058" max="13058" width="12.77734375" style="1" bestFit="1" customWidth="1"/>
    <col min="13059" max="13059" width="11" style="1" bestFit="1" customWidth="1"/>
    <col min="13060" max="13060" width="15.109375" style="1" customWidth="1"/>
    <col min="13061" max="13061" width="12.5546875" style="1" customWidth="1"/>
    <col min="13062" max="13062" width="15.6640625" style="1" customWidth="1"/>
    <col min="13063" max="13063" width="13.109375" style="1" customWidth="1"/>
    <col min="13064" max="13064" width="11.88671875" style="1" customWidth="1"/>
    <col min="13065" max="13065" width="15.33203125" style="1" bestFit="1" customWidth="1"/>
    <col min="13066" max="13066" width="12.5546875" style="1" bestFit="1" customWidth="1"/>
    <col min="13067" max="13067" width="11.88671875" style="1" bestFit="1" customWidth="1"/>
    <col min="13068" max="13069" width="11" style="1" bestFit="1" customWidth="1"/>
    <col min="13070" max="13070" width="3.21875" style="1" bestFit="1" customWidth="1"/>
    <col min="13071" max="13312" width="11.5546875" style="1"/>
    <col min="13313" max="13313" width="3.21875" style="1" bestFit="1" customWidth="1"/>
    <col min="13314" max="13314" width="12.77734375" style="1" bestFit="1" customWidth="1"/>
    <col min="13315" max="13315" width="11" style="1" bestFit="1" customWidth="1"/>
    <col min="13316" max="13316" width="15.109375" style="1" customWidth="1"/>
    <col min="13317" max="13317" width="12.5546875" style="1" customWidth="1"/>
    <col min="13318" max="13318" width="15.6640625" style="1" customWidth="1"/>
    <col min="13319" max="13319" width="13.109375" style="1" customWidth="1"/>
    <col min="13320" max="13320" width="11.88671875" style="1" customWidth="1"/>
    <col min="13321" max="13321" width="15.33203125" style="1" bestFit="1" customWidth="1"/>
    <col min="13322" max="13322" width="12.5546875" style="1" bestFit="1" customWidth="1"/>
    <col min="13323" max="13323" width="11.88671875" style="1" bestFit="1" customWidth="1"/>
    <col min="13324" max="13325" width="11" style="1" bestFit="1" customWidth="1"/>
    <col min="13326" max="13326" width="3.21875" style="1" bestFit="1" customWidth="1"/>
    <col min="13327" max="13568" width="11.5546875" style="1"/>
    <col min="13569" max="13569" width="3.21875" style="1" bestFit="1" customWidth="1"/>
    <col min="13570" max="13570" width="12.77734375" style="1" bestFit="1" customWidth="1"/>
    <col min="13571" max="13571" width="11" style="1" bestFit="1" customWidth="1"/>
    <col min="13572" max="13572" width="15.109375" style="1" customWidth="1"/>
    <col min="13573" max="13573" width="12.5546875" style="1" customWidth="1"/>
    <col min="13574" max="13574" width="15.6640625" style="1" customWidth="1"/>
    <col min="13575" max="13575" width="13.109375" style="1" customWidth="1"/>
    <col min="13576" max="13576" width="11.88671875" style="1" customWidth="1"/>
    <col min="13577" max="13577" width="15.33203125" style="1" bestFit="1" customWidth="1"/>
    <col min="13578" max="13578" width="12.5546875" style="1" bestFit="1" customWidth="1"/>
    <col min="13579" max="13579" width="11.88671875" style="1" bestFit="1" customWidth="1"/>
    <col min="13580" max="13581" width="11" style="1" bestFit="1" customWidth="1"/>
    <col min="13582" max="13582" width="3.21875" style="1" bestFit="1" customWidth="1"/>
    <col min="13583" max="13824" width="11.5546875" style="1"/>
    <col min="13825" max="13825" width="3.21875" style="1" bestFit="1" customWidth="1"/>
    <col min="13826" max="13826" width="12.77734375" style="1" bestFit="1" customWidth="1"/>
    <col min="13827" max="13827" width="11" style="1" bestFit="1" customWidth="1"/>
    <col min="13828" max="13828" width="15.109375" style="1" customWidth="1"/>
    <col min="13829" max="13829" width="12.5546875" style="1" customWidth="1"/>
    <col min="13830" max="13830" width="15.6640625" style="1" customWidth="1"/>
    <col min="13831" max="13831" width="13.109375" style="1" customWidth="1"/>
    <col min="13832" max="13832" width="11.88671875" style="1" customWidth="1"/>
    <col min="13833" max="13833" width="15.33203125" style="1" bestFit="1" customWidth="1"/>
    <col min="13834" max="13834" width="12.5546875" style="1" bestFit="1" customWidth="1"/>
    <col min="13835" max="13835" width="11.88671875" style="1" bestFit="1" customWidth="1"/>
    <col min="13836" max="13837" width="11" style="1" bestFit="1" customWidth="1"/>
    <col min="13838" max="13838" width="3.21875" style="1" bestFit="1" customWidth="1"/>
    <col min="13839" max="14080" width="11.5546875" style="1"/>
    <col min="14081" max="14081" width="3.21875" style="1" bestFit="1" customWidth="1"/>
    <col min="14082" max="14082" width="12.77734375" style="1" bestFit="1" customWidth="1"/>
    <col min="14083" max="14083" width="11" style="1" bestFit="1" customWidth="1"/>
    <col min="14084" max="14084" width="15.109375" style="1" customWidth="1"/>
    <col min="14085" max="14085" width="12.5546875" style="1" customWidth="1"/>
    <col min="14086" max="14086" width="15.6640625" style="1" customWidth="1"/>
    <col min="14087" max="14087" width="13.109375" style="1" customWidth="1"/>
    <col min="14088" max="14088" width="11.88671875" style="1" customWidth="1"/>
    <col min="14089" max="14089" width="15.33203125" style="1" bestFit="1" customWidth="1"/>
    <col min="14090" max="14090" width="12.5546875" style="1" bestFit="1" customWidth="1"/>
    <col min="14091" max="14091" width="11.88671875" style="1" bestFit="1" customWidth="1"/>
    <col min="14092" max="14093" width="11" style="1" bestFit="1" customWidth="1"/>
    <col min="14094" max="14094" width="3.21875" style="1" bestFit="1" customWidth="1"/>
    <col min="14095" max="14336" width="11.5546875" style="1"/>
    <col min="14337" max="14337" width="3.21875" style="1" bestFit="1" customWidth="1"/>
    <col min="14338" max="14338" width="12.77734375" style="1" bestFit="1" customWidth="1"/>
    <col min="14339" max="14339" width="11" style="1" bestFit="1" customWidth="1"/>
    <col min="14340" max="14340" width="15.109375" style="1" customWidth="1"/>
    <col min="14341" max="14341" width="12.5546875" style="1" customWidth="1"/>
    <col min="14342" max="14342" width="15.6640625" style="1" customWidth="1"/>
    <col min="14343" max="14343" width="13.109375" style="1" customWidth="1"/>
    <col min="14344" max="14344" width="11.88671875" style="1" customWidth="1"/>
    <col min="14345" max="14345" width="15.33203125" style="1" bestFit="1" customWidth="1"/>
    <col min="14346" max="14346" width="12.5546875" style="1" bestFit="1" customWidth="1"/>
    <col min="14347" max="14347" width="11.88671875" style="1" bestFit="1" customWidth="1"/>
    <col min="14348" max="14349" width="11" style="1" bestFit="1" customWidth="1"/>
    <col min="14350" max="14350" width="3.21875" style="1" bestFit="1" customWidth="1"/>
    <col min="14351" max="14592" width="11.5546875" style="1"/>
    <col min="14593" max="14593" width="3.21875" style="1" bestFit="1" customWidth="1"/>
    <col min="14594" max="14594" width="12.77734375" style="1" bestFit="1" customWidth="1"/>
    <col min="14595" max="14595" width="11" style="1" bestFit="1" customWidth="1"/>
    <col min="14596" max="14596" width="15.109375" style="1" customWidth="1"/>
    <col min="14597" max="14597" width="12.5546875" style="1" customWidth="1"/>
    <col min="14598" max="14598" width="15.6640625" style="1" customWidth="1"/>
    <col min="14599" max="14599" width="13.109375" style="1" customWidth="1"/>
    <col min="14600" max="14600" width="11.88671875" style="1" customWidth="1"/>
    <col min="14601" max="14601" width="15.33203125" style="1" bestFit="1" customWidth="1"/>
    <col min="14602" max="14602" width="12.5546875" style="1" bestFit="1" customWidth="1"/>
    <col min="14603" max="14603" width="11.88671875" style="1" bestFit="1" customWidth="1"/>
    <col min="14604" max="14605" width="11" style="1" bestFit="1" customWidth="1"/>
    <col min="14606" max="14606" width="3.21875" style="1" bestFit="1" customWidth="1"/>
    <col min="14607" max="14848" width="11.5546875" style="1"/>
    <col min="14849" max="14849" width="3.21875" style="1" bestFit="1" customWidth="1"/>
    <col min="14850" max="14850" width="12.77734375" style="1" bestFit="1" customWidth="1"/>
    <col min="14851" max="14851" width="11" style="1" bestFit="1" customWidth="1"/>
    <col min="14852" max="14852" width="15.109375" style="1" customWidth="1"/>
    <col min="14853" max="14853" width="12.5546875" style="1" customWidth="1"/>
    <col min="14854" max="14854" width="15.6640625" style="1" customWidth="1"/>
    <col min="14855" max="14855" width="13.109375" style="1" customWidth="1"/>
    <col min="14856" max="14856" width="11.88671875" style="1" customWidth="1"/>
    <col min="14857" max="14857" width="15.33203125" style="1" bestFit="1" customWidth="1"/>
    <col min="14858" max="14858" width="12.5546875" style="1" bestFit="1" customWidth="1"/>
    <col min="14859" max="14859" width="11.88671875" style="1" bestFit="1" customWidth="1"/>
    <col min="14860" max="14861" width="11" style="1" bestFit="1" customWidth="1"/>
    <col min="14862" max="14862" width="3.21875" style="1" bestFit="1" customWidth="1"/>
    <col min="14863" max="15104" width="11.5546875" style="1"/>
    <col min="15105" max="15105" width="3.21875" style="1" bestFit="1" customWidth="1"/>
    <col min="15106" max="15106" width="12.77734375" style="1" bestFit="1" customWidth="1"/>
    <col min="15107" max="15107" width="11" style="1" bestFit="1" customWidth="1"/>
    <col min="15108" max="15108" width="15.109375" style="1" customWidth="1"/>
    <col min="15109" max="15109" width="12.5546875" style="1" customWidth="1"/>
    <col min="15110" max="15110" width="15.6640625" style="1" customWidth="1"/>
    <col min="15111" max="15111" width="13.109375" style="1" customWidth="1"/>
    <col min="15112" max="15112" width="11.88671875" style="1" customWidth="1"/>
    <col min="15113" max="15113" width="15.33203125" style="1" bestFit="1" customWidth="1"/>
    <col min="15114" max="15114" width="12.5546875" style="1" bestFit="1" customWidth="1"/>
    <col min="15115" max="15115" width="11.88671875" style="1" bestFit="1" customWidth="1"/>
    <col min="15116" max="15117" width="11" style="1" bestFit="1" customWidth="1"/>
    <col min="15118" max="15118" width="3.21875" style="1" bestFit="1" customWidth="1"/>
    <col min="15119" max="15360" width="11.5546875" style="1"/>
    <col min="15361" max="15361" width="3.21875" style="1" bestFit="1" customWidth="1"/>
    <col min="15362" max="15362" width="12.77734375" style="1" bestFit="1" customWidth="1"/>
    <col min="15363" max="15363" width="11" style="1" bestFit="1" customWidth="1"/>
    <col min="15364" max="15364" width="15.109375" style="1" customWidth="1"/>
    <col min="15365" max="15365" width="12.5546875" style="1" customWidth="1"/>
    <col min="15366" max="15366" width="15.6640625" style="1" customWidth="1"/>
    <col min="15367" max="15367" width="13.109375" style="1" customWidth="1"/>
    <col min="15368" max="15368" width="11.88671875" style="1" customWidth="1"/>
    <col min="15369" max="15369" width="15.33203125" style="1" bestFit="1" customWidth="1"/>
    <col min="15370" max="15370" width="12.5546875" style="1" bestFit="1" customWidth="1"/>
    <col min="15371" max="15371" width="11.88671875" style="1" bestFit="1" customWidth="1"/>
    <col min="15372" max="15373" width="11" style="1" bestFit="1" customWidth="1"/>
    <col min="15374" max="15374" width="3.21875" style="1" bestFit="1" customWidth="1"/>
    <col min="15375" max="15616" width="11.5546875" style="1"/>
    <col min="15617" max="15617" width="3.21875" style="1" bestFit="1" customWidth="1"/>
    <col min="15618" max="15618" width="12.77734375" style="1" bestFit="1" customWidth="1"/>
    <col min="15619" max="15619" width="11" style="1" bestFit="1" customWidth="1"/>
    <col min="15620" max="15620" width="15.109375" style="1" customWidth="1"/>
    <col min="15621" max="15621" width="12.5546875" style="1" customWidth="1"/>
    <col min="15622" max="15622" width="15.6640625" style="1" customWidth="1"/>
    <col min="15623" max="15623" width="13.109375" style="1" customWidth="1"/>
    <col min="15624" max="15624" width="11.88671875" style="1" customWidth="1"/>
    <col min="15625" max="15625" width="15.33203125" style="1" bestFit="1" customWidth="1"/>
    <col min="15626" max="15626" width="12.5546875" style="1" bestFit="1" customWidth="1"/>
    <col min="15627" max="15627" width="11.88671875" style="1" bestFit="1" customWidth="1"/>
    <col min="15628" max="15629" width="11" style="1" bestFit="1" customWidth="1"/>
    <col min="15630" max="15630" width="3.21875" style="1" bestFit="1" customWidth="1"/>
    <col min="15631" max="15872" width="11.5546875" style="1"/>
    <col min="15873" max="15873" width="3.21875" style="1" bestFit="1" customWidth="1"/>
    <col min="15874" max="15874" width="12.77734375" style="1" bestFit="1" customWidth="1"/>
    <col min="15875" max="15875" width="11" style="1" bestFit="1" customWidth="1"/>
    <col min="15876" max="15876" width="15.109375" style="1" customWidth="1"/>
    <col min="15877" max="15877" width="12.5546875" style="1" customWidth="1"/>
    <col min="15878" max="15878" width="15.6640625" style="1" customWidth="1"/>
    <col min="15879" max="15879" width="13.109375" style="1" customWidth="1"/>
    <col min="15880" max="15880" width="11.88671875" style="1" customWidth="1"/>
    <col min="15881" max="15881" width="15.33203125" style="1" bestFit="1" customWidth="1"/>
    <col min="15882" max="15882" width="12.5546875" style="1" bestFit="1" customWidth="1"/>
    <col min="15883" max="15883" width="11.88671875" style="1" bestFit="1" customWidth="1"/>
    <col min="15884" max="15885" width="11" style="1" bestFit="1" customWidth="1"/>
    <col min="15886" max="15886" width="3.21875" style="1" bestFit="1" customWidth="1"/>
    <col min="15887" max="16128" width="11.5546875" style="1"/>
    <col min="16129" max="16129" width="3.21875" style="1" bestFit="1" customWidth="1"/>
    <col min="16130" max="16130" width="12.77734375" style="1" bestFit="1" customWidth="1"/>
    <col min="16131" max="16131" width="11" style="1" bestFit="1" customWidth="1"/>
    <col min="16132" max="16132" width="15.109375" style="1" customWidth="1"/>
    <col min="16133" max="16133" width="12.5546875" style="1" customWidth="1"/>
    <col min="16134" max="16134" width="15.6640625" style="1" customWidth="1"/>
    <col min="16135" max="16135" width="13.109375" style="1" customWidth="1"/>
    <col min="16136" max="16136" width="11.88671875" style="1" customWidth="1"/>
    <col min="16137" max="16137" width="15.33203125" style="1" bestFit="1" customWidth="1"/>
    <col min="16138" max="16138" width="12.5546875" style="1" bestFit="1" customWidth="1"/>
    <col min="16139" max="16139" width="11.88671875" style="1" bestFit="1" customWidth="1"/>
    <col min="16140" max="16141" width="11" style="1" bestFit="1" customWidth="1"/>
    <col min="16142" max="16142" width="3.21875" style="1" bestFit="1" customWidth="1"/>
    <col min="16143" max="16384" width="11.5546875" style="1"/>
  </cols>
  <sheetData>
    <row r="1" spans="1:14" ht="12.75" customHeight="1" x14ac:dyDescent="0.25">
      <c r="A1" s="1" t="s">
        <v>1</v>
      </c>
      <c r="G1" s="2"/>
      <c r="H1" s="92"/>
      <c r="N1" s="2"/>
    </row>
    <row r="2" spans="1:14" ht="12.75" customHeight="1" x14ac:dyDescent="0.25">
      <c r="A2" s="1" t="s">
        <v>288</v>
      </c>
      <c r="C2" s="78" t="s">
        <v>259</v>
      </c>
      <c r="G2" s="2"/>
      <c r="H2" s="92"/>
      <c r="N2" s="2"/>
    </row>
    <row r="3" spans="1:14" ht="12.75" customHeight="1" x14ac:dyDescent="0.25">
      <c r="A3" s="1" t="s">
        <v>356</v>
      </c>
      <c r="D3" s="101"/>
      <c r="G3" s="2"/>
      <c r="H3" s="3"/>
    </row>
    <row r="4" spans="1:14" ht="10.5" customHeight="1" x14ac:dyDescent="0.25">
      <c r="A4" s="79"/>
      <c r="D4" s="101"/>
      <c r="G4" s="2"/>
      <c r="H4" s="3"/>
    </row>
    <row r="5" spans="1:14" ht="12" customHeight="1" x14ac:dyDescent="0.25">
      <c r="F5" s="6"/>
      <c r="L5" s="8" t="s">
        <v>41</v>
      </c>
      <c r="M5" s="5"/>
    </row>
    <row r="6" spans="1:14" ht="29.4" customHeight="1" x14ac:dyDescent="0.25">
      <c r="F6" s="7" t="s">
        <v>41</v>
      </c>
      <c r="H6" s="5" t="s">
        <v>50</v>
      </c>
      <c r="I6" s="5"/>
      <c r="J6" s="5"/>
      <c r="K6" s="5"/>
      <c r="L6" s="143" t="s">
        <v>43</v>
      </c>
      <c r="M6" s="143"/>
    </row>
    <row r="7" spans="1:14" s="84" customFormat="1" ht="34.950000000000003" customHeight="1" x14ac:dyDescent="0.25">
      <c r="A7" s="82" t="s">
        <v>8</v>
      </c>
      <c r="B7" s="82" t="s">
        <v>10</v>
      </c>
      <c r="C7" s="10" t="s">
        <v>79</v>
      </c>
      <c r="D7" s="102" t="s">
        <v>248</v>
      </c>
      <c r="E7" s="102" t="s">
        <v>314</v>
      </c>
      <c r="F7" s="102" t="s">
        <v>80</v>
      </c>
      <c r="G7" s="82" t="s">
        <v>22</v>
      </c>
      <c r="H7" s="10" t="s">
        <v>61</v>
      </c>
      <c r="I7" s="10" t="s">
        <v>12</v>
      </c>
      <c r="J7" s="10" t="s">
        <v>13</v>
      </c>
      <c r="K7" s="10" t="s">
        <v>62</v>
      </c>
      <c r="L7" s="82" t="s">
        <v>44</v>
      </c>
      <c r="M7" s="82" t="s">
        <v>45</v>
      </c>
      <c r="N7" s="82" t="s">
        <v>8</v>
      </c>
    </row>
    <row r="8" spans="1:14" ht="12.6" x14ac:dyDescent="0.25">
      <c r="A8" s="1">
        <v>1</v>
      </c>
      <c r="B8" s="1" t="s">
        <v>357</v>
      </c>
      <c r="C8" s="35">
        <v>18659068</v>
      </c>
      <c r="D8" s="35">
        <v>42318295</v>
      </c>
      <c r="E8" s="35">
        <v>64926572</v>
      </c>
      <c r="F8" s="35">
        <v>2904050</v>
      </c>
      <c r="G8" s="35">
        <v>125903935</v>
      </c>
      <c r="H8" s="35">
        <v>17560586</v>
      </c>
      <c r="I8" s="35">
        <v>30837034</v>
      </c>
      <c r="J8" s="35">
        <v>3741110</v>
      </c>
      <c r="K8" s="35">
        <v>5859216</v>
      </c>
      <c r="L8" s="35">
        <v>1058122.4565800002</v>
      </c>
      <c r="M8" s="35">
        <v>643682.94342000003</v>
      </c>
      <c r="N8" s="1">
        <v>1</v>
      </c>
    </row>
    <row r="9" spans="1:14" ht="12.6" x14ac:dyDescent="0.25">
      <c r="A9" s="1">
        <v>2</v>
      </c>
      <c r="B9" s="1" t="s">
        <v>358</v>
      </c>
      <c r="C9" s="35">
        <v>445992</v>
      </c>
      <c r="D9" s="35">
        <v>8801131</v>
      </c>
      <c r="E9" s="35">
        <v>7907135</v>
      </c>
      <c r="F9" s="35">
        <v>113613</v>
      </c>
      <c r="G9" s="35">
        <v>17154258</v>
      </c>
      <c r="H9" s="35">
        <v>5955997</v>
      </c>
      <c r="I9" s="35">
        <v>4041737</v>
      </c>
      <c r="J9" s="35">
        <v>0</v>
      </c>
      <c r="K9" s="35">
        <v>5669788</v>
      </c>
      <c r="L9" s="35">
        <v>478025.45739999996</v>
      </c>
      <c r="M9" s="35">
        <v>764329.61259999999</v>
      </c>
      <c r="N9" s="1">
        <v>2</v>
      </c>
    </row>
    <row r="10" spans="1:14" ht="12.6" x14ac:dyDescent="0.25">
      <c r="A10" s="1">
        <v>3</v>
      </c>
      <c r="B10" s="1" t="s">
        <v>359</v>
      </c>
      <c r="C10" s="35">
        <v>36361</v>
      </c>
      <c r="D10" s="35">
        <v>1259980</v>
      </c>
      <c r="E10" s="35">
        <v>4571159</v>
      </c>
      <c r="F10" s="35">
        <v>57227</v>
      </c>
      <c r="G10" s="35">
        <v>5867500</v>
      </c>
      <c r="H10" s="35">
        <v>3650827</v>
      </c>
      <c r="I10" s="35">
        <v>866060</v>
      </c>
      <c r="J10" s="35">
        <v>0</v>
      </c>
      <c r="K10" s="35">
        <v>683075</v>
      </c>
      <c r="L10" s="35">
        <v>39397.862999999998</v>
      </c>
      <c r="M10" s="35">
        <v>183707.43700000001</v>
      </c>
      <c r="N10" s="1">
        <v>3</v>
      </c>
    </row>
    <row r="11" spans="1:14" ht="12.6" x14ac:dyDescent="0.25">
      <c r="A11" s="1">
        <v>4</v>
      </c>
      <c r="B11" s="1" t="s">
        <v>360</v>
      </c>
      <c r="C11" s="35">
        <v>1500650</v>
      </c>
      <c r="D11" s="35">
        <v>23447264</v>
      </c>
      <c r="E11" s="35">
        <v>33590712</v>
      </c>
      <c r="F11" s="35">
        <v>1472179</v>
      </c>
      <c r="G11" s="35">
        <v>58538626</v>
      </c>
      <c r="H11" s="35">
        <v>17352492</v>
      </c>
      <c r="I11" s="35">
        <v>15342872</v>
      </c>
      <c r="J11" s="35">
        <v>732953</v>
      </c>
      <c r="K11" s="35">
        <v>14249625</v>
      </c>
      <c r="L11" s="35">
        <v>634657.06860000012</v>
      </c>
      <c r="M11" s="35">
        <v>611520.07140000002</v>
      </c>
      <c r="N11" s="1">
        <v>4</v>
      </c>
    </row>
    <row r="12" spans="1:14" ht="12.6" x14ac:dyDescent="0.25">
      <c r="A12" s="1">
        <v>5</v>
      </c>
      <c r="B12" s="1" t="s">
        <v>361</v>
      </c>
      <c r="C12" s="35">
        <v>6966145</v>
      </c>
      <c r="D12" s="35">
        <v>27936894</v>
      </c>
      <c r="E12" s="35">
        <v>29264105</v>
      </c>
      <c r="F12" s="35">
        <v>1845340</v>
      </c>
      <c r="G12" s="35">
        <v>64167144</v>
      </c>
      <c r="H12" s="35">
        <v>19293279</v>
      </c>
      <c r="I12" s="35">
        <v>12454790</v>
      </c>
      <c r="J12" s="35">
        <v>0</v>
      </c>
      <c r="K12" s="35">
        <v>7866715</v>
      </c>
      <c r="L12" s="35">
        <v>1129955.9561960001</v>
      </c>
      <c r="M12" s="35">
        <v>1829366.5138040001</v>
      </c>
      <c r="N12" s="1">
        <v>5</v>
      </c>
    </row>
    <row r="13" spans="1:14" ht="12.6" x14ac:dyDescent="0.25">
      <c r="A13" s="1">
        <v>6</v>
      </c>
      <c r="B13" s="1" t="s">
        <v>362</v>
      </c>
      <c r="C13" s="35">
        <v>238797</v>
      </c>
      <c r="D13" s="35">
        <v>1701404</v>
      </c>
      <c r="E13" s="35">
        <v>2804215</v>
      </c>
      <c r="F13" s="35">
        <v>146231</v>
      </c>
      <c r="G13" s="35">
        <v>4744416</v>
      </c>
      <c r="H13" s="35">
        <v>1174898</v>
      </c>
      <c r="I13" s="35">
        <v>1006971</v>
      </c>
      <c r="J13" s="35">
        <v>25143</v>
      </c>
      <c r="K13" s="35">
        <v>562389</v>
      </c>
      <c r="L13" s="35">
        <v>129618.38400000001</v>
      </c>
      <c r="M13" s="35">
        <v>223950.15600000002</v>
      </c>
      <c r="N13" s="1">
        <v>6</v>
      </c>
    </row>
    <row r="14" spans="1:14" ht="12.6" x14ac:dyDescent="0.25">
      <c r="A14" s="1">
        <v>7</v>
      </c>
      <c r="B14" s="1" t="s">
        <v>363</v>
      </c>
      <c r="C14" s="35">
        <v>91006</v>
      </c>
      <c r="D14" s="35">
        <v>2519989</v>
      </c>
      <c r="E14" s="35">
        <v>2332152</v>
      </c>
      <c r="F14" s="35">
        <v>33047</v>
      </c>
      <c r="G14" s="35">
        <v>4943147</v>
      </c>
      <c r="H14" s="35">
        <v>2169513</v>
      </c>
      <c r="I14" s="35">
        <v>482837</v>
      </c>
      <c r="J14" s="35">
        <v>0</v>
      </c>
      <c r="K14" s="35">
        <v>1435548</v>
      </c>
      <c r="L14" s="35">
        <v>46440.714599999999</v>
      </c>
      <c r="M14" s="35">
        <v>232712.95540000001</v>
      </c>
      <c r="N14" s="1">
        <v>7</v>
      </c>
    </row>
    <row r="15" spans="1:14" ht="12.6" x14ac:dyDescent="0.25">
      <c r="A15" s="1">
        <v>8</v>
      </c>
      <c r="B15" s="1" t="s">
        <v>364</v>
      </c>
      <c r="C15" s="35">
        <v>619970</v>
      </c>
      <c r="D15" s="35">
        <v>11327899</v>
      </c>
      <c r="E15" s="35">
        <v>13137884</v>
      </c>
      <c r="F15" s="35">
        <v>126498</v>
      </c>
      <c r="G15" s="35">
        <v>25085753</v>
      </c>
      <c r="H15" s="35">
        <v>11573443</v>
      </c>
      <c r="I15" s="35">
        <v>2580392</v>
      </c>
      <c r="J15" s="35">
        <v>205160</v>
      </c>
      <c r="K15" s="35">
        <v>5745167</v>
      </c>
      <c r="L15" s="35">
        <v>610378.60926200007</v>
      </c>
      <c r="M15" s="35">
        <v>2135052.0207380001</v>
      </c>
      <c r="N15" s="1">
        <v>8</v>
      </c>
    </row>
    <row r="16" spans="1:14" ht="12.6" x14ac:dyDescent="0.25">
      <c r="A16" s="1">
        <v>9</v>
      </c>
      <c r="B16" s="1" t="s">
        <v>366</v>
      </c>
      <c r="C16" s="35">
        <v>0</v>
      </c>
      <c r="D16" s="35">
        <v>0</v>
      </c>
      <c r="E16" s="35">
        <v>0</v>
      </c>
      <c r="F16" s="35">
        <v>0</v>
      </c>
      <c r="G16" s="35">
        <v>0</v>
      </c>
      <c r="H16" s="35">
        <v>0</v>
      </c>
      <c r="I16" s="35">
        <v>0</v>
      </c>
      <c r="J16" s="35">
        <v>0</v>
      </c>
      <c r="K16" s="35">
        <v>0</v>
      </c>
      <c r="L16" s="35">
        <v>131937.69500000001</v>
      </c>
      <c r="M16" s="35">
        <v>327398.185</v>
      </c>
      <c r="N16" s="1">
        <v>9</v>
      </c>
    </row>
    <row r="17" spans="1:14" ht="12.6" x14ac:dyDescent="0.25">
      <c r="A17" s="1">
        <v>10</v>
      </c>
      <c r="B17" s="1" t="s">
        <v>367</v>
      </c>
      <c r="C17" s="35">
        <v>1074660</v>
      </c>
      <c r="D17" s="35">
        <v>2506578</v>
      </c>
      <c r="E17" s="35">
        <v>3362098</v>
      </c>
      <c r="F17" s="35">
        <v>979849</v>
      </c>
      <c r="G17" s="35">
        <v>6943336</v>
      </c>
      <c r="H17" s="35">
        <v>128529</v>
      </c>
      <c r="I17" s="35">
        <v>61024</v>
      </c>
      <c r="J17" s="35">
        <v>704</v>
      </c>
      <c r="K17" s="35">
        <v>311112</v>
      </c>
      <c r="L17" s="35">
        <v>28292.216200000003</v>
      </c>
      <c r="M17" s="35">
        <v>29076.393800000002</v>
      </c>
      <c r="N17" s="1">
        <v>10</v>
      </c>
    </row>
    <row r="18" spans="1:14" ht="12.6" x14ac:dyDescent="0.25">
      <c r="A18" s="1">
        <v>11</v>
      </c>
      <c r="B18" s="1" t="s">
        <v>368</v>
      </c>
      <c r="C18" s="35">
        <v>265475</v>
      </c>
      <c r="D18" s="35">
        <v>1142454</v>
      </c>
      <c r="E18" s="35">
        <v>2429203</v>
      </c>
      <c r="F18" s="35">
        <v>469458</v>
      </c>
      <c r="G18" s="35">
        <v>3837132</v>
      </c>
      <c r="H18" s="35">
        <v>58581</v>
      </c>
      <c r="I18" s="35">
        <v>59998</v>
      </c>
      <c r="J18" s="35">
        <v>321</v>
      </c>
      <c r="K18" s="35">
        <v>145939</v>
      </c>
      <c r="L18" s="35">
        <v>44337.089800000002</v>
      </c>
      <c r="M18" s="35">
        <v>32374.640200000002</v>
      </c>
      <c r="N18" s="1">
        <v>11</v>
      </c>
    </row>
    <row r="19" spans="1:14" ht="12.6" x14ac:dyDescent="0.25">
      <c r="A19" s="1">
        <v>12</v>
      </c>
      <c r="B19" s="1" t="s">
        <v>369</v>
      </c>
      <c r="C19" s="35">
        <v>110000</v>
      </c>
      <c r="D19" s="35">
        <v>1679491</v>
      </c>
      <c r="E19" s="35">
        <v>2706031</v>
      </c>
      <c r="F19" s="35">
        <v>91084</v>
      </c>
      <c r="G19" s="35">
        <v>4495522</v>
      </c>
      <c r="H19" s="35">
        <v>1878150</v>
      </c>
      <c r="I19" s="35">
        <v>1208887</v>
      </c>
      <c r="J19" s="35">
        <v>0</v>
      </c>
      <c r="K19" s="35">
        <v>976764</v>
      </c>
      <c r="L19" s="35">
        <v>143493.07985999997</v>
      </c>
      <c r="M19" s="35">
        <v>424106.39013999997</v>
      </c>
      <c r="N19" s="1">
        <v>12</v>
      </c>
    </row>
    <row r="20" spans="1:14" ht="12.6" x14ac:dyDescent="0.25">
      <c r="A20" s="1">
        <v>13</v>
      </c>
      <c r="B20" s="1" t="s">
        <v>370</v>
      </c>
      <c r="C20" s="35">
        <v>721225</v>
      </c>
      <c r="D20" s="35">
        <v>286306</v>
      </c>
      <c r="E20" s="35">
        <v>8683756</v>
      </c>
      <c r="F20" s="35">
        <v>258010</v>
      </c>
      <c r="G20" s="35">
        <v>9691287</v>
      </c>
      <c r="H20" s="35">
        <v>3385644</v>
      </c>
      <c r="I20" s="35">
        <v>2976645</v>
      </c>
      <c r="J20" s="35">
        <v>0</v>
      </c>
      <c r="K20" s="35">
        <v>0</v>
      </c>
      <c r="L20" s="35">
        <v>467009.64880000002</v>
      </c>
      <c r="M20" s="35">
        <v>468440.00120000006</v>
      </c>
      <c r="N20" s="1">
        <v>13</v>
      </c>
    </row>
    <row r="21" spans="1:14" ht="12.6" x14ac:dyDescent="0.25">
      <c r="A21" s="1">
        <v>14</v>
      </c>
      <c r="B21" s="1" t="s">
        <v>371</v>
      </c>
      <c r="C21" s="35">
        <v>124432</v>
      </c>
      <c r="D21" s="35">
        <v>3690811</v>
      </c>
      <c r="E21" s="35">
        <v>3685324</v>
      </c>
      <c r="F21" s="35">
        <v>29336</v>
      </c>
      <c r="G21" s="35">
        <v>7500567</v>
      </c>
      <c r="H21" s="35">
        <v>2430359</v>
      </c>
      <c r="I21" s="35">
        <v>1628750</v>
      </c>
      <c r="J21" s="35">
        <v>140736</v>
      </c>
      <c r="K21" s="35">
        <v>2718004</v>
      </c>
      <c r="L21" s="35">
        <v>64129.615340000004</v>
      </c>
      <c r="M21" s="35">
        <v>341870.23466000002</v>
      </c>
      <c r="N21" s="1">
        <v>14</v>
      </c>
    </row>
    <row r="22" spans="1:14" ht="12.6" x14ac:dyDescent="0.25">
      <c r="A22" s="1">
        <v>15</v>
      </c>
      <c r="B22" s="1" t="s">
        <v>372</v>
      </c>
      <c r="C22" s="35">
        <v>5094543</v>
      </c>
      <c r="D22" s="35">
        <v>28963350</v>
      </c>
      <c r="E22" s="35">
        <v>37303495</v>
      </c>
      <c r="F22" s="35">
        <v>4373460</v>
      </c>
      <c r="G22" s="35">
        <v>71361388</v>
      </c>
      <c r="H22" s="35">
        <v>22307708</v>
      </c>
      <c r="I22" s="35">
        <v>14446802</v>
      </c>
      <c r="J22" s="35">
        <v>498877</v>
      </c>
      <c r="K22" s="35">
        <v>14229160</v>
      </c>
      <c r="L22" s="35">
        <v>1800946.9622780001</v>
      </c>
      <c r="M22" s="35">
        <v>2469741.0777220004</v>
      </c>
      <c r="N22" s="1">
        <v>15</v>
      </c>
    </row>
    <row r="23" spans="1:14" ht="12.6" x14ac:dyDescent="0.25">
      <c r="A23" s="1">
        <v>16</v>
      </c>
      <c r="B23" s="1" t="s">
        <v>373</v>
      </c>
      <c r="C23" s="35">
        <v>375635</v>
      </c>
      <c r="D23" s="35">
        <v>6749656</v>
      </c>
      <c r="E23" s="35">
        <v>12067980</v>
      </c>
      <c r="F23" s="35">
        <v>129579</v>
      </c>
      <c r="G23" s="35">
        <v>19193271</v>
      </c>
      <c r="H23" s="35">
        <v>7509384</v>
      </c>
      <c r="I23" s="35">
        <v>3950369</v>
      </c>
      <c r="J23" s="35">
        <v>0</v>
      </c>
      <c r="K23" s="35">
        <v>2826246</v>
      </c>
      <c r="L23" s="35">
        <v>263070.85136000009</v>
      </c>
      <c r="M23" s="35">
        <v>441683.64864000003</v>
      </c>
      <c r="N23" s="1">
        <v>16</v>
      </c>
    </row>
    <row r="24" spans="1:14" ht="12.6" x14ac:dyDescent="0.25">
      <c r="A24" s="1">
        <v>17</v>
      </c>
      <c r="B24" s="1" t="s">
        <v>374</v>
      </c>
      <c r="C24" s="35">
        <v>0</v>
      </c>
      <c r="D24" s="35">
        <v>0</v>
      </c>
      <c r="E24" s="35">
        <v>0</v>
      </c>
      <c r="F24" s="35">
        <v>0</v>
      </c>
      <c r="G24" s="35">
        <v>0</v>
      </c>
      <c r="H24" s="35">
        <v>0</v>
      </c>
      <c r="I24" s="35">
        <v>0</v>
      </c>
      <c r="J24" s="35">
        <v>0</v>
      </c>
      <c r="K24" s="35">
        <v>0</v>
      </c>
      <c r="L24" s="35">
        <v>0</v>
      </c>
      <c r="M24" s="35">
        <v>0</v>
      </c>
      <c r="N24" s="1">
        <v>17</v>
      </c>
    </row>
    <row r="25" spans="1:14" ht="12.6" x14ac:dyDescent="0.25">
      <c r="A25" s="1">
        <v>18</v>
      </c>
      <c r="B25" s="1" t="s">
        <v>375</v>
      </c>
      <c r="C25" s="35">
        <v>51846</v>
      </c>
      <c r="D25" s="35">
        <v>1417478</v>
      </c>
      <c r="E25" s="35">
        <v>1883776</v>
      </c>
      <c r="F25" s="35">
        <v>40759</v>
      </c>
      <c r="G25" s="35">
        <v>3353100</v>
      </c>
      <c r="H25" s="35">
        <v>1715003</v>
      </c>
      <c r="I25" s="35">
        <v>396132</v>
      </c>
      <c r="J25" s="35">
        <v>0</v>
      </c>
      <c r="K25" s="35">
        <v>771727</v>
      </c>
      <c r="L25" s="35">
        <v>28059.075199999999</v>
      </c>
      <c r="M25" s="35">
        <v>75764.144800000009</v>
      </c>
      <c r="N25" s="1">
        <v>18</v>
      </c>
    </row>
    <row r="26" spans="1:14" ht="12.6" x14ac:dyDescent="0.25">
      <c r="A26" s="1">
        <v>19</v>
      </c>
      <c r="B26" s="1" t="s">
        <v>376</v>
      </c>
      <c r="C26" s="35">
        <v>749623</v>
      </c>
      <c r="D26" s="35">
        <v>22970162</v>
      </c>
      <c r="E26" s="35">
        <v>32074366</v>
      </c>
      <c r="F26" s="35">
        <v>546585</v>
      </c>
      <c r="G26" s="35">
        <v>55794151</v>
      </c>
      <c r="H26" s="35">
        <v>17359511</v>
      </c>
      <c r="I26" s="35">
        <v>12525691</v>
      </c>
      <c r="J26" s="35">
        <v>745218</v>
      </c>
      <c r="K26" s="35">
        <v>19855109</v>
      </c>
      <c r="L26" s="35">
        <v>743037.4431400001</v>
      </c>
      <c r="M26" s="35">
        <v>2041459.65686</v>
      </c>
      <c r="N26" s="1">
        <v>19</v>
      </c>
    </row>
    <row r="27" spans="1:14" ht="12.6" x14ac:dyDescent="0.25">
      <c r="A27" s="1">
        <v>20</v>
      </c>
      <c r="B27" s="1" t="s">
        <v>377</v>
      </c>
      <c r="C27" s="35">
        <v>512475</v>
      </c>
      <c r="D27" s="35">
        <v>2045768</v>
      </c>
      <c r="E27" s="35">
        <v>8515935</v>
      </c>
      <c r="F27" s="35">
        <v>1458737</v>
      </c>
      <c r="G27" s="35">
        <v>11074178</v>
      </c>
      <c r="H27" s="35">
        <v>1435725</v>
      </c>
      <c r="I27" s="35">
        <v>2372531</v>
      </c>
      <c r="J27" s="35">
        <v>0</v>
      </c>
      <c r="K27" s="35">
        <v>0</v>
      </c>
      <c r="L27" s="35">
        <v>242213.38141999999</v>
      </c>
      <c r="M27" s="35">
        <v>179328.11858000001</v>
      </c>
      <c r="N27" s="1">
        <v>20</v>
      </c>
    </row>
    <row r="28" spans="1:14" ht="12.6" x14ac:dyDescent="0.25">
      <c r="A28" s="1">
        <v>21</v>
      </c>
      <c r="B28" s="1" t="s">
        <v>378</v>
      </c>
      <c r="C28" s="35">
        <v>28344</v>
      </c>
      <c r="D28" s="35">
        <v>804336</v>
      </c>
      <c r="E28" s="35">
        <v>3211072</v>
      </c>
      <c r="F28" s="35">
        <v>428673</v>
      </c>
      <c r="G28" s="35">
        <v>4043752</v>
      </c>
      <c r="H28" s="35">
        <v>832717</v>
      </c>
      <c r="I28" s="35">
        <v>768702</v>
      </c>
      <c r="J28" s="35">
        <v>0</v>
      </c>
      <c r="K28" s="35">
        <v>0</v>
      </c>
      <c r="L28" s="35">
        <v>57328.305979999997</v>
      </c>
      <c r="M28" s="35">
        <v>46089.704019999997</v>
      </c>
      <c r="N28" s="1">
        <v>21</v>
      </c>
    </row>
    <row r="29" spans="1:14" ht="12.6" x14ac:dyDescent="0.25">
      <c r="A29" s="1">
        <v>22</v>
      </c>
      <c r="B29" s="1" t="s">
        <v>379</v>
      </c>
      <c r="C29" s="35">
        <v>194412</v>
      </c>
      <c r="D29" s="35">
        <v>4706240</v>
      </c>
      <c r="E29" s="35">
        <v>3578847</v>
      </c>
      <c r="F29" s="35">
        <v>119698</v>
      </c>
      <c r="G29" s="35">
        <v>8479499</v>
      </c>
      <c r="H29" s="35">
        <v>2747116</v>
      </c>
      <c r="I29" s="35">
        <v>2181432</v>
      </c>
      <c r="J29" s="35">
        <v>55046</v>
      </c>
      <c r="K29" s="35">
        <v>2845020</v>
      </c>
      <c r="L29" s="35">
        <v>179594.06364000001</v>
      </c>
      <c r="M29" s="35">
        <v>686035.71635999996</v>
      </c>
      <c r="N29" s="1">
        <v>22</v>
      </c>
    </row>
    <row r="30" spans="1:14" ht="12.6" x14ac:dyDescent="0.25">
      <c r="A30" s="1">
        <v>23</v>
      </c>
      <c r="B30" s="1" t="s">
        <v>380</v>
      </c>
      <c r="C30" s="35">
        <v>2283932</v>
      </c>
      <c r="D30" s="35">
        <v>25437286</v>
      </c>
      <c r="E30" s="35">
        <v>63645556</v>
      </c>
      <c r="F30" s="35">
        <v>2981555</v>
      </c>
      <c r="G30" s="35">
        <v>91366774</v>
      </c>
      <c r="H30" s="35">
        <v>23161757</v>
      </c>
      <c r="I30" s="35">
        <v>21128744</v>
      </c>
      <c r="J30" s="35">
        <v>435261</v>
      </c>
      <c r="K30" s="35">
        <v>12527268</v>
      </c>
      <c r="L30" s="35">
        <v>2813833.9937919998</v>
      </c>
      <c r="M30" s="35">
        <v>3811659.7162080002</v>
      </c>
      <c r="N30" s="1">
        <v>23</v>
      </c>
    </row>
    <row r="31" spans="1:14" ht="12.6" x14ac:dyDescent="0.25">
      <c r="A31" s="1">
        <v>24</v>
      </c>
      <c r="B31" s="1" t="s">
        <v>381</v>
      </c>
      <c r="C31" s="35">
        <v>11555204</v>
      </c>
      <c r="D31" s="35">
        <v>19507477</v>
      </c>
      <c r="E31" s="35">
        <v>53866712</v>
      </c>
      <c r="F31" s="35">
        <v>5271733</v>
      </c>
      <c r="G31" s="35">
        <v>84929393</v>
      </c>
      <c r="H31" s="35">
        <v>27039923</v>
      </c>
      <c r="I31" s="35">
        <v>22478153</v>
      </c>
      <c r="J31" s="35">
        <v>4926321</v>
      </c>
      <c r="K31" s="35">
        <v>5085400</v>
      </c>
      <c r="L31" s="35">
        <v>2175499.4302440002</v>
      </c>
      <c r="M31" s="35">
        <v>3696859.5897560003</v>
      </c>
      <c r="N31" s="1">
        <v>24</v>
      </c>
    </row>
    <row r="32" spans="1:14" ht="12.6" x14ac:dyDescent="0.25">
      <c r="A32" s="1">
        <v>25</v>
      </c>
      <c r="B32" s="1" t="s">
        <v>382</v>
      </c>
      <c r="C32" s="35">
        <v>0</v>
      </c>
      <c r="D32" s="35">
        <v>0</v>
      </c>
      <c r="E32" s="35">
        <v>0</v>
      </c>
      <c r="F32" s="35">
        <v>0</v>
      </c>
      <c r="G32" s="35">
        <v>0</v>
      </c>
      <c r="H32" s="35">
        <v>0</v>
      </c>
      <c r="I32" s="35">
        <v>0</v>
      </c>
      <c r="J32" s="35">
        <v>0</v>
      </c>
      <c r="K32" s="35">
        <v>0</v>
      </c>
      <c r="L32" s="35">
        <v>85159.641199999998</v>
      </c>
      <c r="M32" s="35">
        <v>288117.41879999998</v>
      </c>
      <c r="N32" s="1">
        <v>25</v>
      </c>
    </row>
    <row r="33" spans="1:14" ht="12.6" x14ac:dyDescent="0.25">
      <c r="A33" s="1">
        <v>26</v>
      </c>
      <c r="B33" s="1" t="s">
        <v>383</v>
      </c>
      <c r="C33" s="35">
        <v>0</v>
      </c>
      <c r="D33" s="35">
        <v>0</v>
      </c>
      <c r="E33" s="35">
        <v>0</v>
      </c>
      <c r="F33" s="35">
        <v>0</v>
      </c>
      <c r="G33" s="35">
        <v>0</v>
      </c>
      <c r="H33" s="35">
        <v>0</v>
      </c>
      <c r="I33" s="35">
        <v>0</v>
      </c>
      <c r="J33" s="35">
        <v>0</v>
      </c>
      <c r="K33" s="35">
        <v>0</v>
      </c>
      <c r="L33" s="35">
        <v>478825.80604000005</v>
      </c>
      <c r="M33" s="35">
        <v>1355164.7239600001</v>
      </c>
      <c r="N33" s="1">
        <v>26</v>
      </c>
    </row>
    <row r="34" spans="1:14" ht="12.6" x14ac:dyDescent="0.25">
      <c r="A34" s="1">
        <v>27</v>
      </c>
      <c r="B34" s="1" t="s">
        <v>384</v>
      </c>
      <c r="C34" s="35">
        <v>299922</v>
      </c>
      <c r="D34" s="35">
        <v>1108358</v>
      </c>
      <c r="E34" s="35">
        <v>779327</v>
      </c>
      <c r="F34" s="35">
        <v>286473</v>
      </c>
      <c r="G34" s="35">
        <v>2187607</v>
      </c>
      <c r="H34" s="35">
        <v>587007</v>
      </c>
      <c r="I34" s="35">
        <v>73489</v>
      </c>
      <c r="J34" s="35">
        <v>0</v>
      </c>
      <c r="K34" s="35">
        <v>300620</v>
      </c>
      <c r="L34" s="35">
        <v>8154.2809999999999</v>
      </c>
      <c r="M34" s="35">
        <v>23274.429</v>
      </c>
      <c r="N34" s="1">
        <v>27</v>
      </c>
    </row>
    <row r="35" spans="1:14" ht="12.6" x14ac:dyDescent="0.25">
      <c r="A35" s="1">
        <v>28</v>
      </c>
      <c r="B35" s="1" t="s">
        <v>385</v>
      </c>
      <c r="C35" s="35">
        <v>1252527</v>
      </c>
      <c r="D35" s="35">
        <v>8572355</v>
      </c>
      <c r="E35" s="35">
        <v>25693421</v>
      </c>
      <c r="F35" s="35">
        <v>2607527</v>
      </c>
      <c r="G35" s="35">
        <v>35518303</v>
      </c>
      <c r="H35" s="35">
        <v>14832292</v>
      </c>
      <c r="I35" s="35">
        <v>10828023</v>
      </c>
      <c r="J35" s="35">
        <v>525732</v>
      </c>
      <c r="K35" s="35">
        <v>45840</v>
      </c>
      <c r="L35" s="35">
        <v>1322224.6736879998</v>
      </c>
      <c r="M35" s="35">
        <v>1986755.636312</v>
      </c>
      <c r="N35" s="1">
        <v>28</v>
      </c>
    </row>
    <row r="36" spans="1:14" ht="12.6" x14ac:dyDescent="0.25">
      <c r="A36" s="1">
        <v>29</v>
      </c>
      <c r="B36" s="1" t="s">
        <v>386</v>
      </c>
      <c r="C36" s="35">
        <v>1016136</v>
      </c>
      <c r="D36" s="35">
        <v>10223310</v>
      </c>
      <c r="E36" s="35">
        <v>3678051</v>
      </c>
      <c r="F36" s="35">
        <v>69414</v>
      </c>
      <c r="G36" s="35">
        <v>14917497</v>
      </c>
      <c r="H36" s="35">
        <v>4628523</v>
      </c>
      <c r="I36" s="35">
        <v>1750111</v>
      </c>
      <c r="J36" s="35">
        <v>428757</v>
      </c>
      <c r="K36" s="35">
        <v>6283605</v>
      </c>
      <c r="L36" s="35">
        <v>97223.440239999996</v>
      </c>
      <c r="M36" s="35">
        <v>298004.90975999995</v>
      </c>
      <c r="N36" s="1">
        <v>29</v>
      </c>
    </row>
    <row r="37" spans="1:14" ht="12.6" x14ac:dyDescent="0.25">
      <c r="A37" s="1">
        <v>30</v>
      </c>
      <c r="B37" s="1" t="s">
        <v>387</v>
      </c>
      <c r="C37" s="35">
        <v>13741561</v>
      </c>
      <c r="D37" s="35">
        <v>69451305</v>
      </c>
      <c r="E37" s="35">
        <v>75545511</v>
      </c>
      <c r="F37" s="35">
        <v>3475967</v>
      </c>
      <c r="G37" s="35">
        <v>158738377</v>
      </c>
      <c r="H37" s="35">
        <v>61784852</v>
      </c>
      <c r="I37" s="35">
        <v>27939474</v>
      </c>
      <c r="J37" s="35">
        <v>3424398</v>
      </c>
      <c r="K37" s="35">
        <v>22656033</v>
      </c>
      <c r="L37" s="35">
        <v>2791565.5171319996</v>
      </c>
      <c r="M37" s="35">
        <v>4220808.522868</v>
      </c>
      <c r="N37" s="1">
        <v>30</v>
      </c>
    </row>
    <row r="38" spans="1:14" ht="12.6" x14ac:dyDescent="0.25">
      <c r="A38" s="1">
        <v>31</v>
      </c>
      <c r="B38" s="1" t="s">
        <v>388</v>
      </c>
      <c r="C38" s="35">
        <v>1870323</v>
      </c>
      <c r="D38" s="35">
        <v>17447902</v>
      </c>
      <c r="E38" s="35">
        <v>47059121</v>
      </c>
      <c r="F38" s="35">
        <v>585299</v>
      </c>
      <c r="G38" s="35">
        <v>66377346</v>
      </c>
      <c r="H38" s="35">
        <v>26110840</v>
      </c>
      <c r="I38" s="35">
        <v>17757551</v>
      </c>
      <c r="J38" s="35">
        <v>1476541</v>
      </c>
      <c r="K38" s="35">
        <v>8797096</v>
      </c>
      <c r="L38" s="35">
        <v>1424344.5923599999</v>
      </c>
      <c r="M38" s="35">
        <v>2722174.7276400002</v>
      </c>
      <c r="N38" s="1">
        <v>31</v>
      </c>
    </row>
    <row r="39" spans="1:14" ht="12.6" x14ac:dyDescent="0.25">
      <c r="A39" s="1">
        <v>32</v>
      </c>
      <c r="B39" s="1" t="s">
        <v>389</v>
      </c>
      <c r="C39" s="35">
        <v>371188</v>
      </c>
      <c r="D39" s="35">
        <v>4486651</v>
      </c>
      <c r="E39" s="35">
        <v>5162000</v>
      </c>
      <c r="F39" s="35">
        <v>263791</v>
      </c>
      <c r="G39" s="35">
        <v>10019839</v>
      </c>
      <c r="H39" s="35">
        <v>4512175</v>
      </c>
      <c r="I39" s="35">
        <v>472562</v>
      </c>
      <c r="J39" s="35">
        <v>42297</v>
      </c>
      <c r="K39" s="35">
        <v>1849644</v>
      </c>
      <c r="L39" s="35">
        <v>0</v>
      </c>
      <c r="M39" s="35">
        <v>0</v>
      </c>
      <c r="N39" s="1">
        <v>32</v>
      </c>
    </row>
    <row r="40" spans="1:14" ht="12.6" x14ac:dyDescent="0.25">
      <c r="A40" s="1">
        <v>33</v>
      </c>
      <c r="B40" s="1" t="s">
        <v>390</v>
      </c>
      <c r="C40" s="35">
        <v>270409</v>
      </c>
      <c r="D40" s="35">
        <v>6790989</v>
      </c>
      <c r="E40" s="35">
        <v>6724240</v>
      </c>
      <c r="F40" s="35">
        <v>204006</v>
      </c>
      <c r="G40" s="35">
        <v>13785638</v>
      </c>
      <c r="H40" s="35">
        <v>5309040</v>
      </c>
      <c r="I40" s="35">
        <v>2250281</v>
      </c>
      <c r="J40" s="35">
        <v>140217</v>
      </c>
      <c r="K40" s="35">
        <v>4089908</v>
      </c>
      <c r="L40" s="35">
        <v>297314.35191999999</v>
      </c>
      <c r="M40" s="35">
        <v>541873.32808000001</v>
      </c>
      <c r="N40" s="1">
        <v>33</v>
      </c>
    </row>
    <row r="41" spans="1:14" ht="12.6" x14ac:dyDescent="0.25">
      <c r="A41" s="1">
        <v>34</v>
      </c>
      <c r="B41" s="1" t="s">
        <v>391</v>
      </c>
      <c r="C41" s="35">
        <v>1638044</v>
      </c>
      <c r="D41" s="35">
        <v>20466562</v>
      </c>
      <c r="E41" s="35">
        <v>19193099</v>
      </c>
      <c r="F41" s="35">
        <v>4987338</v>
      </c>
      <c r="G41" s="35">
        <v>41297705</v>
      </c>
      <c r="H41" s="35">
        <v>13851375</v>
      </c>
      <c r="I41" s="35">
        <v>6497830</v>
      </c>
      <c r="J41" s="35">
        <v>0</v>
      </c>
      <c r="K41" s="35">
        <v>11983145</v>
      </c>
      <c r="L41" s="35">
        <v>604323.70451600011</v>
      </c>
      <c r="M41" s="35">
        <v>1345490.425484</v>
      </c>
      <c r="N41" s="1">
        <v>34</v>
      </c>
    </row>
    <row r="42" spans="1:14" ht="12.6" x14ac:dyDescent="0.25">
      <c r="A42" s="1">
        <v>35</v>
      </c>
      <c r="B42" s="1" t="s">
        <v>392</v>
      </c>
      <c r="C42" s="35">
        <v>3518293</v>
      </c>
      <c r="D42" s="35">
        <v>72138108</v>
      </c>
      <c r="E42" s="35">
        <v>68196438</v>
      </c>
      <c r="F42" s="35">
        <v>10246781</v>
      </c>
      <c r="G42" s="35">
        <v>143852839</v>
      </c>
      <c r="H42" s="35">
        <v>39858659</v>
      </c>
      <c r="I42" s="35">
        <v>26487396</v>
      </c>
      <c r="J42" s="35">
        <v>0</v>
      </c>
      <c r="K42" s="35">
        <v>23602974</v>
      </c>
      <c r="L42" s="35">
        <v>965529.27117800026</v>
      </c>
      <c r="M42" s="35">
        <v>1931316.848822</v>
      </c>
      <c r="N42" s="1">
        <v>35</v>
      </c>
    </row>
    <row r="43" spans="1:14" ht="12.6" x14ac:dyDescent="0.25">
      <c r="A43" s="1">
        <v>36</v>
      </c>
      <c r="B43" s="1" t="s">
        <v>393</v>
      </c>
      <c r="C43" s="35">
        <v>218111</v>
      </c>
      <c r="D43" s="35">
        <v>6069090</v>
      </c>
      <c r="E43" s="35">
        <v>5661004</v>
      </c>
      <c r="F43" s="35">
        <v>122478</v>
      </c>
      <c r="G43" s="35">
        <v>11948205</v>
      </c>
      <c r="H43" s="35">
        <v>4471781</v>
      </c>
      <c r="I43" s="35">
        <v>1827665</v>
      </c>
      <c r="J43" s="35">
        <v>120192</v>
      </c>
      <c r="K43" s="35">
        <v>3505810</v>
      </c>
      <c r="L43" s="35">
        <v>300973.66332200001</v>
      </c>
      <c r="M43" s="35">
        <v>482008.29667800001</v>
      </c>
      <c r="N43" s="1">
        <v>36</v>
      </c>
    </row>
    <row r="44" spans="1:14" ht="12.6" x14ac:dyDescent="0.25">
      <c r="A44" s="1">
        <v>37</v>
      </c>
      <c r="B44" s="1" t="s">
        <v>394</v>
      </c>
      <c r="C44" s="35">
        <v>216714</v>
      </c>
      <c r="D44" s="35">
        <v>1410065</v>
      </c>
      <c r="E44" s="35">
        <v>2743445</v>
      </c>
      <c r="F44" s="35">
        <v>0</v>
      </c>
      <c r="G44" s="35">
        <v>4370224</v>
      </c>
      <c r="H44" s="35">
        <v>1085737</v>
      </c>
      <c r="I44" s="35">
        <v>809049</v>
      </c>
      <c r="J44" s="35">
        <v>0</v>
      </c>
      <c r="K44" s="35">
        <v>409272</v>
      </c>
      <c r="L44" s="35">
        <v>78107.069799999997</v>
      </c>
      <c r="M44" s="35">
        <v>78069.980200000005</v>
      </c>
      <c r="N44" s="1">
        <v>37</v>
      </c>
    </row>
    <row r="45" spans="1:14" ht="12.6" x14ac:dyDescent="0.25">
      <c r="A45" s="15">
        <v>38</v>
      </c>
      <c r="B45" s="1" t="s">
        <v>395</v>
      </c>
      <c r="C45" s="37">
        <v>374225</v>
      </c>
      <c r="D45" s="37">
        <v>3718846</v>
      </c>
      <c r="E45" s="37">
        <v>11527516</v>
      </c>
      <c r="F45" s="37">
        <v>219776</v>
      </c>
      <c r="G45" s="37">
        <v>15620587</v>
      </c>
      <c r="H45" s="37">
        <v>5699713</v>
      </c>
      <c r="I45" s="37">
        <v>3547391</v>
      </c>
      <c r="J45" s="37">
        <v>16108</v>
      </c>
      <c r="K45" s="37">
        <v>1668993</v>
      </c>
      <c r="L45" s="37">
        <v>190756.62207999997</v>
      </c>
      <c r="M45" s="37">
        <v>298870.01792000001</v>
      </c>
      <c r="N45" s="15">
        <v>38</v>
      </c>
    </row>
    <row r="46" spans="1:14" ht="12.6" x14ac:dyDescent="0.25">
      <c r="A46" s="15">
        <f>A45</f>
        <v>38</v>
      </c>
      <c r="B46" s="6" t="s">
        <v>22</v>
      </c>
      <c r="C46" s="38">
        <f>SUM(C8:C45)</f>
        <v>76487248</v>
      </c>
      <c r="D46" s="38">
        <f>SUM(D8:D45)</f>
        <v>463103790</v>
      </c>
      <c r="E46" s="38">
        <f>SUM(E8:E45)</f>
        <v>667511258</v>
      </c>
      <c r="F46" s="38">
        <f>SUM(F8:F45)</f>
        <v>46945551</v>
      </c>
      <c r="G46" s="38">
        <f t="shared" ref="G46" si="0">(C46+D46+E46)</f>
        <v>1207102296</v>
      </c>
      <c r="H46" s="38">
        <f t="shared" ref="H46:M46" si="1">SUM(H8:H45)</f>
        <v>373453136</v>
      </c>
      <c r="I46" s="38">
        <f t="shared" si="1"/>
        <v>254037375</v>
      </c>
      <c r="J46" s="38">
        <f t="shared" si="1"/>
        <v>17681092</v>
      </c>
      <c r="K46" s="38">
        <f t="shared" si="1"/>
        <v>189556212</v>
      </c>
      <c r="L46" s="104">
        <f t="shared" si="1"/>
        <v>21953881.996168002</v>
      </c>
      <c r="M46" s="104">
        <f t="shared" si="1"/>
        <v>37268138.193831995</v>
      </c>
      <c r="N46" s="15">
        <f>N45</f>
        <v>38</v>
      </c>
    </row>
    <row r="49" s="1" customFormat="1" ht="10.5" customHeight="1" x14ac:dyDescent="0.25"/>
    <row r="50" s="1" customFormat="1" ht="10.5" customHeight="1" x14ac:dyDescent="0.25"/>
    <row r="51" s="1" customFormat="1" ht="10.5" customHeight="1" x14ac:dyDescent="0.25"/>
    <row r="52" s="1" customFormat="1" ht="10.5" customHeight="1" x14ac:dyDescent="0.25"/>
    <row r="53" s="1" customFormat="1" ht="14.25" customHeight="1" x14ac:dyDescent="0.25"/>
    <row r="54" s="1" customFormat="1" ht="10.5" customHeight="1" x14ac:dyDescent="0.25"/>
    <row r="55" s="1" customFormat="1" ht="10.5" customHeight="1" x14ac:dyDescent="0.25"/>
    <row r="56" s="1" customFormat="1" ht="10.5" customHeight="1" x14ac:dyDescent="0.25"/>
    <row r="57" s="1" customFormat="1" ht="10.5" customHeight="1" x14ac:dyDescent="0.25"/>
    <row r="58" s="1" customFormat="1" ht="10.5" customHeight="1" x14ac:dyDescent="0.25"/>
    <row r="59" s="1" customFormat="1" ht="10.5" customHeight="1" x14ac:dyDescent="0.25"/>
    <row r="60" s="1" customFormat="1" ht="10.5" customHeight="1" x14ac:dyDescent="0.25"/>
    <row r="61" s="1" customFormat="1" ht="10.5" customHeight="1" x14ac:dyDescent="0.25"/>
    <row r="62" s="1" customFormat="1" ht="10.5" customHeight="1" x14ac:dyDescent="0.25"/>
    <row r="106" s="1" customFormat="1" ht="10.5" customHeight="1" x14ac:dyDescent="0.25"/>
    <row r="108" s="1" customFormat="1" ht="11.25" customHeight="1" x14ac:dyDescent="0.25"/>
    <row r="124" s="1" customFormat="1" ht="10.5" customHeight="1" x14ac:dyDescent="0.25"/>
  </sheetData>
  <mergeCells count="1">
    <mergeCell ref="L6:M6"/>
  </mergeCells>
  <printOptions horizontalCentered="1" verticalCentered="1" gridLines="1" gridLinesSet="0"/>
  <pageMargins left="0.5" right="0.5" top="0.5" bottom="0.5" header="0" footer="0"/>
  <pageSetup paperSize="3" fitToHeight="0" orientation="landscape"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1E9B8A-9AFB-4393-B028-B923213FBAAF}">
  <sheetPr>
    <pageSetUpPr fitToPage="1"/>
  </sheetPr>
  <dimension ref="A1:N122"/>
  <sheetViews>
    <sheetView workbookViewId="0">
      <selection activeCell="L6" sqref="L6:M6"/>
    </sheetView>
  </sheetViews>
  <sheetFormatPr defaultColWidth="7.21875" defaultRowHeight="12.6" x14ac:dyDescent="0.25"/>
  <cols>
    <col min="1" max="1" width="4.77734375" style="1" customWidth="1"/>
    <col min="2" max="2" width="16.33203125" style="1" customWidth="1"/>
    <col min="3" max="3" width="13.77734375" style="1" customWidth="1"/>
    <col min="4" max="4" width="17.77734375" style="1" customWidth="1"/>
    <col min="5" max="5" width="18.77734375" style="1" customWidth="1"/>
    <col min="6" max="6" width="15.77734375" style="1" customWidth="1"/>
    <col min="7" max="11" width="13.77734375" style="1" customWidth="1"/>
    <col min="12" max="13" width="12.77734375" style="1" customWidth="1"/>
    <col min="14" max="14" width="3.21875" style="1" bestFit="1" customWidth="1"/>
    <col min="15" max="256" width="7.21875" style="1"/>
    <col min="257" max="257" width="4.109375" style="1" bestFit="1" customWidth="1"/>
    <col min="258" max="258" width="12.77734375" style="1" bestFit="1" customWidth="1"/>
    <col min="259" max="259" width="11.88671875" style="1" bestFit="1" customWidth="1"/>
    <col min="260" max="260" width="12.5546875" style="1" customWidth="1"/>
    <col min="261" max="261" width="13" style="1" customWidth="1"/>
    <col min="262" max="262" width="15.77734375" style="1" customWidth="1"/>
    <col min="263" max="263" width="13.21875" style="1" bestFit="1" customWidth="1"/>
    <col min="264" max="264" width="11.6640625" style="1" customWidth="1"/>
    <col min="265" max="265" width="15.33203125" style="1" bestFit="1" customWidth="1"/>
    <col min="266" max="266" width="12.5546875" style="1" bestFit="1" customWidth="1"/>
    <col min="267" max="267" width="11.6640625" style="1" customWidth="1"/>
    <col min="268" max="268" width="11" style="1" bestFit="1" customWidth="1"/>
    <col min="269" max="269" width="10.88671875" style="1" customWidth="1"/>
    <col min="270" max="270" width="3.21875" style="1" bestFit="1" customWidth="1"/>
    <col min="271" max="512" width="7.21875" style="1"/>
    <col min="513" max="513" width="4.109375" style="1" bestFit="1" customWidth="1"/>
    <col min="514" max="514" width="12.77734375" style="1" bestFit="1" customWidth="1"/>
    <col min="515" max="515" width="11.88671875" style="1" bestFit="1" customWidth="1"/>
    <col min="516" max="516" width="12.5546875" style="1" customWidth="1"/>
    <col min="517" max="517" width="13" style="1" customWidth="1"/>
    <col min="518" max="518" width="15.77734375" style="1" customWidth="1"/>
    <col min="519" max="519" width="13.21875" style="1" bestFit="1" customWidth="1"/>
    <col min="520" max="520" width="11.6640625" style="1" customWidth="1"/>
    <col min="521" max="521" width="15.33203125" style="1" bestFit="1" customWidth="1"/>
    <col min="522" max="522" width="12.5546875" style="1" bestFit="1" customWidth="1"/>
    <col min="523" max="523" width="11.6640625" style="1" customWidth="1"/>
    <col min="524" max="524" width="11" style="1" bestFit="1" customWidth="1"/>
    <col min="525" max="525" width="10.88671875" style="1" customWidth="1"/>
    <col min="526" max="526" width="3.21875" style="1" bestFit="1" customWidth="1"/>
    <col min="527" max="768" width="7.21875" style="1"/>
    <col min="769" max="769" width="4.109375" style="1" bestFit="1" customWidth="1"/>
    <col min="770" max="770" width="12.77734375" style="1" bestFit="1" customWidth="1"/>
    <col min="771" max="771" width="11.88671875" style="1" bestFit="1" customWidth="1"/>
    <col min="772" max="772" width="12.5546875" style="1" customWidth="1"/>
    <col min="773" max="773" width="13" style="1" customWidth="1"/>
    <col min="774" max="774" width="15.77734375" style="1" customWidth="1"/>
    <col min="775" max="775" width="13.21875" style="1" bestFit="1" customWidth="1"/>
    <col min="776" max="776" width="11.6640625" style="1" customWidth="1"/>
    <col min="777" max="777" width="15.33203125" style="1" bestFit="1" customWidth="1"/>
    <col min="778" max="778" width="12.5546875" style="1" bestFit="1" customWidth="1"/>
    <col min="779" max="779" width="11.6640625" style="1" customWidth="1"/>
    <col min="780" max="780" width="11" style="1" bestFit="1" customWidth="1"/>
    <col min="781" max="781" width="10.88671875" style="1" customWidth="1"/>
    <col min="782" max="782" width="3.21875" style="1" bestFit="1" customWidth="1"/>
    <col min="783" max="1024" width="7.21875" style="1"/>
    <col min="1025" max="1025" width="4.109375" style="1" bestFit="1" customWidth="1"/>
    <col min="1026" max="1026" width="12.77734375" style="1" bestFit="1" customWidth="1"/>
    <col min="1027" max="1027" width="11.88671875" style="1" bestFit="1" customWidth="1"/>
    <col min="1028" max="1028" width="12.5546875" style="1" customWidth="1"/>
    <col min="1029" max="1029" width="13" style="1" customWidth="1"/>
    <col min="1030" max="1030" width="15.77734375" style="1" customWidth="1"/>
    <col min="1031" max="1031" width="13.21875" style="1" bestFit="1" customWidth="1"/>
    <col min="1032" max="1032" width="11.6640625" style="1" customWidth="1"/>
    <col min="1033" max="1033" width="15.33203125" style="1" bestFit="1" customWidth="1"/>
    <col min="1034" max="1034" width="12.5546875" style="1" bestFit="1" customWidth="1"/>
    <col min="1035" max="1035" width="11.6640625" style="1" customWidth="1"/>
    <col min="1036" max="1036" width="11" style="1" bestFit="1" customWidth="1"/>
    <col min="1037" max="1037" width="10.88671875" style="1" customWidth="1"/>
    <col min="1038" max="1038" width="3.21875" style="1" bestFit="1" customWidth="1"/>
    <col min="1039" max="1280" width="7.21875" style="1"/>
    <col min="1281" max="1281" width="4.109375" style="1" bestFit="1" customWidth="1"/>
    <col min="1282" max="1282" width="12.77734375" style="1" bestFit="1" customWidth="1"/>
    <col min="1283" max="1283" width="11.88671875" style="1" bestFit="1" customWidth="1"/>
    <col min="1284" max="1284" width="12.5546875" style="1" customWidth="1"/>
    <col min="1285" max="1285" width="13" style="1" customWidth="1"/>
    <col min="1286" max="1286" width="15.77734375" style="1" customWidth="1"/>
    <col min="1287" max="1287" width="13.21875" style="1" bestFit="1" customWidth="1"/>
    <col min="1288" max="1288" width="11.6640625" style="1" customWidth="1"/>
    <col min="1289" max="1289" width="15.33203125" style="1" bestFit="1" customWidth="1"/>
    <col min="1290" max="1290" width="12.5546875" style="1" bestFit="1" customWidth="1"/>
    <col min="1291" max="1291" width="11.6640625" style="1" customWidth="1"/>
    <col min="1292" max="1292" width="11" style="1" bestFit="1" customWidth="1"/>
    <col min="1293" max="1293" width="10.88671875" style="1" customWidth="1"/>
    <col min="1294" max="1294" width="3.21875" style="1" bestFit="1" customWidth="1"/>
    <col min="1295" max="1536" width="7.21875" style="1"/>
    <col min="1537" max="1537" width="4.109375" style="1" bestFit="1" customWidth="1"/>
    <col min="1538" max="1538" width="12.77734375" style="1" bestFit="1" customWidth="1"/>
    <col min="1539" max="1539" width="11.88671875" style="1" bestFit="1" customWidth="1"/>
    <col min="1540" max="1540" width="12.5546875" style="1" customWidth="1"/>
    <col min="1541" max="1541" width="13" style="1" customWidth="1"/>
    <col min="1542" max="1542" width="15.77734375" style="1" customWidth="1"/>
    <col min="1543" max="1543" width="13.21875" style="1" bestFit="1" customWidth="1"/>
    <col min="1544" max="1544" width="11.6640625" style="1" customWidth="1"/>
    <col min="1545" max="1545" width="15.33203125" style="1" bestFit="1" customWidth="1"/>
    <col min="1546" max="1546" width="12.5546875" style="1" bestFit="1" customWidth="1"/>
    <col min="1547" max="1547" width="11.6640625" style="1" customWidth="1"/>
    <col min="1548" max="1548" width="11" style="1" bestFit="1" customWidth="1"/>
    <col min="1549" max="1549" width="10.88671875" style="1" customWidth="1"/>
    <col min="1550" max="1550" width="3.21875" style="1" bestFit="1" customWidth="1"/>
    <col min="1551" max="1792" width="7.21875" style="1"/>
    <col min="1793" max="1793" width="4.109375" style="1" bestFit="1" customWidth="1"/>
    <col min="1794" max="1794" width="12.77734375" style="1" bestFit="1" customWidth="1"/>
    <col min="1795" max="1795" width="11.88671875" style="1" bestFit="1" customWidth="1"/>
    <col min="1796" max="1796" width="12.5546875" style="1" customWidth="1"/>
    <col min="1797" max="1797" width="13" style="1" customWidth="1"/>
    <col min="1798" max="1798" width="15.77734375" style="1" customWidth="1"/>
    <col min="1799" max="1799" width="13.21875" style="1" bestFit="1" customWidth="1"/>
    <col min="1800" max="1800" width="11.6640625" style="1" customWidth="1"/>
    <col min="1801" max="1801" width="15.33203125" style="1" bestFit="1" customWidth="1"/>
    <col min="1802" max="1802" width="12.5546875" style="1" bestFit="1" customWidth="1"/>
    <col min="1803" max="1803" width="11.6640625" style="1" customWidth="1"/>
    <col min="1804" max="1804" width="11" style="1" bestFit="1" customWidth="1"/>
    <col min="1805" max="1805" width="10.88671875" style="1" customWidth="1"/>
    <col min="1806" max="1806" width="3.21875" style="1" bestFit="1" customWidth="1"/>
    <col min="1807" max="2048" width="7.21875" style="1"/>
    <col min="2049" max="2049" width="4.109375" style="1" bestFit="1" customWidth="1"/>
    <col min="2050" max="2050" width="12.77734375" style="1" bestFit="1" customWidth="1"/>
    <col min="2051" max="2051" width="11.88671875" style="1" bestFit="1" customWidth="1"/>
    <col min="2052" max="2052" width="12.5546875" style="1" customWidth="1"/>
    <col min="2053" max="2053" width="13" style="1" customWidth="1"/>
    <col min="2054" max="2054" width="15.77734375" style="1" customWidth="1"/>
    <col min="2055" max="2055" width="13.21875" style="1" bestFit="1" customWidth="1"/>
    <col min="2056" max="2056" width="11.6640625" style="1" customWidth="1"/>
    <col min="2057" max="2057" width="15.33203125" style="1" bestFit="1" customWidth="1"/>
    <col min="2058" max="2058" width="12.5546875" style="1" bestFit="1" customWidth="1"/>
    <col min="2059" max="2059" width="11.6640625" style="1" customWidth="1"/>
    <col min="2060" max="2060" width="11" style="1" bestFit="1" customWidth="1"/>
    <col min="2061" max="2061" width="10.88671875" style="1" customWidth="1"/>
    <col min="2062" max="2062" width="3.21875" style="1" bestFit="1" customWidth="1"/>
    <col min="2063" max="2304" width="7.21875" style="1"/>
    <col min="2305" max="2305" width="4.109375" style="1" bestFit="1" customWidth="1"/>
    <col min="2306" max="2306" width="12.77734375" style="1" bestFit="1" customWidth="1"/>
    <col min="2307" max="2307" width="11.88671875" style="1" bestFit="1" customWidth="1"/>
    <col min="2308" max="2308" width="12.5546875" style="1" customWidth="1"/>
    <col min="2309" max="2309" width="13" style="1" customWidth="1"/>
    <col min="2310" max="2310" width="15.77734375" style="1" customWidth="1"/>
    <col min="2311" max="2311" width="13.21875" style="1" bestFit="1" customWidth="1"/>
    <col min="2312" max="2312" width="11.6640625" style="1" customWidth="1"/>
    <col min="2313" max="2313" width="15.33203125" style="1" bestFit="1" customWidth="1"/>
    <col min="2314" max="2314" width="12.5546875" style="1" bestFit="1" customWidth="1"/>
    <col min="2315" max="2315" width="11.6640625" style="1" customWidth="1"/>
    <col min="2316" max="2316" width="11" style="1" bestFit="1" customWidth="1"/>
    <col min="2317" max="2317" width="10.88671875" style="1" customWidth="1"/>
    <col min="2318" max="2318" width="3.21875" style="1" bestFit="1" customWidth="1"/>
    <col min="2319" max="2560" width="7.21875" style="1"/>
    <col min="2561" max="2561" width="4.109375" style="1" bestFit="1" customWidth="1"/>
    <col min="2562" max="2562" width="12.77734375" style="1" bestFit="1" customWidth="1"/>
    <col min="2563" max="2563" width="11.88671875" style="1" bestFit="1" customWidth="1"/>
    <col min="2564" max="2564" width="12.5546875" style="1" customWidth="1"/>
    <col min="2565" max="2565" width="13" style="1" customWidth="1"/>
    <col min="2566" max="2566" width="15.77734375" style="1" customWidth="1"/>
    <col min="2567" max="2567" width="13.21875" style="1" bestFit="1" customWidth="1"/>
    <col min="2568" max="2568" width="11.6640625" style="1" customWidth="1"/>
    <col min="2569" max="2569" width="15.33203125" style="1" bestFit="1" customWidth="1"/>
    <col min="2570" max="2570" width="12.5546875" style="1" bestFit="1" customWidth="1"/>
    <col min="2571" max="2571" width="11.6640625" style="1" customWidth="1"/>
    <col min="2572" max="2572" width="11" style="1" bestFit="1" customWidth="1"/>
    <col min="2573" max="2573" width="10.88671875" style="1" customWidth="1"/>
    <col min="2574" max="2574" width="3.21875" style="1" bestFit="1" customWidth="1"/>
    <col min="2575" max="2816" width="7.21875" style="1"/>
    <col min="2817" max="2817" width="4.109375" style="1" bestFit="1" customWidth="1"/>
    <col min="2818" max="2818" width="12.77734375" style="1" bestFit="1" customWidth="1"/>
    <col min="2819" max="2819" width="11.88671875" style="1" bestFit="1" customWidth="1"/>
    <col min="2820" max="2820" width="12.5546875" style="1" customWidth="1"/>
    <col min="2821" max="2821" width="13" style="1" customWidth="1"/>
    <col min="2822" max="2822" width="15.77734375" style="1" customWidth="1"/>
    <col min="2823" max="2823" width="13.21875" style="1" bestFit="1" customWidth="1"/>
    <col min="2824" max="2824" width="11.6640625" style="1" customWidth="1"/>
    <col min="2825" max="2825" width="15.33203125" style="1" bestFit="1" customWidth="1"/>
    <col min="2826" max="2826" width="12.5546875" style="1" bestFit="1" customWidth="1"/>
    <col min="2827" max="2827" width="11.6640625" style="1" customWidth="1"/>
    <col min="2828" max="2828" width="11" style="1" bestFit="1" customWidth="1"/>
    <col min="2829" max="2829" width="10.88671875" style="1" customWidth="1"/>
    <col min="2830" max="2830" width="3.21875" style="1" bestFit="1" customWidth="1"/>
    <col min="2831" max="3072" width="7.21875" style="1"/>
    <col min="3073" max="3073" width="4.109375" style="1" bestFit="1" customWidth="1"/>
    <col min="3074" max="3074" width="12.77734375" style="1" bestFit="1" customWidth="1"/>
    <col min="3075" max="3075" width="11.88671875" style="1" bestFit="1" customWidth="1"/>
    <col min="3076" max="3076" width="12.5546875" style="1" customWidth="1"/>
    <col min="3077" max="3077" width="13" style="1" customWidth="1"/>
    <col min="3078" max="3078" width="15.77734375" style="1" customWidth="1"/>
    <col min="3079" max="3079" width="13.21875" style="1" bestFit="1" customWidth="1"/>
    <col min="3080" max="3080" width="11.6640625" style="1" customWidth="1"/>
    <col min="3081" max="3081" width="15.33203125" style="1" bestFit="1" customWidth="1"/>
    <col min="3082" max="3082" width="12.5546875" style="1" bestFit="1" customWidth="1"/>
    <col min="3083" max="3083" width="11.6640625" style="1" customWidth="1"/>
    <col min="3084" max="3084" width="11" style="1" bestFit="1" customWidth="1"/>
    <col min="3085" max="3085" width="10.88671875" style="1" customWidth="1"/>
    <col min="3086" max="3086" width="3.21875" style="1" bestFit="1" customWidth="1"/>
    <col min="3087" max="3328" width="7.21875" style="1"/>
    <col min="3329" max="3329" width="4.109375" style="1" bestFit="1" customWidth="1"/>
    <col min="3330" max="3330" width="12.77734375" style="1" bestFit="1" customWidth="1"/>
    <col min="3331" max="3331" width="11.88671875" style="1" bestFit="1" customWidth="1"/>
    <col min="3332" max="3332" width="12.5546875" style="1" customWidth="1"/>
    <col min="3333" max="3333" width="13" style="1" customWidth="1"/>
    <col min="3334" max="3334" width="15.77734375" style="1" customWidth="1"/>
    <col min="3335" max="3335" width="13.21875" style="1" bestFit="1" customWidth="1"/>
    <col min="3336" max="3336" width="11.6640625" style="1" customWidth="1"/>
    <col min="3337" max="3337" width="15.33203125" style="1" bestFit="1" customWidth="1"/>
    <col min="3338" max="3338" width="12.5546875" style="1" bestFit="1" customWidth="1"/>
    <col min="3339" max="3339" width="11.6640625" style="1" customWidth="1"/>
    <col min="3340" max="3340" width="11" style="1" bestFit="1" customWidth="1"/>
    <col min="3341" max="3341" width="10.88671875" style="1" customWidth="1"/>
    <col min="3342" max="3342" width="3.21875" style="1" bestFit="1" customWidth="1"/>
    <col min="3343" max="3584" width="7.21875" style="1"/>
    <col min="3585" max="3585" width="4.109375" style="1" bestFit="1" customWidth="1"/>
    <col min="3586" max="3586" width="12.77734375" style="1" bestFit="1" customWidth="1"/>
    <col min="3587" max="3587" width="11.88671875" style="1" bestFit="1" customWidth="1"/>
    <col min="3588" max="3588" width="12.5546875" style="1" customWidth="1"/>
    <col min="3589" max="3589" width="13" style="1" customWidth="1"/>
    <col min="3590" max="3590" width="15.77734375" style="1" customWidth="1"/>
    <col min="3591" max="3591" width="13.21875" style="1" bestFit="1" customWidth="1"/>
    <col min="3592" max="3592" width="11.6640625" style="1" customWidth="1"/>
    <col min="3593" max="3593" width="15.33203125" style="1" bestFit="1" customWidth="1"/>
    <col min="3594" max="3594" width="12.5546875" style="1" bestFit="1" customWidth="1"/>
    <col min="3595" max="3595" width="11.6640625" style="1" customWidth="1"/>
    <col min="3596" max="3596" width="11" style="1" bestFit="1" customWidth="1"/>
    <col min="3597" max="3597" width="10.88671875" style="1" customWidth="1"/>
    <col min="3598" max="3598" width="3.21875" style="1" bestFit="1" customWidth="1"/>
    <col min="3599" max="3840" width="7.21875" style="1"/>
    <col min="3841" max="3841" width="4.109375" style="1" bestFit="1" customWidth="1"/>
    <col min="3842" max="3842" width="12.77734375" style="1" bestFit="1" customWidth="1"/>
    <col min="3843" max="3843" width="11.88671875" style="1" bestFit="1" customWidth="1"/>
    <col min="3844" max="3844" width="12.5546875" style="1" customWidth="1"/>
    <col min="3845" max="3845" width="13" style="1" customWidth="1"/>
    <col min="3846" max="3846" width="15.77734375" style="1" customWidth="1"/>
    <col min="3847" max="3847" width="13.21875" style="1" bestFit="1" customWidth="1"/>
    <col min="3848" max="3848" width="11.6640625" style="1" customWidth="1"/>
    <col min="3849" max="3849" width="15.33203125" style="1" bestFit="1" customWidth="1"/>
    <col min="3850" max="3850" width="12.5546875" style="1" bestFit="1" customWidth="1"/>
    <col min="3851" max="3851" width="11.6640625" style="1" customWidth="1"/>
    <col min="3852" max="3852" width="11" style="1" bestFit="1" customWidth="1"/>
    <col min="3853" max="3853" width="10.88671875" style="1" customWidth="1"/>
    <col min="3854" max="3854" width="3.21875" style="1" bestFit="1" customWidth="1"/>
    <col min="3855" max="4096" width="7.21875" style="1"/>
    <col min="4097" max="4097" width="4.109375" style="1" bestFit="1" customWidth="1"/>
    <col min="4098" max="4098" width="12.77734375" style="1" bestFit="1" customWidth="1"/>
    <col min="4099" max="4099" width="11.88671875" style="1" bestFit="1" customWidth="1"/>
    <col min="4100" max="4100" width="12.5546875" style="1" customWidth="1"/>
    <col min="4101" max="4101" width="13" style="1" customWidth="1"/>
    <col min="4102" max="4102" width="15.77734375" style="1" customWidth="1"/>
    <col min="4103" max="4103" width="13.21875" style="1" bestFit="1" customWidth="1"/>
    <col min="4104" max="4104" width="11.6640625" style="1" customWidth="1"/>
    <col min="4105" max="4105" width="15.33203125" style="1" bestFit="1" customWidth="1"/>
    <col min="4106" max="4106" width="12.5546875" style="1" bestFit="1" customWidth="1"/>
    <col min="4107" max="4107" width="11.6640625" style="1" customWidth="1"/>
    <col min="4108" max="4108" width="11" style="1" bestFit="1" customWidth="1"/>
    <col min="4109" max="4109" width="10.88671875" style="1" customWidth="1"/>
    <col min="4110" max="4110" width="3.21875" style="1" bestFit="1" customWidth="1"/>
    <col min="4111" max="4352" width="7.21875" style="1"/>
    <col min="4353" max="4353" width="4.109375" style="1" bestFit="1" customWidth="1"/>
    <col min="4354" max="4354" width="12.77734375" style="1" bestFit="1" customWidth="1"/>
    <col min="4355" max="4355" width="11.88671875" style="1" bestFit="1" customWidth="1"/>
    <col min="4356" max="4356" width="12.5546875" style="1" customWidth="1"/>
    <col min="4357" max="4357" width="13" style="1" customWidth="1"/>
    <col min="4358" max="4358" width="15.77734375" style="1" customWidth="1"/>
    <col min="4359" max="4359" width="13.21875" style="1" bestFit="1" customWidth="1"/>
    <col min="4360" max="4360" width="11.6640625" style="1" customWidth="1"/>
    <col min="4361" max="4361" width="15.33203125" style="1" bestFit="1" customWidth="1"/>
    <col min="4362" max="4362" width="12.5546875" style="1" bestFit="1" customWidth="1"/>
    <col min="4363" max="4363" width="11.6640625" style="1" customWidth="1"/>
    <col min="4364" max="4364" width="11" style="1" bestFit="1" customWidth="1"/>
    <col min="4365" max="4365" width="10.88671875" style="1" customWidth="1"/>
    <col min="4366" max="4366" width="3.21875" style="1" bestFit="1" customWidth="1"/>
    <col min="4367" max="4608" width="7.21875" style="1"/>
    <col min="4609" max="4609" width="4.109375" style="1" bestFit="1" customWidth="1"/>
    <col min="4610" max="4610" width="12.77734375" style="1" bestFit="1" customWidth="1"/>
    <col min="4611" max="4611" width="11.88671875" style="1" bestFit="1" customWidth="1"/>
    <col min="4612" max="4612" width="12.5546875" style="1" customWidth="1"/>
    <col min="4613" max="4613" width="13" style="1" customWidth="1"/>
    <col min="4614" max="4614" width="15.77734375" style="1" customWidth="1"/>
    <col min="4615" max="4615" width="13.21875" style="1" bestFit="1" customWidth="1"/>
    <col min="4616" max="4616" width="11.6640625" style="1" customWidth="1"/>
    <col min="4617" max="4617" width="15.33203125" style="1" bestFit="1" customWidth="1"/>
    <col min="4618" max="4618" width="12.5546875" style="1" bestFit="1" customWidth="1"/>
    <col min="4619" max="4619" width="11.6640625" style="1" customWidth="1"/>
    <col min="4620" max="4620" width="11" style="1" bestFit="1" customWidth="1"/>
    <col min="4621" max="4621" width="10.88671875" style="1" customWidth="1"/>
    <col min="4622" max="4622" width="3.21875" style="1" bestFit="1" customWidth="1"/>
    <col min="4623" max="4864" width="7.21875" style="1"/>
    <col min="4865" max="4865" width="4.109375" style="1" bestFit="1" customWidth="1"/>
    <col min="4866" max="4866" width="12.77734375" style="1" bestFit="1" customWidth="1"/>
    <col min="4867" max="4867" width="11.88671875" style="1" bestFit="1" customWidth="1"/>
    <col min="4868" max="4868" width="12.5546875" style="1" customWidth="1"/>
    <col min="4869" max="4869" width="13" style="1" customWidth="1"/>
    <col min="4870" max="4870" width="15.77734375" style="1" customWidth="1"/>
    <col min="4871" max="4871" width="13.21875" style="1" bestFit="1" customWidth="1"/>
    <col min="4872" max="4872" width="11.6640625" style="1" customWidth="1"/>
    <col min="4873" max="4873" width="15.33203125" style="1" bestFit="1" customWidth="1"/>
    <col min="4874" max="4874" width="12.5546875" style="1" bestFit="1" customWidth="1"/>
    <col min="4875" max="4875" width="11.6640625" style="1" customWidth="1"/>
    <col min="4876" max="4876" width="11" style="1" bestFit="1" customWidth="1"/>
    <col min="4877" max="4877" width="10.88671875" style="1" customWidth="1"/>
    <col min="4878" max="4878" width="3.21875" style="1" bestFit="1" customWidth="1"/>
    <col min="4879" max="5120" width="7.21875" style="1"/>
    <col min="5121" max="5121" width="4.109375" style="1" bestFit="1" customWidth="1"/>
    <col min="5122" max="5122" width="12.77734375" style="1" bestFit="1" customWidth="1"/>
    <col min="5123" max="5123" width="11.88671875" style="1" bestFit="1" customWidth="1"/>
    <col min="5124" max="5124" width="12.5546875" style="1" customWidth="1"/>
    <col min="5125" max="5125" width="13" style="1" customWidth="1"/>
    <col min="5126" max="5126" width="15.77734375" style="1" customWidth="1"/>
    <col min="5127" max="5127" width="13.21875" style="1" bestFit="1" customWidth="1"/>
    <col min="5128" max="5128" width="11.6640625" style="1" customWidth="1"/>
    <col min="5129" max="5129" width="15.33203125" style="1" bestFit="1" customWidth="1"/>
    <col min="5130" max="5130" width="12.5546875" style="1" bestFit="1" customWidth="1"/>
    <col min="5131" max="5131" width="11.6640625" style="1" customWidth="1"/>
    <col min="5132" max="5132" width="11" style="1" bestFit="1" customWidth="1"/>
    <col min="5133" max="5133" width="10.88671875" style="1" customWidth="1"/>
    <col min="5134" max="5134" width="3.21875" style="1" bestFit="1" customWidth="1"/>
    <col min="5135" max="5376" width="7.21875" style="1"/>
    <col min="5377" max="5377" width="4.109375" style="1" bestFit="1" customWidth="1"/>
    <col min="5378" max="5378" width="12.77734375" style="1" bestFit="1" customWidth="1"/>
    <col min="5379" max="5379" width="11.88671875" style="1" bestFit="1" customWidth="1"/>
    <col min="5380" max="5380" width="12.5546875" style="1" customWidth="1"/>
    <col min="5381" max="5381" width="13" style="1" customWidth="1"/>
    <col min="5382" max="5382" width="15.77734375" style="1" customWidth="1"/>
    <col min="5383" max="5383" width="13.21875" style="1" bestFit="1" customWidth="1"/>
    <col min="5384" max="5384" width="11.6640625" style="1" customWidth="1"/>
    <col min="5385" max="5385" width="15.33203125" style="1" bestFit="1" customWidth="1"/>
    <col min="5386" max="5386" width="12.5546875" style="1" bestFit="1" customWidth="1"/>
    <col min="5387" max="5387" width="11.6640625" style="1" customWidth="1"/>
    <col min="5388" max="5388" width="11" style="1" bestFit="1" customWidth="1"/>
    <col min="5389" max="5389" width="10.88671875" style="1" customWidth="1"/>
    <col min="5390" max="5390" width="3.21875" style="1" bestFit="1" customWidth="1"/>
    <col min="5391" max="5632" width="7.21875" style="1"/>
    <col min="5633" max="5633" width="4.109375" style="1" bestFit="1" customWidth="1"/>
    <col min="5634" max="5634" width="12.77734375" style="1" bestFit="1" customWidth="1"/>
    <col min="5635" max="5635" width="11.88671875" style="1" bestFit="1" customWidth="1"/>
    <col min="5636" max="5636" width="12.5546875" style="1" customWidth="1"/>
    <col min="5637" max="5637" width="13" style="1" customWidth="1"/>
    <col min="5638" max="5638" width="15.77734375" style="1" customWidth="1"/>
    <col min="5639" max="5639" width="13.21875" style="1" bestFit="1" customWidth="1"/>
    <col min="5640" max="5640" width="11.6640625" style="1" customWidth="1"/>
    <col min="5641" max="5641" width="15.33203125" style="1" bestFit="1" customWidth="1"/>
    <col min="5642" max="5642" width="12.5546875" style="1" bestFit="1" customWidth="1"/>
    <col min="5643" max="5643" width="11.6640625" style="1" customWidth="1"/>
    <col min="5644" max="5644" width="11" style="1" bestFit="1" customWidth="1"/>
    <col min="5645" max="5645" width="10.88671875" style="1" customWidth="1"/>
    <col min="5646" max="5646" width="3.21875" style="1" bestFit="1" customWidth="1"/>
    <col min="5647" max="5888" width="7.21875" style="1"/>
    <col min="5889" max="5889" width="4.109375" style="1" bestFit="1" customWidth="1"/>
    <col min="5890" max="5890" width="12.77734375" style="1" bestFit="1" customWidth="1"/>
    <col min="5891" max="5891" width="11.88671875" style="1" bestFit="1" customWidth="1"/>
    <col min="5892" max="5892" width="12.5546875" style="1" customWidth="1"/>
    <col min="5893" max="5893" width="13" style="1" customWidth="1"/>
    <col min="5894" max="5894" width="15.77734375" style="1" customWidth="1"/>
    <col min="5895" max="5895" width="13.21875" style="1" bestFit="1" customWidth="1"/>
    <col min="5896" max="5896" width="11.6640625" style="1" customWidth="1"/>
    <col min="5897" max="5897" width="15.33203125" style="1" bestFit="1" customWidth="1"/>
    <col min="5898" max="5898" width="12.5546875" style="1" bestFit="1" customWidth="1"/>
    <col min="5899" max="5899" width="11.6640625" style="1" customWidth="1"/>
    <col min="5900" max="5900" width="11" style="1" bestFit="1" customWidth="1"/>
    <col min="5901" max="5901" width="10.88671875" style="1" customWidth="1"/>
    <col min="5902" max="5902" width="3.21875" style="1" bestFit="1" customWidth="1"/>
    <col min="5903" max="6144" width="7.21875" style="1"/>
    <col min="6145" max="6145" width="4.109375" style="1" bestFit="1" customWidth="1"/>
    <col min="6146" max="6146" width="12.77734375" style="1" bestFit="1" customWidth="1"/>
    <col min="6147" max="6147" width="11.88671875" style="1" bestFit="1" customWidth="1"/>
    <col min="6148" max="6148" width="12.5546875" style="1" customWidth="1"/>
    <col min="6149" max="6149" width="13" style="1" customWidth="1"/>
    <col min="6150" max="6150" width="15.77734375" style="1" customWidth="1"/>
    <col min="6151" max="6151" width="13.21875" style="1" bestFit="1" customWidth="1"/>
    <col min="6152" max="6152" width="11.6640625" style="1" customWidth="1"/>
    <col min="6153" max="6153" width="15.33203125" style="1" bestFit="1" customWidth="1"/>
    <col min="6154" max="6154" width="12.5546875" style="1" bestFit="1" customWidth="1"/>
    <col min="6155" max="6155" width="11.6640625" style="1" customWidth="1"/>
    <col min="6156" max="6156" width="11" style="1" bestFit="1" customWidth="1"/>
    <col min="6157" max="6157" width="10.88671875" style="1" customWidth="1"/>
    <col min="6158" max="6158" width="3.21875" style="1" bestFit="1" customWidth="1"/>
    <col min="6159" max="6400" width="7.21875" style="1"/>
    <col min="6401" max="6401" width="4.109375" style="1" bestFit="1" customWidth="1"/>
    <col min="6402" max="6402" width="12.77734375" style="1" bestFit="1" customWidth="1"/>
    <col min="6403" max="6403" width="11.88671875" style="1" bestFit="1" customWidth="1"/>
    <col min="6404" max="6404" width="12.5546875" style="1" customWidth="1"/>
    <col min="6405" max="6405" width="13" style="1" customWidth="1"/>
    <col min="6406" max="6406" width="15.77734375" style="1" customWidth="1"/>
    <col min="6407" max="6407" width="13.21875" style="1" bestFit="1" customWidth="1"/>
    <col min="6408" max="6408" width="11.6640625" style="1" customWidth="1"/>
    <col min="6409" max="6409" width="15.33203125" style="1" bestFit="1" customWidth="1"/>
    <col min="6410" max="6410" width="12.5546875" style="1" bestFit="1" customWidth="1"/>
    <col min="6411" max="6411" width="11.6640625" style="1" customWidth="1"/>
    <col min="6412" max="6412" width="11" style="1" bestFit="1" customWidth="1"/>
    <col min="6413" max="6413" width="10.88671875" style="1" customWidth="1"/>
    <col min="6414" max="6414" width="3.21875" style="1" bestFit="1" customWidth="1"/>
    <col min="6415" max="6656" width="7.21875" style="1"/>
    <col min="6657" max="6657" width="4.109375" style="1" bestFit="1" customWidth="1"/>
    <col min="6658" max="6658" width="12.77734375" style="1" bestFit="1" customWidth="1"/>
    <col min="6659" max="6659" width="11.88671875" style="1" bestFit="1" customWidth="1"/>
    <col min="6660" max="6660" width="12.5546875" style="1" customWidth="1"/>
    <col min="6661" max="6661" width="13" style="1" customWidth="1"/>
    <col min="6662" max="6662" width="15.77734375" style="1" customWidth="1"/>
    <col min="6663" max="6663" width="13.21875" style="1" bestFit="1" customWidth="1"/>
    <col min="6664" max="6664" width="11.6640625" style="1" customWidth="1"/>
    <col min="6665" max="6665" width="15.33203125" style="1" bestFit="1" customWidth="1"/>
    <col min="6666" max="6666" width="12.5546875" style="1" bestFit="1" customWidth="1"/>
    <col min="6667" max="6667" width="11.6640625" style="1" customWidth="1"/>
    <col min="6668" max="6668" width="11" style="1" bestFit="1" customWidth="1"/>
    <col min="6669" max="6669" width="10.88671875" style="1" customWidth="1"/>
    <col min="6670" max="6670" width="3.21875" style="1" bestFit="1" customWidth="1"/>
    <col min="6671" max="6912" width="7.21875" style="1"/>
    <col min="6913" max="6913" width="4.109375" style="1" bestFit="1" customWidth="1"/>
    <col min="6914" max="6914" width="12.77734375" style="1" bestFit="1" customWidth="1"/>
    <col min="6915" max="6915" width="11.88671875" style="1" bestFit="1" customWidth="1"/>
    <col min="6916" max="6916" width="12.5546875" style="1" customWidth="1"/>
    <col min="6917" max="6917" width="13" style="1" customWidth="1"/>
    <col min="6918" max="6918" width="15.77734375" style="1" customWidth="1"/>
    <col min="6919" max="6919" width="13.21875" style="1" bestFit="1" customWidth="1"/>
    <col min="6920" max="6920" width="11.6640625" style="1" customWidth="1"/>
    <col min="6921" max="6921" width="15.33203125" style="1" bestFit="1" customWidth="1"/>
    <col min="6922" max="6922" width="12.5546875" style="1" bestFit="1" customWidth="1"/>
    <col min="6923" max="6923" width="11.6640625" style="1" customWidth="1"/>
    <col min="6924" max="6924" width="11" style="1" bestFit="1" customWidth="1"/>
    <col min="6925" max="6925" width="10.88671875" style="1" customWidth="1"/>
    <col min="6926" max="6926" width="3.21875" style="1" bestFit="1" customWidth="1"/>
    <col min="6927" max="7168" width="7.21875" style="1"/>
    <col min="7169" max="7169" width="4.109375" style="1" bestFit="1" customWidth="1"/>
    <col min="7170" max="7170" width="12.77734375" style="1" bestFit="1" customWidth="1"/>
    <col min="7171" max="7171" width="11.88671875" style="1" bestFit="1" customWidth="1"/>
    <col min="7172" max="7172" width="12.5546875" style="1" customWidth="1"/>
    <col min="7173" max="7173" width="13" style="1" customWidth="1"/>
    <col min="7174" max="7174" width="15.77734375" style="1" customWidth="1"/>
    <col min="7175" max="7175" width="13.21875" style="1" bestFit="1" customWidth="1"/>
    <col min="7176" max="7176" width="11.6640625" style="1" customWidth="1"/>
    <col min="7177" max="7177" width="15.33203125" style="1" bestFit="1" customWidth="1"/>
    <col min="7178" max="7178" width="12.5546875" style="1" bestFit="1" customWidth="1"/>
    <col min="7179" max="7179" width="11.6640625" style="1" customWidth="1"/>
    <col min="7180" max="7180" width="11" style="1" bestFit="1" customWidth="1"/>
    <col min="7181" max="7181" width="10.88671875" style="1" customWidth="1"/>
    <col min="7182" max="7182" width="3.21875" style="1" bestFit="1" customWidth="1"/>
    <col min="7183" max="7424" width="7.21875" style="1"/>
    <col min="7425" max="7425" width="4.109375" style="1" bestFit="1" customWidth="1"/>
    <col min="7426" max="7426" width="12.77734375" style="1" bestFit="1" customWidth="1"/>
    <col min="7427" max="7427" width="11.88671875" style="1" bestFit="1" customWidth="1"/>
    <col min="7428" max="7428" width="12.5546875" style="1" customWidth="1"/>
    <col min="7429" max="7429" width="13" style="1" customWidth="1"/>
    <col min="7430" max="7430" width="15.77734375" style="1" customWidth="1"/>
    <col min="7431" max="7431" width="13.21875" style="1" bestFit="1" customWidth="1"/>
    <col min="7432" max="7432" width="11.6640625" style="1" customWidth="1"/>
    <col min="7433" max="7433" width="15.33203125" style="1" bestFit="1" customWidth="1"/>
    <col min="7434" max="7434" width="12.5546875" style="1" bestFit="1" customWidth="1"/>
    <col min="7435" max="7435" width="11.6640625" style="1" customWidth="1"/>
    <col min="7436" max="7436" width="11" style="1" bestFit="1" customWidth="1"/>
    <col min="7437" max="7437" width="10.88671875" style="1" customWidth="1"/>
    <col min="7438" max="7438" width="3.21875" style="1" bestFit="1" customWidth="1"/>
    <col min="7439" max="7680" width="7.21875" style="1"/>
    <col min="7681" max="7681" width="4.109375" style="1" bestFit="1" customWidth="1"/>
    <col min="7682" max="7682" width="12.77734375" style="1" bestFit="1" customWidth="1"/>
    <col min="7683" max="7683" width="11.88671875" style="1" bestFit="1" customWidth="1"/>
    <col min="7684" max="7684" width="12.5546875" style="1" customWidth="1"/>
    <col min="7685" max="7685" width="13" style="1" customWidth="1"/>
    <col min="7686" max="7686" width="15.77734375" style="1" customWidth="1"/>
    <col min="7687" max="7687" width="13.21875" style="1" bestFit="1" customWidth="1"/>
    <col min="7688" max="7688" width="11.6640625" style="1" customWidth="1"/>
    <col min="7689" max="7689" width="15.33203125" style="1" bestFit="1" customWidth="1"/>
    <col min="7690" max="7690" width="12.5546875" style="1" bestFit="1" customWidth="1"/>
    <col min="7691" max="7691" width="11.6640625" style="1" customWidth="1"/>
    <col min="7692" max="7692" width="11" style="1" bestFit="1" customWidth="1"/>
    <col min="7693" max="7693" width="10.88671875" style="1" customWidth="1"/>
    <col min="7694" max="7694" width="3.21875" style="1" bestFit="1" customWidth="1"/>
    <col min="7695" max="7936" width="7.21875" style="1"/>
    <col min="7937" max="7937" width="4.109375" style="1" bestFit="1" customWidth="1"/>
    <col min="7938" max="7938" width="12.77734375" style="1" bestFit="1" customWidth="1"/>
    <col min="7939" max="7939" width="11.88671875" style="1" bestFit="1" customWidth="1"/>
    <col min="7940" max="7940" width="12.5546875" style="1" customWidth="1"/>
    <col min="7941" max="7941" width="13" style="1" customWidth="1"/>
    <col min="7942" max="7942" width="15.77734375" style="1" customWidth="1"/>
    <col min="7943" max="7943" width="13.21875" style="1" bestFit="1" customWidth="1"/>
    <col min="7944" max="7944" width="11.6640625" style="1" customWidth="1"/>
    <col min="7945" max="7945" width="15.33203125" style="1" bestFit="1" customWidth="1"/>
    <col min="7946" max="7946" width="12.5546875" style="1" bestFit="1" customWidth="1"/>
    <col min="7947" max="7947" width="11.6640625" style="1" customWidth="1"/>
    <col min="7948" max="7948" width="11" style="1" bestFit="1" customWidth="1"/>
    <col min="7949" max="7949" width="10.88671875" style="1" customWidth="1"/>
    <col min="7950" max="7950" width="3.21875" style="1" bestFit="1" customWidth="1"/>
    <col min="7951" max="8192" width="7.21875" style="1"/>
    <col min="8193" max="8193" width="4.109375" style="1" bestFit="1" customWidth="1"/>
    <col min="8194" max="8194" width="12.77734375" style="1" bestFit="1" customWidth="1"/>
    <col min="8195" max="8195" width="11.88671875" style="1" bestFit="1" customWidth="1"/>
    <col min="8196" max="8196" width="12.5546875" style="1" customWidth="1"/>
    <col min="8197" max="8197" width="13" style="1" customWidth="1"/>
    <col min="8198" max="8198" width="15.77734375" style="1" customWidth="1"/>
    <col min="8199" max="8199" width="13.21875" style="1" bestFit="1" customWidth="1"/>
    <col min="8200" max="8200" width="11.6640625" style="1" customWidth="1"/>
    <col min="8201" max="8201" width="15.33203125" style="1" bestFit="1" customWidth="1"/>
    <col min="8202" max="8202" width="12.5546875" style="1" bestFit="1" customWidth="1"/>
    <col min="8203" max="8203" width="11.6640625" style="1" customWidth="1"/>
    <col min="8204" max="8204" width="11" style="1" bestFit="1" customWidth="1"/>
    <col min="8205" max="8205" width="10.88671875" style="1" customWidth="1"/>
    <col min="8206" max="8206" width="3.21875" style="1" bestFit="1" customWidth="1"/>
    <col min="8207" max="8448" width="7.21875" style="1"/>
    <col min="8449" max="8449" width="4.109375" style="1" bestFit="1" customWidth="1"/>
    <col min="8450" max="8450" width="12.77734375" style="1" bestFit="1" customWidth="1"/>
    <col min="8451" max="8451" width="11.88671875" style="1" bestFit="1" customWidth="1"/>
    <col min="8452" max="8452" width="12.5546875" style="1" customWidth="1"/>
    <col min="8453" max="8453" width="13" style="1" customWidth="1"/>
    <col min="8454" max="8454" width="15.77734375" style="1" customWidth="1"/>
    <col min="8455" max="8455" width="13.21875" style="1" bestFit="1" customWidth="1"/>
    <col min="8456" max="8456" width="11.6640625" style="1" customWidth="1"/>
    <col min="8457" max="8457" width="15.33203125" style="1" bestFit="1" customWidth="1"/>
    <col min="8458" max="8458" width="12.5546875" style="1" bestFit="1" customWidth="1"/>
    <col min="8459" max="8459" width="11.6640625" style="1" customWidth="1"/>
    <col min="8460" max="8460" width="11" style="1" bestFit="1" customWidth="1"/>
    <col min="8461" max="8461" width="10.88671875" style="1" customWidth="1"/>
    <col min="8462" max="8462" width="3.21875" style="1" bestFit="1" customWidth="1"/>
    <col min="8463" max="8704" width="7.21875" style="1"/>
    <col min="8705" max="8705" width="4.109375" style="1" bestFit="1" customWidth="1"/>
    <col min="8706" max="8706" width="12.77734375" style="1" bestFit="1" customWidth="1"/>
    <col min="8707" max="8707" width="11.88671875" style="1" bestFit="1" customWidth="1"/>
    <col min="8708" max="8708" width="12.5546875" style="1" customWidth="1"/>
    <col min="8709" max="8709" width="13" style="1" customWidth="1"/>
    <col min="8710" max="8710" width="15.77734375" style="1" customWidth="1"/>
    <col min="8711" max="8711" width="13.21875" style="1" bestFit="1" customWidth="1"/>
    <col min="8712" max="8712" width="11.6640625" style="1" customWidth="1"/>
    <col min="8713" max="8713" width="15.33203125" style="1" bestFit="1" customWidth="1"/>
    <col min="8714" max="8714" width="12.5546875" style="1" bestFit="1" customWidth="1"/>
    <col min="8715" max="8715" width="11.6640625" style="1" customWidth="1"/>
    <col min="8716" max="8716" width="11" style="1" bestFit="1" customWidth="1"/>
    <col min="8717" max="8717" width="10.88671875" style="1" customWidth="1"/>
    <col min="8718" max="8718" width="3.21875" style="1" bestFit="1" customWidth="1"/>
    <col min="8719" max="8960" width="7.21875" style="1"/>
    <col min="8961" max="8961" width="4.109375" style="1" bestFit="1" customWidth="1"/>
    <col min="8962" max="8962" width="12.77734375" style="1" bestFit="1" customWidth="1"/>
    <col min="8963" max="8963" width="11.88671875" style="1" bestFit="1" customWidth="1"/>
    <col min="8964" max="8964" width="12.5546875" style="1" customWidth="1"/>
    <col min="8965" max="8965" width="13" style="1" customWidth="1"/>
    <col min="8966" max="8966" width="15.77734375" style="1" customWidth="1"/>
    <col min="8967" max="8967" width="13.21875" style="1" bestFit="1" customWidth="1"/>
    <col min="8968" max="8968" width="11.6640625" style="1" customWidth="1"/>
    <col min="8969" max="8969" width="15.33203125" style="1" bestFit="1" customWidth="1"/>
    <col min="8970" max="8970" width="12.5546875" style="1" bestFit="1" customWidth="1"/>
    <col min="8971" max="8971" width="11.6640625" style="1" customWidth="1"/>
    <col min="8972" max="8972" width="11" style="1" bestFit="1" customWidth="1"/>
    <col min="8973" max="8973" width="10.88671875" style="1" customWidth="1"/>
    <col min="8974" max="8974" width="3.21875" style="1" bestFit="1" customWidth="1"/>
    <col min="8975" max="9216" width="7.21875" style="1"/>
    <col min="9217" max="9217" width="4.109375" style="1" bestFit="1" customWidth="1"/>
    <col min="9218" max="9218" width="12.77734375" style="1" bestFit="1" customWidth="1"/>
    <col min="9219" max="9219" width="11.88671875" style="1" bestFit="1" customWidth="1"/>
    <col min="9220" max="9220" width="12.5546875" style="1" customWidth="1"/>
    <col min="9221" max="9221" width="13" style="1" customWidth="1"/>
    <col min="9222" max="9222" width="15.77734375" style="1" customWidth="1"/>
    <col min="9223" max="9223" width="13.21875" style="1" bestFit="1" customWidth="1"/>
    <col min="9224" max="9224" width="11.6640625" style="1" customWidth="1"/>
    <col min="9225" max="9225" width="15.33203125" style="1" bestFit="1" customWidth="1"/>
    <col min="9226" max="9226" width="12.5546875" style="1" bestFit="1" customWidth="1"/>
    <col min="9227" max="9227" width="11.6640625" style="1" customWidth="1"/>
    <col min="9228" max="9228" width="11" style="1" bestFit="1" customWidth="1"/>
    <col min="9229" max="9229" width="10.88671875" style="1" customWidth="1"/>
    <col min="9230" max="9230" width="3.21875" style="1" bestFit="1" customWidth="1"/>
    <col min="9231" max="9472" width="7.21875" style="1"/>
    <col min="9473" max="9473" width="4.109375" style="1" bestFit="1" customWidth="1"/>
    <col min="9474" max="9474" width="12.77734375" style="1" bestFit="1" customWidth="1"/>
    <col min="9475" max="9475" width="11.88671875" style="1" bestFit="1" customWidth="1"/>
    <col min="9476" max="9476" width="12.5546875" style="1" customWidth="1"/>
    <col min="9477" max="9477" width="13" style="1" customWidth="1"/>
    <col min="9478" max="9478" width="15.77734375" style="1" customWidth="1"/>
    <col min="9479" max="9479" width="13.21875" style="1" bestFit="1" customWidth="1"/>
    <col min="9480" max="9480" width="11.6640625" style="1" customWidth="1"/>
    <col min="9481" max="9481" width="15.33203125" style="1" bestFit="1" customWidth="1"/>
    <col min="9482" max="9482" width="12.5546875" style="1" bestFit="1" customWidth="1"/>
    <col min="9483" max="9483" width="11.6640625" style="1" customWidth="1"/>
    <col min="9484" max="9484" width="11" style="1" bestFit="1" customWidth="1"/>
    <col min="9485" max="9485" width="10.88671875" style="1" customWidth="1"/>
    <col min="9486" max="9486" width="3.21875" style="1" bestFit="1" customWidth="1"/>
    <col min="9487" max="9728" width="7.21875" style="1"/>
    <col min="9729" max="9729" width="4.109375" style="1" bestFit="1" customWidth="1"/>
    <col min="9730" max="9730" width="12.77734375" style="1" bestFit="1" customWidth="1"/>
    <col min="9731" max="9731" width="11.88671875" style="1" bestFit="1" customWidth="1"/>
    <col min="9732" max="9732" width="12.5546875" style="1" customWidth="1"/>
    <col min="9733" max="9733" width="13" style="1" customWidth="1"/>
    <col min="9734" max="9734" width="15.77734375" style="1" customWidth="1"/>
    <col min="9735" max="9735" width="13.21875" style="1" bestFit="1" customWidth="1"/>
    <col min="9736" max="9736" width="11.6640625" style="1" customWidth="1"/>
    <col min="9737" max="9737" width="15.33203125" style="1" bestFit="1" customWidth="1"/>
    <col min="9738" max="9738" width="12.5546875" style="1" bestFit="1" customWidth="1"/>
    <col min="9739" max="9739" width="11.6640625" style="1" customWidth="1"/>
    <col min="9740" max="9740" width="11" style="1" bestFit="1" customWidth="1"/>
    <col min="9741" max="9741" width="10.88671875" style="1" customWidth="1"/>
    <col min="9742" max="9742" width="3.21875" style="1" bestFit="1" customWidth="1"/>
    <col min="9743" max="9984" width="7.21875" style="1"/>
    <col min="9985" max="9985" width="4.109375" style="1" bestFit="1" customWidth="1"/>
    <col min="9986" max="9986" width="12.77734375" style="1" bestFit="1" customWidth="1"/>
    <col min="9987" max="9987" width="11.88671875" style="1" bestFit="1" customWidth="1"/>
    <col min="9988" max="9988" width="12.5546875" style="1" customWidth="1"/>
    <col min="9989" max="9989" width="13" style="1" customWidth="1"/>
    <col min="9990" max="9990" width="15.77734375" style="1" customWidth="1"/>
    <col min="9991" max="9991" width="13.21875" style="1" bestFit="1" customWidth="1"/>
    <col min="9992" max="9992" width="11.6640625" style="1" customWidth="1"/>
    <col min="9993" max="9993" width="15.33203125" style="1" bestFit="1" customWidth="1"/>
    <col min="9994" max="9994" width="12.5546875" style="1" bestFit="1" customWidth="1"/>
    <col min="9995" max="9995" width="11.6640625" style="1" customWidth="1"/>
    <col min="9996" max="9996" width="11" style="1" bestFit="1" customWidth="1"/>
    <col min="9997" max="9997" width="10.88671875" style="1" customWidth="1"/>
    <col min="9998" max="9998" width="3.21875" style="1" bestFit="1" customWidth="1"/>
    <col min="9999" max="10240" width="7.21875" style="1"/>
    <col min="10241" max="10241" width="4.109375" style="1" bestFit="1" customWidth="1"/>
    <col min="10242" max="10242" width="12.77734375" style="1" bestFit="1" customWidth="1"/>
    <col min="10243" max="10243" width="11.88671875" style="1" bestFit="1" customWidth="1"/>
    <col min="10244" max="10244" width="12.5546875" style="1" customWidth="1"/>
    <col min="10245" max="10245" width="13" style="1" customWidth="1"/>
    <col min="10246" max="10246" width="15.77734375" style="1" customWidth="1"/>
    <col min="10247" max="10247" width="13.21875" style="1" bestFit="1" customWidth="1"/>
    <col min="10248" max="10248" width="11.6640625" style="1" customWidth="1"/>
    <col min="10249" max="10249" width="15.33203125" style="1" bestFit="1" customWidth="1"/>
    <col min="10250" max="10250" width="12.5546875" style="1" bestFit="1" customWidth="1"/>
    <col min="10251" max="10251" width="11.6640625" style="1" customWidth="1"/>
    <col min="10252" max="10252" width="11" style="1" bestFit="1" customWidth="1"/>
    <col min="10253" max="10253" width="10.88671875" style="1" customWidth="1"/>
    <col min="10254" max="10254" width="3.21875" style="1" bestFit="1" customWidth="1"/>
    <col min="10255" max="10496" width="7.21875" style="1"/>
    <col min="10497" max="10497" width="4.109375" style="1" bestFit="1" customWidth="1"/>
    <col min="10498" max="10498" width="12.77734375" style="1" bestFit="1" customWidth="1"/>
    <col min="10499" max="10499" width="11.88671875" style="1" bestFit="1" customWidth="1"/>
    <col min="10500" max="10500" width="12.5546875" style="1" customWidth="1"/>
    <col min="10501" max="10501" width="13" style="1" customWidth="1"/>
    <col min="10502" max="10502" width="15.77734375" style="1" customWidth="1"/>
    <col min="10503" max="10503" width="13.21875" style="1" bestFit="1" customWidth="1"/>
    <col min="10504" max="10504" width="11.6640625" style="1" customWidth="1"/>
    <col min="10505" max="10505" width="15.33203125" style="1" bestFit="1" customWidth="1"/>
    <col min="10506" max="10506" width="12.5546875" style="1" bestFit="1" customWidth="1"/>
    <col min="10507" max="10507" width="11.6640625" style="1" customWidth="1"/>
    <col min="10508" max="10508" width="11" style="1" bestFit="1" customWidth="1"/>
    <col min="10509" max="10509" width="10.88671875" style="1" customWidth="1"/>
    <col min="10510" max="10510" width="3.21875" style="1" bestFit="1" customWidth="1"/>
    <col min="10511" max="10752" width="7.21875" style="1"/>
    <col min="10753" max="10753" width="4.109375" style="1" bestFit="1" customWidth="1"/>
    <col min="10754" max="10754" width="12.77734375" style="1" bestFit="1" customWidth="1"/>
    <col min="10755" max="10755" width="11.88671875" style="1" bestFit="1" customWidth="1"/>
    <col min="10756" max="10756" width="12.5546875" style="1" customWidth="1"/>
    <col min="10757" max="10757" width="13" style="1" customWidth="1"/>
    <col min="10758" max="10758" width="15.77734375" style="1" customWidth="1"/>
    <col min="10759" max="10759" width="13.21875" style="1" bestFit="1" customWidth="1"/>
    <col min="10760" max="10760" width="11.6640625" style="1" customWidth="1"/>
    <col min="10761" max="10761" width="15.33203125" style="1" bestFit="1" customWidth="1"/>
    <col min="10762" max="10762" width="12.5546875" style="1" bestFit="1" customWidth="1"/>
    <col min="10763" max="10763" width="11.6640625" style="1" customWidth="1"/>
    <col min="10764" max="10764" width="11" style="1" bestFit="1" customWidth="1"/>
    <col min="10765" max="10765" width="10.88671875" style="1" customWidth="1"/>
    <col min="10766" max="10766" width="3.21875" style="1" bestFit="1" customWidth="1"/>
    <col min="10767" max="11008" width="7.21875" style="1"/>
    <col min="11009" max="11009" width="4.109375" style="1" bestFit="1" customWidth="1"/>
    <col min="11010" max="11010" width="12.77734375" style="1" bestFit="1" customWidth="1"/>
    <col min="11011" max="11011" width="11.88671875" style="1" bestFit="1" customWidth="1"/>
    <col min="11012" max="11012" width="12.5546875" style="1" customWidth="1"/>
    <col min="11013" max="11013" width="13" style="1" customWidth="1"/>
    <col min="11014" max="11014" width="15.77734375" style="1" customWidth="1"/>
    <col min="11015" max="11015" width="13.21875" style="1" bestFit="1" customWidth="1"/>
    <col min="11016" max="11016" width="11.6640625" style="1" customWidth="1"/>
    <col min="11017" max="11017" width="15.33203125" style="1" bestFit="1" customWidth="1"/>
    <col min="11018" max="11018" width="12.5546875" style="1" bestFit="1" customWidth="1"/>
    <col min="11019" max="11019" width="11.6640625" style="1" customWidth="1"/>
    <col min="11020" max="11020" width="11" style="1" bestFit="1" customWidth="1"/>
    <col min="11021" max="11021" width="10.88671875" style="1" customWidth="1"/>
    <col min="11022" max="11022" width="3.21875" style="1" bestFit="1" customWidth="1"/>
    <col min="11023" max="11264" width="7.21875" style="1"/>
    <col min="11265" max="11265" width="4.109375" style="1" bestFit="1" customWidth="1"/>
    <col min="11266" max="11266" width="12.77734375" style="1" bestFit="1" customWidth="1"/>
    <col min="11267" max="11267" width="11.88671875" style="1" bestFit="1" customWidth="1"/>
    <col min="11268" max="11268" width="12.5546875" style="1" customWidth="1"/>
    <col min="11269" max="11269" width="13" style="1" customWidth="1"/>
    <col min="11270" max="11270" width="15.77734375" style="1" customWidth="1"/>
    <col min="11271" max="11271" width="13.21875" style="1" bestFit="1" customWidth="1"/>
    <col min="11272" max="11272" width="11.6640625" style="1" customWidth="1"/>
    <col min="11273" max="11273" width="15.33203125" style="1" bestFit="1" customWidth="1"/>
    <col min="11274" max="11274" width="12.5546875" style="1" bestFit="1" customWidth="1"/>
    <col min="11275" max="11275" width="11.6640625" style="1" customWidth="1"/>
    <col min="11276" max="11276" width="11" style="1" bestFit="1" customWidth="1"/>
    <col min="11277" max="11277" width="10.88671875" style="1" customWidth="1"/>
    <col min="11278" max="11278" width="3.21875" style="1" bestFit="1" customWidth="1"/>
    <col min="11279" max="11520" width="7.21875" style="1"/>
    <col min="11521" max="11521" width="4.109375" style="1" bestFit="1" customWidth="1"/>
    <col min="11522" max="11522" width="12.77734375" style="1" bestFit="1" customWidth="1"/>
    <col min="11523" max="11523" width="11.88671875" style="1" bestFit="1" customWidth="1"/>
    <col min="11524" max="11524" width="12.5546875" style="1" customWidth="1"/>
    <col min="11525" max="11525" width="13" style="1" customWidth="1"/>
    <col min="11526" max="11526" width="15.77734375" style="1" customWidth="1"/>
    <col min="11527" max="11527" width="13.21875" style="1" bestFit="1" customWidth="1"/>
    <col min="11528" max="11528" width="11.6640625" style="1" customWidth="1"/>
    <col min="11529" max="11529" width="15.33203125" style="1" bestFit="1" customWidth="1"/>
    <col min="11530" max="11530" width="12.5546875" style="1" bestFit="1" customWidth="1"/>
    <col min="11531" max="11531" width="11.6640625" style="1" customWidth="1"/>
    <col min="11532" max="11532" width="11" style="1" bestFit="1" customWidth="1"/>
    <col min="11533" max="11533" width="10.88671875" style="1" customWidth="1"/>
    <col min="11534" max="11534" width="3.21875" style="1" bestFit="1" customWidth="1"/>
    <col min="11535" max="11776" width="7.21875" style="1"/>
    <col min="11777" max="11777" width="4.109375" style="1" bestFit="1" customWidth="1"/>
    <col min="11778" max="11778" width="12.77734375" style="1" bestFit="1" customWidth="1"/>
    <col min="11779" max="11779" width="11.88671875" style="1" bestFit="1" customWidth="1"/>
    <col min="11780" max="11780" width="12.5546875" style="1" customWidth="1"/>
    <col min="11781" max="11781" width="13" style="1" customWidth="1"/>
    <col min="11782" max="11782" width="15.77734375" style="1" customWidth="1"/>
    <col min="11783" max="11783" width="13.21875" style="1" bestFit="1" customWidth="1"/>
    <col min="11784" max="11784" width="11.6640625" style="1" customWidth="1"/>
    <col min="11785" max="11785" width="15.33203125" style="1" bestFit="1" customWidth="1"/>
    <col min="11786" max="11786" width="12.5546875" style="1" bestFit="1" customWidth="1"/>
    <col min="11787" max="11787" width="11.6640625" style="1" customWidth="1"/>
    <col min="11788" max="11788" width="11" style="1" bestFit="1" customWidth="1"/>
    <col min="11789" max="11789" width="10.88671875" style="1" customWidth="1"/>
    <col min="11790" max="11790" width="3.21875" style="1" bestFit="1" customWidth="1"/>
    <col min="11791" max="12032" width="7.21875" style="1"/>
    <col min="12033" max="12033" width="4.109375" style="1" bestFit="1" customWidth="1"/>
    <col min="12034" max="12034" width="12.77734375" style="1" bestFit="1" customWidth="1"/>
    <col min="12035" max="12035" width="11.88671875" style="1" bestFit="1" customWidth="1"/>
    <col min="12036" max="12036" width="12.5546875" style="1" customWidth="1"/>
    <col min="12037" max="12037" width="13" style="1" customWidth="1"/>
    <col min="12038" max="12038" width="15.77734375" style="1" customWidth="1"/>
    <col min="12039" max="12039" width="13.21875" style="1" bestFit="1" customWidth="1"/>
    <col min="12040" max="12040" width="11.6640625" style="1" customWidth="1"/>
    <col min="12041" max="12041" width="15.33203125" style="1" bestFit="1" customWidth="1"/>
    <col min="12042" max="12042" width="12.5546875" style="1" bestFit="1" customWidth="1"/>
    <col min="12043" max="12043" width="11.6640625" style="1" customWidth="1"/>
    <col min="12044" max="12044" width="11" style="1" bestFit="1" customWidth="1"/>
    <col min="12045" max="12045" width="10.88671875" style="1" customWidth="1"/>
    <col min="12046" max="12046" width="3.21875" style="1" bestFit="1" customWidth="1"/>
    <col min="12047" max="12288" width="7.21875" style="1"/>
    <col min="12289" max="12289" width="4.109375" style="1" bestFit="1" customWidth="1"/>
    <col min="12290" max="12290" width="12.77734375" style="1" bestFit="1" customWidth="1"/>
    <col min="12291" max="12291" width="11.88671875" style="1" bestFit="1" customWidth="1"/>
    <col min="12292" max="12292" width="12.5546875" style="1" customWidth="1"/>
    <col min="12293" max="12293" width="13" style="1" customWidth="1"/>
    <col min="12294" max="12294" width="15.77734375" style="1" customWidth="1"/>
    <col min="12295" max="12295" width="13.21875" style="1" bestFit="1" customWidth="1"/>
    <col min="12296" max="12296" width="11.6640625" style="1" customWidth="1"/>
    <col min="12297" max="12297" width="15.33203125" style="1" bestFit="1" customWidth="1"/>
    <col min="12298" max="12298" width="12.5546875" style="1" bestFit="1" customWidth="1"/>
    <col min="12299" max="12299" width="11.6640625" style="1" customWidth="1"/>
    <col min="12300" max="12300" width="11" style="1" bestFit="1" customWidth="1"/>
    <col min="12301" max="12301" width="10.88671875" style="1" customWidth="1"/>
    <col min="12302" max="12302" width="3.21875" style="1" bestFit="1" customWidth="1"/>
    <col min="12303" max="12544" width="7.21875" style="1"/>
    <col min="12545" max="12545" width="4.109375" style="1" bestFit="1" customWidth="1"/>
    <col min="12546" max="12546" width="12.77734375" style="1" bestFit="1" customWidth="1"/>
    <col min="12547" max="12547" width="11.88671875" style="1" bestFit="1" customWidth="1"/>
    <col min="12548" max="12548" width="12.5546875" style="1" customWidth="1"/>
    <col min="12549" max="12549" width="13" style="1" customWidth="1"/>
    <col min="12550" max="12550" width="15.77734375" style="1" customWidth="1"/>
    <col min="12551" max="12551" width="13.21875" style="1" bestFit="1" customWidth="1"/>
    <col min="12552" max="12552" width="11.6640625" style="1" customWidth="1"/>
    <col min="12553" max="12553" width="15.33203125" style="1" bestFit="1" customWidth="1"/>
    <col min="12554" max="12554" width="12.5546875" style="1" bestFit="1" customWidth="1"/>
    <col min="12555" max="12555" width="11.6640625" style="1" customWidth="1"/>
    <col min="12556" max="12556" width="11" style="1" bestFit="1" customWidth="1"/>
    <col min="12557" max="12557" width="10.88671875" style="1" customWidth="1"/>
    <col min="12558" max="12558" width="3.21875" style="1" bestFit="1" customWidth="1"/>
    <col min="12559" max="12800" width="7.21875" style="1"/>
    <col min="12801" max="12801" width="4.109375" style="1" bestFit="1" customWidth="1"/>
    <col min="12802" max="12802" width="12.77734375" style="1" bestFit="1" customWidth="1"/>
    <col min="12803" max="12803" width="11.88671875" style="1" bestFit="1" customWidth="1"/>
    <col min="12804" max="12804" width="12.5546875" style="1" customWidth="1"/>
    <col min="12805" max="12805" width="13" style="1" customWidth="1"/>
    <col min="12806" max="12806" width="15.77734375" style="1" customWidth="1"/>
    <col min="12807" max="12807" width="13.21875" style="1" bestFit="1" customWidth="1"/>
    <col min="12808" max="12808" width="11.6640625" style="1" customWidth="1"/>
    <col min="12809" max="12809" width="15.33203125" style="1" bestFit="1" customWidth="1"/>
    <col min="12810" max="12810" width="12.5546875" style="1" bestFit="1" customWidth="1"/>
    <col min="12811" max="12811" width="11.6640625" style="1" customWidth="1"/>
    <col min="12812" max="12812" width="11" style="1" bestFit="1" customWidth="1"/>
    <col min="12813" max="12813" width="10.88671875" style="1" customWidth="1"/>
    <col min="12814" max="12814" width="3.21875" style="1" bestFit="1" customWidth="1"/>
    <col min="12815" max="13056" width="7.21875" style="1"/>
    <col min="13057" max="13057" width="4.109375" style="1" bestFit="1" customWidth="1"/>
    <col min="13058" max="13058" width="12.77734375" style="1" bestFit="1" customWidth="1"/>
    <col min="13059" max="13059" width="11.88671875" style="1" bestFit="1" customWidth="1"/>
    <col min="13060" max="13060" width="12.5546875" style="1" customWidth="1"/>
    <col min="13061" max="13061" width="13" style="1" customWidth="1"/>
    <col min="13062" max="13062" width="15.77734375" style="1" customWidth="1"/>
    <col min="13063" max="13063" width="13.21875" style="1" bestFit="1" customWidth="1"/>
    <col min="13064" max="13064" width="11.6640625" style="1" customWidth="1"/>
    <col min="13065" max="13065" width="15.33203125" style="1" bestFit="1" customWidth="1"/>
    <col min="13066" max="13066" width="12.5546875" style="1" bestFit="1" customWidth="1"/>
    <col min="13067" max="13067" width="11.6640625" style="1" customWidth="1"/>
    <col min="13068" max="13068" width="11" style="1" bestFit="1" customWidth="1"/>
    <col min="13069" max="13069" width="10.88671875" style="1" customWidth="1"/>
    <col min="13070" max="13070" width="3.21875" style="1" bestFit="1" customWidth="1"/>
    <col min="13071" max="13312" width="7.21875" style="1"/>
    <col min="13313" max="13313" width="4.109375" style="1" bestFit="1" customWidth="1"/>
    <col min="13314" max="13314" width="12.77734375" style="1" bestFit="1" customWidth="1"/>
    <col min="13315" max="13315" width="11.88671875" style="1" bestFit="1" customWidth="1"/>
    <col min="13316" max="13316" width="12.5546875" style="1" customWidth="1"/>
    <col min="13317" max="13317" width="13" style="1" customWidth="1"/>
    <col min="13318" max="13318" width="15.77734375" style="1" customWidth="1"/>
    <col min="13319" max="13319" width="13.21875" style="1" bestFit="1" customWidth="1"/>
    <col min="13320" max="13320" width="11.6640625" style="1" customWidth="1"/>
    <col min="13321" max="13321" width="15.33203125" style="1" bestFit="1" customWidth="1"/>
    <col min="13322" max="13322" width="12.5546875" style="1" bestFit="1" customWidth="1"/>
    <col min="13323" max="13323" width="11.6640625" style="1" customWidth="1"/>
    <col min="13324" max="13324" width="11" style="1" bestFit="1" customWidth="1"/>
    <col min="13325" max="13325" width="10.88671875" style="1" customWidth="1"/>
    <col min="13326" max="13326" width="3.21875" style="1" bestFit="1" customWidth="1"/>
    <col min="13327" max="13568" width="7.21875" style="1"/>
    <col min="13569" max="13569" width="4.109375" style="1" bestFit="1" customWidth="1"/>
    <col min="13570" max="13570" width="12.77734375" style="1" bestFit="1" customWidth="1"/>
    <col min="13571" max="13571" width="11.88671875" style="1" bestFit="1" customWidth="1"/>
    <col min="13572" max="13572" width="12.5546875" style="1" customWidth="1"/>
    <col min="13573" max="13573" width="13" style="1" customWidth="1"/>
    <col min="13574" max="13574" width="15.77734375" style="1" customWidth="1"/>
    <col min="13575" max="13575" width="13.21875" style="1" bestFit="1" customWidth="1"/>
    <col min="13576" max="13576" width="11.6640625" style="1" customWidth="1"/>
    <col min="13577" max="13577" width="15.33203125" style="1" bestFit="1" customWidth="1"/>
    <col min="13578" max="13578" width="12.5546875" style="1" bestFit="1" customWidth="1"/>
    <col min="13579" max="13579" width="11.6640625" style="1" customWidth="1"/>
    <col min="13580" max="13580" width="11" style="1" bestFit="1" customWidth="1"/>
    <col min="13581" max="13581" width="10.88671875" style="1" customWidth="1"/>
    <col min="13582" max="13582" width="3.21875" style="1" bestFit="1" customWidth="1"/>
    <col min="13583" max="13824" width="7.21875" style="1"/>
    <col min="13825" max="13825" width="4.109375" style="1" bestFit="1" customWidth="1"/>
    <col min="13826" max="13826" width="12.77734375" style="1" bestFit="1" customWidth="1"/>
    <col min="13827" max="13827" width="11.88671875" style="1" bestFit="1" customWidth="1"/>
    <col min="13828" max="13828" width="12.5546875" style="1" customWidth="1"/>
    <col min="13829" max="13829" width="13" style="1" customWidth="1"/>
    <col min="13830" max="13830" width="15.77734375" style="1" customWidth="1"/>
    <col min="13831" max="13831" width="13.21875" style="1" bestFit="1" customWidth="1"/>
    <col min="13832" max="13832" width="11.6640625" style="1" customWidth="1"/>
    <col min="13833" max="13833" width="15.33203125" style="1" bestFit="1" customWidth="1"/>
    <col min="13834" max="13834" width="12.5546875" style="1" bestFit="1" customWidth="1"/>
    <col min="13835" max="13835" width="11.6640625" style="1" customWidth="1"/>
    <col min="13836" max="13836" width="11" style="1" bestFit="1" customWidth="1"/>
    <col min="13837" max="13837" width="10.88671875" style="1" customWidth="1"/>
    <col min="13838" max="13838" width="3.21875" style="1" bestFit="1" customWidth="1"/>
    <col min="13839" max="14080" width="7.21875" style="1"/>
    <col min="14081" max="14081" width="4.109375" style="1" bestFit="1" customWidth="1"/>
    <col min="14082" max="14082" width="12.77734375" style="1" bestFit="1" customWidth="1"/>
    <col min="14083" max="14083" width="11.88671875" style="1" bestFit="1" customWidth="1"/>
    <col min="14084" max="14084" width="12.5546875" style="1" customWidth="1"/>
    <col min="14085" max="14085" width="13" style="1" customWidth="1"/>
    <col min="14086" max="14086" width="15.77734375" style="1" customWidth="1"/>
    <col min="14087" max="14087" width="13.21875" style="1" bestFit="1" customWidth="1"/>
    <col min="14088" max="14088" width="11.6640625" style="1" customWidth="1"/>
    <col min="14089" max="14089" width="15.33203125" style="1" bestFit="1" customWidth="1"/>
    <col min="14090" max="14090" width="12.5546875" style="1" bestFit="1" customWidth="1"/>
    <col min="14091" max="14091" width="11.6640625" style="1" customWidth="1"/>
    <col min="14092" max="14092" width="11" style="1" bestFit="1" customWidth="1"/>
    <col min="14093" max="14093" width="10.88671875" style="1" customWidth="1"/>
    <col min="14094" max="14094" width="3.21875" style="1" bestFit="1" customWidth="1"/>
    <col min="14095" max="14336" width="7.21875" style="1"/>
    <col min="14337" max="14337" width="4.109375" style="1" bestFit="1" customWidth="1"/>
    <col min="14338" max="14338" width="12.77734375" style="1" bestFit="1" customWidth="1"/>
    <col min="14339" max="14339" width="11.88671875" style="1" bestFit="1" customWidth="1"/>
    <col min="14340" max="14340" width="12.5546875" style="1" customWidth="1"/>
    <col min="14341" max="14341" width="13" style="1" customWidth="1"/>
    <col min="14342" max="14342" width="15.77734375" style="1" customWidth="1"/>
    <col min="14343" max="14343" width="13.21875" style="1" bestFit="1" customWidth="1"/>
    <col min="14344" max="14344" width="11.6640625" style="1" customWidth="1"/>
    <col min="14345" max="14345" width="15.33203125" style="1" bestFit="1" customWidth="1"/>
    <col min="14346" max="14346" width="12.5546875" style="1" bestFit="1" customWidth="1"/>
    <col min="14347" max="14347" width="11.6640625" style="1" customWidth="1"/>
    <col min="14348" max="14348" width="11" style="1" bestFit="1" customWidth="1"/>
    <col min="14349" max="14349" width="10.88671875" style="1" customWidth="1"/>
    <col min="14350" max="14350" width="3.21875" style="1" bestFit="1" customWidth="1"/>
    <col min="14351" max="14592" width="7.21875" style="1"/>
    <col min="14593" max="14593" width="4.109375" style="1" bestFit="1" customWidth="1"/>
    <col min="14594" max="14594" width="12.77734375" style="1" bestFit="1" customWidth="1"/>
    <col min="14595" max="14595" width="11.88671875" style="1" bestFit="1" customWidth="1"/>
    <col min="14596" max="14596" width="12.5546875" style="1" customWidth="1"/>
    <col min="14597" max="14597" width="13" style="1" customWidth="1"/>
    <col min="14598" max="14598" width="15.77734375" style="1" customWidth="1"/>
    <col min="14599" max="14599" width="13.21875" style="1" bestFit="1" customWidth="1"/>
    <col min="14600" max="14600" width="11.6640625" style="1" customWidth="1"/>
    <col min="14601" max="14601" width="15.33203125" style="1" bestFit="1" customWidth="1"/>
    <col min="14602" max="14602" width="12.5546875" style="1" bestFit="1" customWidth="1"/>
    <col min="14603" max="14603" width="11.6640625" style="1" customWidth="1"/>
    <col min="14604" max="14604" width="11" style="1" bestFit="1" customWidth="1"/>
    <col min="14605" max="14605" width="10.88671875" style="1" customWidth="1"/>
    <col min="14606" max="14606" width="3.21875" style="1" bestFit="1" customWidth="1"/>
    <col min="14607" max="14848" width="7.21875" style="1"/>
    <col min="14849" max="14849" width="4.109375" style="1" bestFit="1" customWidth="1"/>
    <col min="14850" max="14850" width="12.77734375" style="1" bestFit="1" customWidth="1"/>
    <col min="14851" max="14851" width="11.88671875" style="1" bestFit="1" customWidth="1"/>
    <col min="14852" max="14852" width="12.5546875" style="1" customWidth="1"/>
    <col min="14853" max="14853" width="13" style="1" customWidth="1"/>
    <col min="14854" max="14854" width="15.77734375" style="1" customWidth="1"/>
    <col min="14855" max="14855" width="13.21875" style="1" bestFit="1" customWidth="1"/>
    <col min="14856" max="14856" width="11.6640625" style="1" customWidth="1"/>
    <col min="14857" max="14857" width="15.33203125" style="1" bestFit="1" customWidth="1"/>
    <col min="14858" max="14858" width="12.5546875" style="1" bestFit="1" customWidth="1"/>
    <col min="14859" max="14859" width="11.6640625" style="1" customWidth="1"/>
    <col min="14860" max="14860" width="11" style="1" bestFit="1" customWidth="1"/>
    <col min="14861" max="14861" width="10.88671875" style="1" customWidth="1"/>
    <col min="14862" max="14862" width="3.21875" style="1" bestFit="1" customWidth="1"/>
    <col min="14863" max="15104" width="7.21875" style="1"/>
    <col min="15105" max="15105" width="4.109375" style="1" bestFit="1" customWidth="1"/>
    <col min="15106" max="15106" width="12.77734375" style="1" bestFit="1" customWidth="1"/>
    <col min="15107" max="15107" width="11.88671875" style="1" bestFit="1" customWidth="1"/>
    <col min="15108" max="15108" width="12.5546875" style="1" customWidth="1"/>
    <col min="15109" max="15109" width="13" style="1" customWidth="1"/>
    <col min="15110" max="15110" width="15.77734375" style="1" customWidth="1"/>
    <col min="15111" max="15111" width="13.21875" style="1" bestFit="1" customWidth="1"/>
    <col min="15112" max="15112" width="11.6640625" style="1" customWidth="1"/>
    <col min="15113" max="15113" width="15.33203125" style="1" bestFit="1" customWidth="1"/>
    <col min="15114" max="15114" width="12.5546875" style="1" bestFit="1" customWidth="1"/>
    <col min="15115" max="15115" width="11.6640625" style="1" customWidth="1"/>
    <col min="15116" max="15116" width="11" style="1" bestFit="1" customWidth="1"/>
    <col min="15117" max="15117" width="10.88671875" style="1" customWidth="1"/>
    <col min="15118" max="15118" width="3.21875" style="1" bestFit="1" customWidth="1"/>
    <col min="15119" max="15360" width="7.21875" style="1"/>
    <col min="15361" max="15361" width="4.109375" style="1" bestFit="1" customWidth="1"/>
    <col min="15362" max="15362" width="12.77734375" style="1" bestFit="1" customWidth="1"/>
    <col min="15363" max="15363" width="11.88671875" style="1" bestFit="1" customWidth="1"/>
    <col min="15364" max="15364" width="12.5546875" style="1" customWidth="1"/>
    <col min="15365" max="15365" width="13" style="1" customWidth="1"/>
    <col min="15366" max="15366" width="15.77734375" style="1" customWidth="1"/>
    <col min="15367" max="15367" width="13.21875" style="1" bestFit="1" customWidth="1"/>
    <col min="15368" max="15368" width="11.6640625" style="1" customWidth="1"/>
    <col min="15369" max="15369" width="15.33203125" style="1" bestFit="1" customWidth="1"/>
    <col min="15370" max="15370" width="12.5546875" style="1" bestFit="1" customWidth="1"/>
    <col min="15371" max="15371" width="11.6640625" style="1" customWidth="1"/>
    <col min="15372" max="15372" width="11" style="1" bestFit="1" customWidth="1"/>
    <col min="15373" max="15373" width="10.88671875" style="1" customWidth="1"/>
    <col min="15374" max="15374" width="3.21875" style="1" bestFit="1" customWidth="1"/>
    <col min="15375" max="15616" width="7.21875" style="1"/>
    <col min="15617" max="15617" width="4.109375" style="1" bestFit="1" customWidth="1"/>
    <col min="15618" max="15618" width="12.77734375" style="1" bestFit="1" customWidth="1"/>
    <col min="15619" max="15619" width="11.88671875" style="1" bestFit="1" customWidth="1"/>
    <col min="15620" max="15620" width="12.5546875" style="1" customWidth="1"/>
    <col min="15621" max="15621" width="13" style="1" customWidth="1"/>
    <col min="15622" max="15622" width="15.77734375" style="1" customWidth="1"/>
    <col min="15623" max="15623" width="13.21875" style="1" bestFit="1" customWidth="1"/>
    <col min="15624" max="15624" width="11.6640625" style="1" customWidth="1"/>
    <col min="15625" max="15625" width="15.33203125" style="1" bestFit="1" customWidth="1"/>
    <col min="15626" max="15626" width="12.5546875" style="1" bestFit="1" customWidth="1"/>
    <col min="15627" max="15627" width="11.6640625" style="1" customWidth="1"/>
    <col min="15628" max="15628" width="11" style="1" bestFit="1" customWidth="1"/>
    <col min="15629" max="15629" width="10.88671875" style="1" customWidth="1"/>
    <col min="15630" max="15630" width="3.21875" style="1" bestFit="1" customWidth="1"/>
    <col min="15631" max="15872" width="7.21875" style="1"/>
    <col min="15873" max="15873" width="4.109375" style="1" bestFit="1" customWidth="1"/>
    <col min="15874" max="15874" width="12.77734375" style="1" bestFit="1" customWidth="1"/>
    <col min="15875" max="15875" width="11.88671875" style="1" bestFit="1" customWidth="1"/>
    <col min="15876" max="15876" width="12.5546875" style="1" customWidth="1"/>
    <col min="15877" max="15877" width="13" style="1" customWidth="1"/>
    <col min="15878" max="15878" width="15.77734375" style="1" customWidth="1"/>
    <col min="15879" max="15879" width="13.21875" style="1" bestFit="1" customWidth="1"/>
    <col min="15880" max="15880" width="11.6640625" style="1" customWidth="1"/>
    <col min="15881" max="15881" width="15.33203125" style="1" bestFit="1" customWidth="1"/>
    <col min="15882" max="15882" width="12.5546875" style="1" bestFit="1" customWidth="1"/>
    <col min="15883" max="15883" width="11.6640625" style="1" customWidth="1"/>
    <col min="15884" max="15884" width="11" style="1" bestFit="1" customWidth="1"/>
    <col min="15885" max="15885" width="10.88671875" style="1" customWidth="1"/>
    <col min="15886" max="15886" width="3.21875" style="1" bestFit="1" customWidth="1"/>
    <col min="15887" max="16128" width="7.21875" style="1"/>
    <col min="16129" max="16129" width="4.109375" style="1" bestFit="1" customWidth="1"/>
    <col min="16130" max="16130" width="12.77734375" style="1" bestFit="1" customWidth="1"/>
    <col min="16131" max="16131" width="11.88671875" style="1" bestFit="1" customWidth="1"/>
    <col min="16132" max="16132" width="12.5546875" style="1" customWidth="1"/>
    <col min="16133" max="16133" width="13" style="1" customWidth="1"/>
    <col min="16134" max="16134" width="15.77734375" style="1" customWidth="1"/>
    <col min="16135" max="16135" width="13.21875" style="1" bestFit="1" customWidth="1"/>
    <col min="16136" max="16136" width="11.6640625" style="1" customWidth="1"/>
    <col min="16137" max="16137" width="15.33203125" style="1" bestFit="1" customWidth="1"/>
    <col min="16138" max="16138" width="12.5546875" style="1" bestFit="1" customWidth="1"/>
    <col min="16139" max="16139" width="11.6640625" style="1" customWidth="1"/>
    <col min="16140" max="16140" width="11" style="1" bestFit="1" customWidth="1"/>
    <col min="16141" max="16141" width="10.88671875" style="1" customWidth="1"/>
    <col min="16142" max="16142" width="3.21875" style="1" bestFit="1" customWidth="1"/>
    <col min="16143" max="16384" width="7.21875" style="1"/>
  </cols>
  <sheetData>
    <row r="1" spans="1:14" ht="12.75" customHeight="1" x14ac:dyDescent="0.25">
      <c r="A1" s="1" t="s">
        <v>1</v>
      </c>
      <c r="G1" s="2"/>
      <c r="H1" s="92"/>
      <c r="N1" s="2"/>
    </row>
    <row r="2" spans="1:14" ht="12.75" customHeight="1" x14ac:dyDescent="0.25">
      <c r="A2" s="1" t="s">
        <v>289</v>
      </c>
      <c r="C2" s="78" t="s">
        <v>259</v>
      </c>
      <c r="G2" s="2"/>
      <c r="H2" s="92"/>
      <c r="N2" s="2"/>
    </row>
    <row r="3" spans="1:14" ht="12.75" customHeight="1" x14ac:dyDescent="0.25">
      <c r="A3" s="1" t="s">
        <v>356</v>
      </c>
      <c r="D3" s="101"/>
      <c r="G3" s="2"/>
      <c r="H3" s="3"/>
    </row>
    <row r="4" spans="1:14" ht="10.5" hidden="1" customHeight="1" x14ac:dyDescent="0.25">
      <c r="A4" s="79"/>
      <c r="D4" s="101"/>
      <c r="G4" s="2"/>
      <c r="H4" s="3"/>
    </row>
    <row r="5" spans="1:14" ht="14.4" customHeight="1" x14ac:dyDescent="0.25">
      <c r="F5" s="6"/>
      <c r="L5" s="8" t="s">
        <v>41</v>
      </c>
      <c r="M5" s="5"/>
    </row>
    <row r="6" spans="1:14" ht="31.2" customHeight="1" x14ac:dyDescent="0.25">
      <c r="F6" s="7" t="s">
        <v>41</v>
      </c>
      <c r="H6" s="5" t="s">
        <v>50</v>
      </c>
      <c r="I6" s="5"/>
      <c r="J6" s="5"/>
      <c r="K6" s="5"/>
      <c r="L6" s="143" t="s">
        <v>43</v>
      </c>
      <c r="M6" s="143"/>
    </row>
    <row r="7" spans="1:14" s="84" customFormat="1" ht="34.950000000000003" customHeight="1" x14ac:dyDescent="0.25">
      <c r="A7" s="82" t="s">
        <v>8</v>
      </c>
      <c r="B7" s="82" t="s">
        <v>10</v>
      </c>
      <c r="C7" s="10" t="s">
        <v>79</v>
      </c>
      <c r="D7" s="102" t="s">
        <v>248</v>
      </c>
      <c r="E7" s="102" t="s">
        <v>314</v>
      </c>
      <c r="F7" s="102" t="s">
        <v>80</v>
      </c>
      <c r="G7" s="82" t="s">
        <v>22</v>
      </c>
      <c r="H7" s="10" t="s">
        <v>61</v>
      </c>
      <c r="I7" s="10" t="s">
        <v>12</v>
      </c>
      <c r="J7" s="10" t="s">
        <v>13</v>
      </c>
      <c r="K7" s="10" t="s">
        <v>62</v>
      </c>
      <c r="L7" s="82" t="s">
        <v>44</v>
      </c>
      <c r="M7" s="82" t="s">
        <v>45</v>
      </c>
      <c r="N7" s="82" t="s">
        <v>8</v>
      </c>
    </row>
    <row r="8" spans="1:14" x14ac:dyDescent="0.25">
      <c r="A8" s="1">
        <v>1</v>
      </c>
      <c r="B8" s="1" t="s">
        <v>396</v>
      </c>
      <c r="C8" s="35">
        <v>0</v>
      </c>
      <c r="D8" s="35">
        <v>0</v>
      </c>
      <c r="E8" s="35">
        <v>0</v>
      </c>
      <c r="F8" s="35">
        <v>0</v>
      </c>
      <c r="G8" s="35">
        <v>0</v>
      </c>
      <c r="H8" s="35">
        <v>0</v>
      </c>
      <c r="I8" s="35">
        <v>0</v>
      </c>
      <c r="J8" s="35">
        <v>0</v>
      </c>
      <c r="K8" s="35">
        <v>0</v>
      </c>
      <c r="L8" s="35">
        <v>9033.58</v>
      </c>
      <c r="M8" s="35">
        <v>898907.26</v>
      </c>
      <c r="N8" s="1">
        <v>1</v>
      </c>
    </row>
    <row r="9" spans="1:14" x14ac:dyDescent="0.25">
      <c r="A9" s="1">
        <v>2</v>
      </c>
      <c r="B9" s="1" t="s">
        <v>397</v>
      </c>
      <c r="C9" s="35">
        <v>987302</v>
      </c>
      <c r="D9" s="35">
        <v>16685560</v>
      </c>
      <c r="E9" s="35">
        <v>35836936</v>
      </c>
      <c r="F9" s="35">
        <v>1207463</v>
      </c>
      <c r="G9" s="35">
        <v>53509798</v>
      </c>
      <c r="H9" s="35">
        <v>17790927</v>
      </c>
      <c r="I9" s="35">
        <v>8282560</v>
      </c>
      <c r="J9" s="35">
        <v>515904</v>
      </c>
      <c r="K9" s="35">
        <v>6857480</v>
      </c>
      <c r="L9" s="35">
        <v>407790.37606399995</v>
      </c>
      <c r="M9" s="35">
        <v>714010.99393599993</v>
      </c>
      <c r="N9" s="1">
        <v>2</v>
      </c>
    </row>
    <row r="10" spans="1:14" x14ac:dyDescent="0.25">
      <c r="A10" s="1">
        <v>3</v>
      </c>
      <c r="B10" s="1" t="s">
        <v>398</v>
      </c>
      <c r="C10" s="35">
        <v>832805</v>
      </c>
      <c r="D10" s="35">
        <v>5564311</v>
      </c>
      <c r="E10" s="35">
        <v>4240307</v>
      </c>
      <c r="F10" s="35">
        <v>140976</v>
      </c>
      <c r="G10" s="35">
        <v>10637423</v>
      </c>
      <c r="H10" s="35">
        <v>3700335</v>
      </c>
      <c r="I10" s="35">
        <v>2113617</v>
      </c>
      <c r="J10" s="35">
        <v>0</v>
      </c>
      <c r="K10" s="35">
        <v>3186308</v>
      </c>
      <c r="L10" s="35">
        <v>83748.296400000007</v>
      </c>
      <c r="M10" s="35">
        <v>467648.06360000005</v>
      </c>
      <c r="N10" s="1">
        <v>3</v>
      </c>
    </row>
    <row r="11" spans="1:14" x14ac:dyDescent="0.25">
      <c r="A11" s="1">
        <v>4</v>
      </c>
      <c r="B11" s="1" t="s">
        <v>399</v>
      </c>
      <c r="C11" s="35">
        <v>139238</v>
      </c>
      <c r="D11" s="35">
        <v>3035300</v>
      </c>
      <c r="E11" s="35">
        <v>2038763</v>
      </c>
      <c r="F11" s="35">
        <v>132478</v>
      </c>
      <c r="G11" s="35">
        <v>5213301</v>
      </c>
      <c r="H11" s="35">
        <v>1063625</v>
      </c>
      <c r="I11" s="35">
        <v>930535</v>
      </c>
      <c r="J11" s="35">
        <v>121046</v>
      </c>
      <c r="K11" s="35">
        <v>1875288</v>
      </c>
      <c r="L11" s="35">
        <v>61134.223400000003</v>
      </c>
      <c r="M11" s="35">
        <v>206956.62659999999</v>
      </c>
      <c r="N11" s="1">
        <v>4</v>
      </c>
    </row>
    <row r="12" spans="1:14" x14ac:dyDescent="0.25">
      <c r="A12" s="1">
        <v>5</v>
      </c>
      <c r="B12" s="1" t="s">
        <v>400</v>
      </c>
      <c r="C12" s="35">
        <v>239493</v>
      </c>
      <c r="D12" s="35">
        <v>5746516</v>
      </c>
      <c r="E12" s="35">
        <v>6104939</v>
      </c>
      <c r="F12" s="35">
        <v>235960</v>
      </c>
      <c r="G12" s="35">
        <v>12090948</v>
      </c>
      <c r="H12" s="35">
        <v>3559680</v>
      </c>
      <c r="I12" s="35">
        <v>2076061</v>
      </c>
      <c r="J12" s="35">
        <v>186581</v>
      </c>
      <c r="K12" s="35">
        <v>4300160</v>
      </c>
      <c r="L12" s="35">
        <v>143221.52783999997</v>
      </c>
      <c r="M12" s="35">
        <v>639950.72215999989</v>
      </c>
      <c r="N12" s="1">
        <v>5</v>
      </c>
    </row>
    <row r="13" spans="1:14" x14ac:dyDescent="0.25">
      <c r="A13" s="1">
        <v>6</v>
      </c>
      <c r="B13" s="1" t="s">
        <v>401</v>
      </c>
      <c r="C13" s="35">
        <v>90000</v>
      </c>
      <c r="D13" s="35">
        <v>1637608</v>
      </c>
      <c r="E13" s="35">
        <v>4525685</v>
      </c>
      <c r="F13" s="35">
        <v>73300</v>
      </c>
      <c r="G13" s="35">
        <v>6253293</v>
      </c>
      <c r="H13" s="35">
        <v>2741498</v>
      </c>
      <c r="I13" s="35">
        <v>1261189</v>
      </c>
      <c r="J13" s="35">
        <v>53171</v>
      </c>
      <c r="K13" s="35">
        <v>1225434</v>
      </c>
      <c r="L13" s="35">
        <v>90940.268956</v>
      </c>
      <c r="M13" s="35">
        <v>422678.37104399997</v>
      </c>
      <c r="N13" s="1">
        <v>6</v>
      </c>
    </row>
    <row r="14" spans="1:14" x14ac:dyDescent="0.25">
      <c r="A14" s="1">
        <v>7</v>
      </c>
      <c r="B14" s="1" t="s">
        <v>402</v>
      </c>
      <c r="C14" s="35">
        <v>31142704</v>
      </c>
      <c r="D14" s="35">
        <v>36140514</v>
      </c>
      <c r="E14" s="35">
        <v>131795769</v>
      </c>
      <c r="F14" s="35">
        <v>4616082</v>
      </c>
      <c r="G14" s="35">
        <v>199078987</v>
      </c>
      <c r="H14" s="35">
        <v>22643743</v>
      </c>
      <c r="I14" s="35">
        <v>17176867</v>
      </c>
      <c r="J14" s="35">
        <v>950000</v>
      </c>
      <c r="K14" s="35">
        <v>4511444</v>
      </c>
      <c r="L14" s="35">
        <v>395448.80675400002</v>
      </c>
      <c r="M14" s="35">
        <v>796165.54324600007</v>
      </c>
      <c r="N14" s="1">
        <v>7</v>
      </c>
    </row>
    <row r="15" spans="1:14" x14ac:dyDescent="0.25">
      <c r="A15" s="1">
        <v>8</v>
      </c>
      <c r="B15" s="1" t="s">
        <v>403</v>
      </c>
      <c r="C15" s="35">
        <v>1236524</v>
      </c>
      <c r="D15" s="35">
        <v>7245861</v>
      </c>
      <c r="E15" s="35">
        <v>16606301</v>
      </c>
      <c r="F15" s="35">
        <v>364469</v>
      </c>
      <c r="G15" s="35">
        <v>25088686</v>
      </c>
      <c r="H15" s="35">
        <v>8530200</v>
      </c>
      <c r="I15" s="35">
        <v>7195505</v>
      </c>
      <c r="J15" s="35">
        <v>150000</v>
      </c>
      <c r="K15" s="35">
        <v>4586286</v>
      </c>
      <c r="L15" s="35">
        <v>527018.97163599997</v>
      </c>
      <c r="M15" s="35">
        <v>1002650.718364</v>
      </c>
      <c r="N15" s="1">
        <v>8</v>
      </c>
    </row>
    <row r="16" spans="1:14" x14ac:dyDescent="0.25">
      <c r="A16" s="1">
        <v>9</v>
      </c>
      <c r="B16" s="1" t="s">
        <v>404</v>
      </c>
      <c r="C16" s="35">
        <v>100591</v>
      </c>
      <c r="D16" s="35">
        <v>866237</v>
      </c>
      <c r="E16" s="35">
        <v>1137155</v>
      </c>
      <c r="F16" s="35">
        <v>85917</v>
      </c>
      <c r="G16" s="35">
        <v>2103983</v>
      </c>
      <c r="H16" s="35">
        <v>649811</v>
      </c>
      <c r="I16" s="35">
        <v>475401</v>
      </c>
      <c r="J16" s="35">
        <v>0</v>
      </c>
      <c r="K16" s="35">
        <v>469614</v>
      </c>
      <c r="L16" s="35">
        <v>25429.465800000002</v>
      </c>
      <c r="M16" s="35">
        <v>74209.624200000006</v>
      </c>
      <c r="N16" s="1">
        <v>9</v>
      </c>
    </row>
    <row r="17" spans="1:14" x14ac:dyDescent="0.25">
      <c r="A17" s="1">
        <v>10</v>
      </c>
      <c r="B17" s="1" t="s">
        <v>405</v>
      </c>
      <c r="C17" s="35">
        <v>0</v>
      </c>
      <c r="D17" s="35">
        <v>0</v>
      </c>
      <c r="E17" s="35">
        <v>0</v>
      </c>
      <c r="F17" s="35">
        <v>0</v>
      </c>
      <c r="G17" s="35">
        <v>0</v>
      </c>
      <c r="H17" s="35">
        <v>0</v>
      </c>
      <c r="I17" s="35">
        <v>0</v>
      </c>
      <c r="J17" s="35">
        <v>0</v>
      </c>
      <c r="K17" s="35">
        <v>0</v>
      </c>
      <c r="L17" s="35">
        <v>329300.88008000003</v>
      </c>
      <c r="M17" s="35">
        <v>882514.44992000004</v>
      </c>
      <c r="N17" s="1">
        <v>10</v>
      </c>
    </row>
    <row r="18" spans="1:14" x14ac:dyDescent="0.25">
      <c r="A18" s="1">
        <v>11</v>
      </c>
      <c r="B18" s="1" t="s">
        <v>406</v>
      </c>
      <c r="C18" s="35">
        <v>96087</v>
      </c>
      <c r="D18" s="35">
        <v>3547311</v>
      </c>
      <c r="E18" s="35">
        <v>1415156</v>
      </c>
      <c r="F18" s="35">
        <v>38185</v>
      </c>
      <c r="G18" s="35">
        <v>5058554</v>
      </c>
      <c r="H18" s="35">
        <v>1393245</v>
      </c>
      <c r="I18" s="35">
        <v>833220</v>
      </c>
      <c r="J18" s="35">
        <v>135264</v>
      </c>
      <c r="K18" s="35">
        <v>2612327</v>
      </c>
      <c r="L18" s="35">
        <v>14834.016799999999</v>
      </c>
      <c r="M18" s="35">
        <v>93875.983200000002</v>
      </c>
      <c r="N18" s="1">
        <v>11</v>
      </c>
    </row>
    <row r="19" spans="1:14" x14ac:dyDescent="0.25">
      <c r="A19" s="1">
        <v>12</v>
      </c>
      <c r="B19" s="1" t="s">
        <v>407</v>
      </c>
      <c r="C19" s="35">
        <v>2226165</v>
      </c>
      <c r="D19" s="35">
        <v>1157355</v>
      </c>
      <c r="E19" s="35">
        <v>3982897</v>
      </c>
      <c r="F19" s="35">
        <v>554758</v>
      </c>
      <c r="G19" s="35">
        <v>7366417</v>
      </c>
      <c r="H19" s="35">
        <v>2006011</v>
      </c>
      <c r="I19" s="35">
        <v>1035223</v>
      </c>
      <c r="J19" s="35">
        <v>10531</v>
      </c>
      <c r="K19" s="35">
        <v>460529</v>
      </c>
      <c r="L19" s="35">
        <v>61632.385765999999</v>
      </c>
      <c r="M19" s="35">
        <v>189390.33423400001</v>
      </c>
      <c r="N19" s="1">
        <v>12</v>
      </c>
    </row>
    <row r="20" spans="1:14" x14ac:dyDescent="0.25">
      <c r="A20" s="1">
        <v>13</v>
      </c>
      <c r="B20" s="1" t="s">
        <v>408</v>
      </c>
      <c r="C20" s="35">
        <v>0</v>
      </c>
      <c r="D20" s="35">
        <v>0</v>
      </c>
      <c r="E20" s="35">
        <v>0</v>
      </c>
      <c r="F20" s="35">
        <v>0</v>
      </c>
      <c r="G20" s="35">
        <v>0</v>
      </c>
      <c r="H20" s="35">
        <v>0</v>
      </c>
      <c r="I20" s="35">
        <v>0</v>
      </c>
      <c r="J20" s="35">
        <v>0</v>
      </c>
      <c r="K20" s="35">
        <v>0</v>
      </c>
      <c r="L20" s="35">
        <v>136666.19277999998</v>
      </c>
      <c r="M20" s="35">
        <v>686433.92721999995</v>
      </c>
      <c r="N20" s="1">
        <v>13</v>
      </c>
    </row>
    <row r="21" spans="1:14" x14ac:dyDescent="0.25">
      <c r="A21" s="1">
        <v>14</v>
      </c>
      <c r="B21" s="1" t="s">
        <v>409</v>
      </c>
      <c r="C21" s="35">
        <v>307242</v>
      </c>
      <c r="D21" s="35">
        <v>3871562</v>
      </c>
      <c r="E21" s="35">
        <v>10862879</v>
      </c>
      <c r="F21" s="35">
        <v>43005</v>
      </c>
      <c r="G21" s="35">
        <v>15041683</v>
      </c>
      <c r="H21" s="35">
        <v>4010139</v>
      </c>
      <c r="I21" s="35">
        <v>4102045</v>
      </c>
      <c r="J21" s="35">
        <v>2187518</v>
      </c>
      <c r="K21" s="35">
        <v>2513026</v>
      </c>
      <c r="L21" s="35">
        <v>187224.52370000002</v>
      </c>
      <c r="M21" s="35">
        <v>1812855.5663000001</v>
      </c>
      <c r="N21" s="1">
        <v>14</v>
      </c>
    </row>
    <row r="22" spans="1:14" x14ac:dyDescent="0.25">
      <c r="A22" s="1">
        <v>15</v>
      </c>
      <c r="B22" s="1" t="s">
        <v>410</v>
      </c>
      <c r="C22" s="35">
        <v>183826</v>
      </c>
      <c r="D22" s="35">
        <v>1907827</v>
      </c>
      <c r="E22" s="35">
        <v>3960486</v>
      </c>
      <c r="F22" s="35">
        <v>32742</v>
      </c>
      <c r="G22" s="35">
        <v>6052139</v>
      </c>
      <c r="H22" s="35">
        <v>2459040</v>
      </c>
      <c r="I22" s="35">
        <v>1269507</v>
      </c>
      <c r="J22" s="35">
        <v>69469</v>
      </c>
      <c r="K22" s="35">
        <v>1087146</v>
      </c>
      <c r="L22" s="35">
        <v>66419.633600000001</v>
      </c>
      <c r="M22" s="35">
        <v>459221.86639999994</v>
      </c>
      <c r="N22" s="1">
        <v>15</v>
      </c>
    </row>
    <row r="23" spans="1:14" x14ac:dyDescent="0.25">
      <c r="A23" s="1">
        <v>16</v>
      </c>
      <c r="B23" s="1" t="s">
        <v>411</v>
      </c>
      <c r="C23" s="35">
        <v>409181</v>
      </c>
      <c r="D23" s="35">
        <v>7567026</v>
      </c>
      <c r="E23" s="35">
        <v>12755734</v>
      </c>
      <c r="F23" s="35">
        <v>414526</v>
      </c>
      <c r="G23" s="35">
        <v>20731941</v>
      </c>
      <c r="H23" s="35">
        <v>7370598</v>
      </c>
      <c r="I23" s="35">
        <v>4709204</v>
      </c>
      <c r="J23" s="35">
        <v>245690</v>
      </c>
      <c r="K23" s="35">
        <v>5662461</v>
      </c>
      <c r="L23" s="35">
        <v>362490.63519999996</v>
      </c>
      <c r="M23" s="35">
        <v>1259530.6148000001</v>
      </c>
      <c r="N23" s="1">
        <v>16</v>
      </c>
    </row>
    <row r="24" spans="1:14" x14ac:dyDescent="0.25">
      <c r="A24" s="1">
        <v>17</v>
      </c>
      <c r="B24" s="1" t="s">
        <v>412</v>
      </c>
      <c r="C24" s="35">
        <v>275404</v>
      </c>
      <c r="D24" s="35">
        <v>113974</v>
      </c>
      <c r="E24" s="35">
        <v>5109603</v>
      </c>
      <c r="F24" s="35">
        <v>424494</v>
      </c>
      <c r="G24" s="35">
        <v>5498981</v>
      </c>
      <c r="H24" s="35">
        <v>1885109</v>
      </c>
      <c r="I24" s="35">
        <v>1652136</v>
      </c>
      <c r="J24" s="35">
        <v>0</v>
      </c>
      <c r="K24" s="35">
        <v>0</v>
      </c>
      <c r="L24" s="35">
        <v>233893.95980000001</v>
      </c>
      <c r="M24" s="35">
        <v>423856.16019999998</v>
      </c>
      <c r="N24" s="1">
        <v>17</v>
      </c>
    </row>
    <row r="25" spans="1:14" x14ac:dyDescent="0.25">
      <c r="A25" s="1">
        <v>18</v>
      </c>
      <c r="B25" s="1" t="s">
        <v>413</v>
      </c>
      <c r="C25" s="35">
        <v>262692</v>
      </c>
      <c r="D25" s="35">
        <v>12191731</v>
      </c>
      <c r="E25" s="35">
        <v>8408574</v>
      </c>
      <c r="F25" s="35">
        <v>191956</v>
      </c>
      <c r="G25" s="35">
        <v>20862997</v>
      </c>
      <c r="H25" s="35">
        <v>6671310</v>
      </c>
      <c r="I25" s="35">
        <v>3515227</v>
      </c>
      <c r="J25" s="35">
        <v>464889</v>
      </c>
      <c r="K25" s="35">
        <v>8978290</v>
      </c>
      <c r="L25" s="35">
        <v>206132.6538</v>
      </c>
      <c r="M25" s="35">
        <v>914768.20620000002</v>
      </c>
      <c r="N25" s="1">
        <v>18</v>
      </c>
    </row>
    <row r="26" spans="1:14" x14ac:dyDescent="0.25">
      <c r="A26" s="1">
        <v>19</v>
      </c>
      <c r="B26" s="1" t="s">
        <v>414</v>
      </c>
      <c r="C26" s="35">
        <v>115126</v>
      </c>
      <c r="D26" s="35">
        <v>127040</v>
      </c>
      <c r="E26" s="35">
        <v>2222094</v>
      </c>
      <c r="F26" s="35">
        <v>172884</v>
      </c>
      <c r="G26" s="35">
        <v>2464260</v>
      </c>
      <c r="H26" s="35">
        <v>849189</v>
      </c>
      <c r="I26" s="35">
        <v>656235</v>
      </c>
      <c r="J26" s="35">
        <v>0</v>
      </c>
      <c r="K26" s="35">
        <v>0</v>
      </c>
      <c r="L26" s="35">
        <v>15484.436799999999</v>
      </c>
      <c r="M26" s="35">
        <v>99578.223200000008</v>
      </c>
      <c r="N26" s="1">
        <v>19</v>
      </c>
    </row>
    <row r="27" spans="1:14" x14ac:dyDescent="0.25">
      <c r="A27" s="1">
        <v>20</v>
      </c>
      <c r="B27" s="1" t="s">
        <v>415</v>
      </c>
      <c r="C27" s="35">
        <v>134301</v>
      </c>
      <c r="D27" s="35">
        <v>3211140</v>
      </c>
      <c r="E27" s="35">
        <v>5177195</v>
      </c>
      <c r="F27" s="35">
        <v>25739</v>
      </c>
      <c r="G27" s="35">
        <v>8522636</v>
      </c>
      <c r="H27" s="35">
        <v>2445777</v>
      </c>
      <c r="I27" s="35">
        <v>2629198</v>
      </c>
      <c r="J27" s="35">
        <v>128058</v>
      </c>
      <c r="K27" s="35">
        <v>1983927</v>
      </c>
      <c r="L27" s="35">
        <v>108745.0224</v>
      </c>
      <c r="M27" s="35">
        <v>432559.0576</v>
      </c>
      <c r="N27" s="1">
        <v>20</v>
      </c>
    </row>
    <row r="28" spans="1:14" x14ac:dyDescent="0.25">
      <c r="A28" s="1">
        <v>21</v>
      </c>
      <c r="B28" s="1" t="s">
        <v>416</v>
      </c>
      <c r="C28" s="35">
        <v>2654750</v>
      </c>
      <c r="D28" s="35">
        <v>42448349</v>
      </c>
      <c r="E28" s="35">
        <v>50578184</v>
      </c>
      <c r="F28" s="35">
        <v>10756426</v>
      </c>
      <c r="G28" s="35">
        <v>95681283</v>
      </c>
      <c r="H28" s="35">
        <v>21545213</v>
      </c>
      <c r="I28" s="35">
        <v>12555104</v>
      </c>
      <c r="J28" s="35">
        <v>122140</v>
      </c>
      <c r="K28" s="35">
        <v>22460341</v>
      </c>
      <c r="L28" s="35">
        <v>1054299.6291199999</v>
      </c>
      <c r="M28" s="35">
        <v>1866247.5108800002</v>
      </c>
      <c r="N28" s="1">
        <v>21</v>
      </c>
    </row>
    <row r="29" spans="1:14" x14ac:dyDescent="0.25">
      <c r="A29" s="1">
        <v>22</v>
      </c>
      <c r="B29" s="1" t="s">
        <v>417</v>
      </c>
      <c r="C29" s="35">
        <v>217784</v>
      </c>
      <c r="D29" s="35">
        <v>1512872</v>
      </c>
      <c r="E29" s="35">
        <v>1805836</v>
      </c>
      <c r="F29" s="35">
        <v>172398</v>
      </c>
      <c r="G29" s="35">
        <v>3536492</v>
      </c>
      <c r="H29" s="35">
        <v>1188419</v>
      </c>
      <c r="I29" s="35">
        <v>812283</v>
      </c>
      <c r="J29" s="35">
        <v>15426</v>
      </c>
      <c r="K29" s="35">
        <v>820191</v>
      </c>
      <c r="L29" s="35">
        <v>19298.564999999999</v>
      </c>
      <c r="M29" s="35">
        <v>54131.485000000001</v>
      </c>
      <c r="N29" s="1">
        <v>22</v>
      </c>
    </row>
    <row r="30" spans="1:14" x14ac:dyDescent="0.25">
      <c r="A30" s="1">
        <v>23</v>
      </c>
      <c r="B30" s="1" t="s">
        <v>418</v>
      </c>
      <c r="C30" s="35">
        <v>57809</v>
      </c>
      <c r="D30" s="35">
        <v>239624</v>
      </c>
      <c r="E30" s="35">
        <v>1757239</v>
      </c>
      <c r="F30" s="35">
        <v>41998</v>
      </c>
      <c r="G30" s="35">
        <v>2054672</v>
      </c>
      <c r="H30" s="35">
        <v>858150</v>
      </c>
      <c r="I30" s="35">
        <v>610625</v>
      </c>
      <c r="J30" s="35">
        <v>10221</v>
      </c>
      <c r="K30" s="35">
        <v>95368</v>
      </c>
      <c r="L30" s="35">
        <v>29547.944800000001</v>
      </c>
      <c r="M30" s="35">
        <v>106012.4752</v>
      </c>
      <c r="N30" s="1">
        <v>23</v>
      </c>
    </row>
    <row r="31" spans="1:14" x14ac:dyDescent="0.25">
      <c r="A31" s="1">
        <v>24</v>
      </c>
      <c r="B31" s="1" t="s">
        <v>419</v>
      </c>
      <c r="C31" s="35">
        <v>398565</v>
      </c>
      <c r="D31" s="35">
        <v>7635288</v>
      </c>
      <c r="E31" s="35">
        <v>15784373</v>
      </c>
      <c r="F31" s="35">
        <v>520915</v>
      </c>
      <c r="G31" s="35">
        <v>23818226</v>
      </c>
      <c r="H31" s="35">
        <v>5757171</v>
      </c>
      <c r="I31" s="35">
        <v>7006474</v>
      </c>
      <c r="J31" s="35">
        <v>0</v>
      </c>
      <c r="K31" s="35">
        <v>5254405</v>
      </c>
      <c r="L31" s="35">
        <v>199307.24535999997</v>
      </c>
      <c r="M31" s="35">
        <v>420318.54463999998</v>
      </c>
      <c r="N31" s="1">
        <v>24</v>
      </c>
    </row>
    <row r="32" spans="1:14" x14ac:dyDescent="0.25">
      <c r="A32" s="1">
        <v>25</v>
      </c>
      <c r="B32" s="1" t="s">
        <v>420</v>
      </c>
      <c r="C32" s="35">
        <v>98745</v>
      </c>
      <c r="D32" s="35">
        <v>1626934</v>
      </c>
      <c r="E32" s="35">
        <v>2265673</v>
      </c>
      <c r="F32" s="35">
        <v>67814</v>
      </c>
      <c r="G32" s="35">
        <v>3991352</v>
      </c>
      <c r="H32" s="35">
        <v>990684</v>
      </c>
      <c r="I32" s="35">
        <v>951852</v>
      </c>
      <c r="J32" s="35">
        <v>64881</v>
      </c>
      <c r="K32" s="35">
        <v>1005162</v>
      </c>
      <c r="L32" s="35">
        <v>80629.836490000002</v>
      </c>
      <c r="M32" s="35">
        <v>305489.25351000001</v>
      </c>
      <c r="N32" s="1">
        <v>25</v>
      </c>
    </row>
    <row r="33" spans="1:14" x14ac:dyDescent="0.25">
      <c r="A33" s="1">
        <v>26</v>
      </c>
      <c r="B33" s="1" t="s">
        <v>421</v>
      </c>
      <c r="C33" s="35">
        <v>478231</v>
      </c>
      <c r="D33" s="35">
        <v>230700</v>
      </c>
      <c r="E33" s="35">
        <v>6455316</v>
      </c>
      <c r="F33" s="35">
        <v>222193</v>
      </c>
      <c r="G33" s="35">
        <v>7164247</v>
      </c>
      <c r="H33" s="35">
        <v>2331863</v>
      </c>
      <c r="I33" s="35">
        <v>2704353</v>
      </c>
      <c r="J33" s="35">
        <v>0</v>
      </c>
      <c r="K33" s="35">
        <v>0</v>
      </c>
      <c r="L33" s="35">
        <v>96098.612519999981</v>
      </c>
      <c r="M33" s="35">
        <v>822967.19747999997</v>
      </c>
      <c r="N33" s="1">
        <v>26</v>
      </c>
    </row>
    <row r="34" spans="1:14" x14ac:dyDescent="0.25">
      <c r="A34" s="1">
        <v>27</v>
      </c>
      <c r="B34" s="1" t="s">
        <v>422</v>
      </c>
      <c r="C34" s="35">
        <v>342023</v>
      </c>
      <c r="D34" s="35">
        <v>1665241</v>
      </c>
      <c r="E34" s="35">
        <v>6314540</v>
      </c>
      <c r="F34" s="35">
        <v>657682</v>
      </c>
      <c r="G34" s="35">
        <v>8321804</v>
      </c>
      <c r="H34" s="35">
        <v>2895808</v>
      </c>
      <c r="I34" s="35">
        <v>1664610</v>
      </c>
      <c r="J34" s="35">
        <v>17581</v>
      </c>
      <c r="K34" s="35">
        <v>550435</v>
      </c>
      <c r="L34" s="35">
        <v>112346.47711999998</v>
      </c>
      <c r="M34" s="35">
        <v>488139.54287999996</v>
      </c>
      <c r="N34" s="1">
        <v>27</v>
      </c>
    </row>
    <row r="35" spans="1:14" x14ac:dyDescent="0.25">
      <c r="A35" s="1">
        <v>28</v>
      </c>
      <c r="B35" s="1" t="s">
        <v>423</v>
      </c>
      <c r="C35" s="35">
        <v>133000</v>
      </c>
      <c r="D35" s="35">
        <v>1693901</v>
      </c>
      <c r="E35" s="35">
        <v>3563526</v>
      </c>
      <c r="F35" s="35">
        <v>89360</v>
      </c>
      <c r="G35" s="35">
        <v>5390427</v>
      </c>
      <c r="H35" s="35">
        <v>1793781</v>
      </c>
      <c r="I35" s="35">
        <v>1335179</v>
      </c>
      <c r="J35" s="35">
        <v>0</v>
      </c>
      <c r="K35" s="35">
        <v>935591</v>
      </c>
      <c r="L35" s="35">
        <v>74929.415200000003</v>
      </c>
      <c r="M35" s="35">
        <v>298784.18480000005</v>
      </c>
      <c r="N35" s="1">
        <v>28</v>
      </c>
    </row>
    <row r="36" spans="1:14" x14ac:dyDescent="0.25">
      <c r="A36" s="1">
        <v>29</v>
      </c>
      <c r="B36" s="1" t="s">
        <v>367</v>
      </c>
      <c r="C36" s="35">
        <v>155471731</v>
      </c>
      <c r="D36" s="35">
        <v>168992354</v>
      </c>
      <c r="E36" s="35">
        <v>398925114</v>
      </c>
      <c r="F36" s="35">
        <v>24082887</v>
      </c>
      <c r="G36" s="35">
        <v>723389199</v>
      </c>
      <c r="H36" s="35">
        <v>57393086</v>
      </c>
      <c r="I36" s="35">
        <v>66640752</v>
      </c>
      <c r="J36" s="35">
        <v>11231175</v>
      </c>
      <c r="K36" s="35">
        <v>30652958</v>
      </c>
      <c r="L36" s="35">
        <v>2516855.2974999999</v>
      </c>
      <c r="M36" s="35">
        <v>2124934.6524999999</v>
      </c>
      <c r="N36" s="1">
        <v>29</v>
      </c>
    </row>
    <row r="37" spans="1:14" x14ac:dyDescent="0.25">
      <c r="A37" s="1">
        <v>30</v>
      </c>
      <c r="B37" s="1" t="s">
        <v>424</v>
      </c>
      <c r="C37" s="35">
        <v>587345</v>
      </c>
      <c r="D37" s="35">
        <v>9073612</v>
      </c>
      <c r="E37" s="35">
        <v>15575146</v>
      </c>
      <c r="F37" s="35">
        <v>3659302</v>
      </c>
      <c r="G37" s="35">
        <v>25236103</v>
      </c>
      <c r="H37" s="35">
        <v>6736024</v>
      </c>
      <c r="I37" s="35">
        <v>5201520</v>
      </c>
      <c r="J37" s="35">
        <v>0</v>
      </c>
      <c r="K37" s="35">
        <v>2909410</v>
      </c>
      <c r="L37" s="35">
        <v>190922.97274</v>
      </c>
      <c r="M37" s="35">
        <v>257990.94726000002</v>
      </c>
      <c r="N37" s="1">
        <v>30</v>
      </c>
    </row>
    <row r="38" spans="1:14" x14ac:dyDescent="0.25">
      <c r="A38" s="1">
        <v>31</v>
      </c>
      <c r="B38" s="1" t="s">
        <v>425</v>
      </c>
      <c r="C38" s="35">
        <v>100759</v>
      </c>
      <c r="D38" s="35">
        <v>3653317</v>
      </c>
      <c r="E38" s="35">
        <v>2801794</v>
      </c>
      <c r="F38" s="35">
        <v>55296</v>
      </c>
      <c r="G38" s="35">
        <v>6555870</v>
      </c>
      <c r="H38" s="35">
        <v>2310381</v>
      </c>
      <c r="I38" s="35">
        <v>1195896</v>
      </c>
      <c r="J38" s="35">
        <v>152412</v>
      </c>
      <c r="K38" s="35">
        <v>2233651</v>
      </c>
      <c r="L38" s="35">
        <v>93101.25</v>
      </c>
      <c r="M38" s="35">
        <v>307728.44999999995</v>
      </c>
      <c r="N38" s="1">
        <v>31</v>
      </c>
    </row>
    <row r="39" spans="1:14" x14ac:dyDescent="0.25">
      <c r="A39" s="1">
        <v>32</v>
      </c>
      <c r="B39" s="1" t="s">
        <v>426</v>
      </c>
      <c r="C39" s="35">
        <v>279012</v>
      </c>
      <c r="D39" s="35">
        <v>2637351</v>
      </c>
      <c r="E39" s="35">
        <v>6251395</v>
      </c>
      <c r="F39" s="35">
        <v>410898</v>
      </c>
      <c r="G39" s="35">
        <v>9167758</v>
      </c>
      <c r="H39" s="35">
        <v>3512038</v>
      </c>
      <c r="I39" s="35">
        <v>1628085</v>
      </c>
      <c r="J39" s="35">
        <v>60953</v>
      </c>
      <c r="K39" s="35">
        <v>1083727</v>
      </c>
      <c r="L39" s="35">
        <v>91389.646399999998</v>
      </c>
      <c r="M39" s="35">
        <v>228340.23359999998</v>
      </c>
      <c r="N39" s="1">
        <v>32</v>
      </c>
    </row>
    <row r="40" spans="1:14" x14ac:dyDescent="0.25">
      <c r="A40" s="1">
        <v>33</v>
      </c>
      <c r="B40" s="1" t="s">
        <v>369</v>
      </c>
      <c r="C40" s="35">
        <v>322148</v>
      </c>
      <c r="D40" s="35">
        <v>4685446</v>
      </c>
      <c r="E40" s="35">
        <v>14709722</v>
      </c>
      <c r="F40" s="35">
        <v>343536</v>
      </c>
      <c r="G40" s="35">
        <v>19717316</v>
      </c>
      <c r="H40" s="35">
        <v>7636599</v>
      </c>
      <c r="I40" s="35">
        <v>4906487</v>
      </c>
      <c r="J40" s="35">
        <v>55015</v>
      </c>
      <c r="K40" s="35">
        <v>2854497</v>
      </c>
      <c r="L40" s="35">
        <v>252770.1428</v>
      </c>
      <c r="M40" s="35">
        <v>1066725.6972000001</v>
      </c>
      <c r="N40" s="1">
        <v>33</v>
      </c>
    </row>
    <row r="41" spans="1:14" x14ac:dyDescent="0.25">
      <c r="A41" s="1">
        <v>34</v>
      </c>
      <c r="B41" s="1" t="s">
        <v>427</v>
      </c>
      <c r="C41" s="35">
        <v>436439</v>
      </c>
      <c r="D41" s="35">
        <v>6299018</v>
      </c>
      <c r="E41" s="35">
        <v>12754884</v>
      </c>
      <c r="F41" s="35">
        <v>873071</v>
      </c>
      <c r="G41" s="35">
        <v>19490341</v>
      </c>
      <c r="H41" s="35">
        <v>5611632</v>
      </c>
      <c r="I41" s="35">
        <v>4757487</v>
      </c>
      <c r="J41" s="35">
        <v>27380</v>
      </c>
      <c r="K41" s="35">
        <v>2836995</v>
      </c>
      <c r="L41" s="35">
        <v>223962.20560000002</v>
      </c>
      <c r="M41" s="35">
        <v>366482.19439999998</v>
      </c>
      <c r="N41" s="1">
        <v>34</v>
      </c>
    </row>
    <row r="42" spans="1:14" x14ac:dyDescent="0.25">
      <c r="A42" s="1">
        <v>35</v>
      </c>
      <c r="B42" s="1" t="s">
        <v>428</v>
      </c>
      <c r="C42" s="35">
        <v>132396</v>
      </c>
      <c r="D42" s="35">
        <v>5664417</v>
      </c>
      <c r="E42" s="35">
        <v>6055677</v>
      </c>
      <c r="F42" s="35">
        <v>127393</v>
      </c>
      <c r="G42" s="35">
        <v>11852490</v>
      </c>
      <c r="H42" s="35">
        <v>4130318</v>
      </c>
      <c r="I42" s="35">
        <v>2430084</v>
      </c>
      <c r="J42" s="35">
        <v>236477</v>
      </c>
      <c r="K42" s="35">
        <v>3465665</v>
      </c>
      <c r="L42" s="35">
        <v>127938.56010199999</v>
      </c>
      <c r="M42" s="35">
        <v>446163.78989800002</v>
      </c>
      <c r="N42" s="1">
        <v>35</v>
      </c>
    </row>
    <row r="43" spans="1:14" x14ac:dyDescent="0.25">
      <c r="A43" s="1">
        <v>36</v>
      </c>
      <c r="B43" s="1" t="s">
        <v>429</v>
      </c>
      <c r="C43" s="35">
        <v>658832</v>
      </c>
      <c r="D43" s="35">
        <v>5685251</v>
      </c>
      <c r="E43" s="35">
        <v>6431784</v>
      </c>
      <c r="F43" s="35">
        <v>239830</v>
      </c>
      <c r="G43" s="35">
        <v>12775867</v>
      </c>
      <c r="H43" s="35">
        <v>3649279</v>
      </c>
      <c r="I43" s="35">
        <v>3588404</v>
      </c>
      <c r="J43" s="35">
        <v>0</v>
      </c>
      <c r="K43" s="35">
        <v>3140132</v>
      </c>
      <c r="L43" s="35">
        <v>175757.00969400001</v>
      </c>
      <c r="M43" s="35">
        <v>419545.53030600003</v>
      </c>
      <c r="N43" s="1">
        <v>36</v>
      </c>
    </row>
    <row r="44" spans="1:14" x14ac:dyDescent="0.25">
      <c r="A44" s="1">
        <v>37</v>
      </c>
      <c r="B44" s="1" t="s">
        <v>430</v>
      </c>
      <c r="C44" s="35">
        <v>478777</v>
      </c>
      <c r="D44" s="35">
        <v>2665014</v>
      </c>
      <c r="E44" s="35">
        <v>4170860</v>
      </c>
      <c r="F44" s="35">
        <v>499251</v>
      </c>
      <c r="G44" s="35">
        <v>7314651</v>
      </c>
      <c r="H44" s="35">
        <v>1806075</v>
      </c>
      <c r="I44" s="35">
        <v>1774436</v>
      </c>
      <c r="J44" s="35">
        <v>0</v>
      </c>
      <c r="K44" s="35">
        <v>851752</v>
      </c>
      <c r="L44" s="35">
        <v>31721.696400000001</v>
      </c>
      <c r="M44" s="35">
        <v>132696.30359999998</v>
      </c>
      <c r="N44" s="1">
        <v>37</v>
      </c>
    </row>
    <row r="45" spans="1:14" x14ac:dyDescent="0.25">
      <c r="A45" s="1">
        <v>38</v>
      </c>
      <c r="B45" s="1" t="s">
        <v>431</v>
      </c>
      <c r="C45" s="35">
        <v>188770</v>
      </c>
      <c r="D45" s="35">
        <v>4316470</v>
      </c>
      <c r="E45" s="35">
        <v>3739068</v>
      </c>
      <c r="F45" s="35">
        <v>102746</v>
      </c>
      <c r="G45" s="35">
        <v>8244308</v>
      </c>
      <c r="H45" s="35">
        <v>2580158</v>
      </c>
      <c r="I45" s="35">
        <v>1760650</v>
      </c>
      <c r="J45" s="35">
        <v>164594</v>
      </c>
      <c r="K45" s="35">
        <v>3178754</v>
      </c>
      <c r="L45" s="35">
        <v>54182.489148000008</v>
      </c>
      <c r="M45" s="35">
        <v>563049.26085199998</v>
      </c>
      <c r="N45" s="1">
        <v>38</v>
      </c>
    </row>
    <row r="46" spans="1:14" x14ac:dyDescent="0.25">
      <c r="A46" s="1">
        <v>39</v>
      </c>
      <c r="B46" s="1" t="s">
        <v>432</v>
      </c>
      <c r="C46" s="35">
        <v>218661</v>
      </c>
      <c r="D46" s="35">
        <v>2165508</v>
      </c>
      <c r="E46" s="35">
        <v>3782004</v>
      </c>
      <c r="F46" s="35">
        <v>336232</v>
      </c>
      <c r="G46" s="35">
        <v>6166173</v>
      </c>
      <c r="H46" s="35">
        <v>2387851</v>
      </c>
      <c r="I46" s="35">
        <v>965695</v>
      </c>
      <c r="J46" s="35">
        <v>50048</v>
      </c>
      <c r="K46" s="35">
        <v>889840</v>
      </c>
      <c r="L46" s="35">
        <v>93268.745054000014</v>
      </c>
      <c r="M46" s="35">
        <v>266440.30494599999</v>
      </c>
      <c r="N46" s="1">
        <v>39</v>
      </c>
    </row>
    <row r="47" spans="1:14" x14ac:dyDescent="0.25">
      <c r="A47" s="1">
        <v>40</v>
      </c>
      <c r="B47" s="1" t="s">
        <v>433</v>
      </c>
      <c r="C47" s="103">
        <v>100204</v>
      </c>
      <c r="D47" s="103">
        <v>1172729</v>
      </c>
      <c r="E47" s="103">
        <v>3025001</v>
      </c>
      <c r="F47" s="103">
        <v>68068</v>
      </c>
      <c r="G47" s="103">
        <v>4297934</v>
      </c>
      <c r="H47" s="103">
        <v>1835418</v>
      </c>
      <c r="I47" s="103">
        <v>1141818</v>
      </c>
      <c r="J47" s="103">
        <v>12381</v>
      </c>
      <c r="K47" s="103">
        <v>387638</v>
      </c>
      <c r="L47" s="35">
        <v>87001.705880000009</v>
      </c>
      <c r="M47" s="35">
        <v>269577.88412</v>
      </c>
      <c r="N47" s="1">
        <v>40</v>
      </c>
    </row>
    <row r="48" spans="1:14" x14ac:dyDescent="0.25">
      <c r="A48" s="1">
        <v>41</v>
      </c>
      <c r="B48" s="1" t="s">
        <v>434</v>
      </c>
      <c r="C48" s="35">
        <v>228049</v>
      </c>
      <c r="D48" s="35">
        <v>6199968</v>
      </c>
      <c r="E48" s="35">
        <v>9085502</v>
      </c>
      <c r="F48" s="35">
        <v>90932</v>
      </c>
      <c r="G48" s="35">
        <v>15513519</v>
      </c>
      <c r="H48" s="35">
        <v>6173985</v>
      </c>
      <c r="I48" s="35">
        <v>3204158</v>
      </c>
      <c r="J48" s="35">
        <v>71691</v>
      </c>
      <c r="K48" s="35">
        <v>3524362</v>
      </c>
      <c r="L48" s="35">
        <v>242144.51182599997</v>
      </c>
      <c r="M48" s="35">
        <v>1355200.6381740002</v>
      </c>
      <c r="N48" s="1">
        <v>41</v>
      </c>
    </row>
    <row r="49" spans="1:14" x14ac:dyDescent="0.25">
      <c r="A49" s="1">
        <v>42</v>
      </c>
      <c r="B49" s="1" t="s">
        <v>435</v>
      </c>
      <c r="C49" s="35">
        <v>850120</v>
      </c>
      <c r="D49" s="35">
        <v>12083922</v>
      </c>
      <c r="E49" s="35">
        <v>15692470</v>
      </c>
      <c r="F49" s="35">
        <v>2102749</v>
      </c>
      <c r="G49" s="35">
        <v>28626512</v>
      </c>
      <c r="H49" s="35">
        <v>8516409</v>
      </c>
      <c r="I49" s="35">
        <v>3715691</v>
      </c>
      <c r="J49" s="35">
        <v>10673</v>
      </c>
      <c r="K49" s="35">
        <v>2897049</v>
      </c>
      <c r="L49" s="35">
        <v>209013.18359999999</v>
      </c>
      <c r="M49" s="35">
        <v>480112.55640000006</v>
      </c>
      <c r="N49" s="1">
        <v>42</v>
      </c>
    </row>
    <row r="50" spans="1:14" x14ac:dyDescent="0.25">
      <c r="A50" s="1">
        <v>43</v>
      </c>
      <c r="B50" s="1" t="s">
        <v>436</v>
      </c>
      <c r="C50" s="35">
        <v>2484119</v>
      </c>
      <c r="D50" s="35">
        <v>36760877</v>
      </c>
      <c r="E50" s="35">
        <v>38750351</v>
      </c>
      <c r="F50" s="35">
        <v>10341167</v>
      </c>
      <c r="G50" s="35">
        <v>77995347</v>
      </c>
      <c r="H50" s="35">
        <v>26966959</v>
      </c>
      <c r="I50" s="35">
        <v>14332183</v>
      </c>
      <c r="J50" s="35">
        <v>0</v>
      </c>
      <c r="K50" s="35">
        <v>11320426</v>
      </c>
      <c r="L50" s="35">
        <v>1687117.3306059998</v>
      </c>
      <c r="M50" s="35">
        <v>2898664.3693939997</v>
      </c>
      <c r="N50" s="1">
        <v>43</v>
      </c>
    </row>
    <row r="51" spans="1:14" x14ac:dyDescent="0.25">
      <c r="A51" s="1">
        <v>44</v>
      </c>
      <c r="B51" s="1" t="s">
        <v>437</v>
      </c>
      <c r="C51" s="35">
        <v>315000</v>
      </c>
      <c r="D51" s="35">
        <v>12667553</v>
      </c>
      <c r="E51" s="35">
        <v>8624139</v>
      </c>
      <c r="F51" s="35">
        <v>119476</v>
      </c>
      <c r="G51" s="35">
        <v>21606692</v>
      </c>
      <c r="H51" s="35">
        <v>7278307</v>
      </c>
      <c r="I51" s="35">
        <v>4044263</v>
      </c>
      <c r="J51" s="35">
        <v>148007</v>
      </c>
      <c r="K51" s="35">
        <v>7649588</v>
      </c>
      <c r="L51" s="35">
        <v>347182.23812000005</v>
      </c>
      <c r="M51" s="35">
        <v>1512079.3918800002</v>
      </c>
      <c r="N51" s="1">
        <v>44</v>
      </c>
    </row>
    <row r="52" spans="1:14" x14ac:dyDescent="0.25">
      <c r="A52" s="1">
        <v>45</v>
      </c>
      <c r="B52" s="1" t="s">
        <v>438</v>
      </c>
      <c r="C52" s="35">
        <v>63469</v>
      </c>
      <c r="D52" s="35">
        <v>369563</v>
      </c>
      <c r="E52" s="35">
        <v>609947</v>
      </c>
      <c r="F52" s="35">
        <v>0</v>
      </c>
      <c r="G52" s="35">
        <v>1042979</v>
      </c>
      <c r="H52" s="35">
        <v>291035</v>
      </c>
      <c r="I52" s="35">
        <v>360173</v>
      </c>
      <c r="J52" s="35">
        <v>7650</v>
      </c>
      <c r="K52" s="35">
        <v>223152</v>
      </c>
      <c r="L52" s="35">
        <v>1626.6576</v>
      </c>
      <c r="M52" s="35">
        <v>25727.582400000003</v>
      </c>
      <c r="N52" s="1">
        <v>45</v>
      </c>
    </row>
    <row r="53" spans="1:14" x14ac:dyDescent="0.25">
      <c r="A53" s="1">
        <v>46</v>
      </c>
      <c r="B53" s="1" t="s">
        <v>439</v>
      </c>
      <c r="C53" s="35">
        <v>808588</v>
      </c>
      <c r="D53" s="35">
        <v>10917834</v>
      </c>
      <c r="E53" s="35">
        <v>5935295</v>
      </c>
      <c r="F53" s="35">
        <v>413362</v>
      </c>
      <c r="G53" s="35">
        <v>17661717</v>
      </c>
      <c r="H53" s="35">
        <v>6134828</v>
      </c>
      <c r="I53" s="35">
        <v>2409091</v>
      </c>
      <c r="J53" s="35">
        <v>0</v>
      </c>
      <c r="K53" s="35">
        <v>6319203</v>
      </c>
      <c r="L53" s="35">
        <v>128003.51622800001</v>
      </c>
      <c r="M53" s="35">
        <v>409980.89377199998</v>
      </c>
      <c r="N53" s="1">
        <v>46</v>
      </c>
    </row>
    <row r="54" spans="1:14" x14ac:dyDescent="0.25">
      <c r="A54" s="1">
        <v>47</v>
      </c>
      <c r="B54" s="1" t="s">
        <v>440</v>
      </c>
      <c r="C54" s="35">
        <v>727286</v>
      </c>
      <c r="D54" s="35">
        <v>9437364</v>
      </c>
      <c r="E54" s="35">
        <v>9353609</v>
      </c>
      <c r="F54" s="35">
        <v>2198989</v>
      </c>
      <c r="G54" s="35">
        <v>19518259</v>
      </c>
      <c r="H54" s="35">
        <v>5909946</v>
      </c>
      <c r="I54" s="35">
        <v>3394333</v>
      </c>
      <c r="J54" s="35">
        <v>0</v>
      </c>
      <c r="K54" s="35">
        <v>2739197</v>
      </c>
      <c r="L54" s="35">
        <v>311725.39511000004</v>
      </c>
      <c r="M54" s="35">
        <v>447192.22489000001</v>
      </c>
      <c r="N54" s="1">
        <v>47</v>
      </c>
    </row>
    <row r="55" spans="1:14" x14ac:dyDescent="0.25">
      <c r="A55" s="1">
        <v>48</v>
      </c>
      <c r="B55" s="1" t="s">
        <v>441</v>
      </c>
      <c r="C55" s="35">
        <v>59618</v>
      </c>
      <c r="D55" s="35">
        <v>1310626</v>
      </c>
      <c r="E55" s="35">
        <v>1632690</v>
      </c>
      <c r="F55" s="35">
        <v>41285</v>
      </c>
      <c r="G55" s="35">
        <v>3002934</v>
      </c>
      <c r="H55" s="35">
        <v>974512</v>
      </c>
      <c r="I55" s="35">
        <v>919139</v>
      </c>
      <c r="J55" s="35">
        <v>0</v>
      </c>
      <c r="K55" s="35">
        <v>723897</v>
      </c>
      <c r="L55" s="35">
        <v>47292.135399999999</v>
      </c>
      <c r="M55" s="35">
        <v>159119.7046</v>
      </c>
      <c r="N55" s="1">
        <v>48</v>
      </c>
    </row>
    <row r="56" spans="1:14" x14ac:dyDescent="0.25">
      <c r="A56" s="1">
        <v>49</v>
      </c>
      <c r="B56" s="1" t="s">
        <v>442</v>
      </c>
      <c r="C56" s="35">
        <v>308415</v>
      </c>
      <c r="D56" s="35">
        <v>114605</v>
      </c>
      <c r="E56" s="35">
        <v>5661971</v>
      </c>
      <c r="F56" s="35">
        <v>434546</v>
      </c>
      <c r="G56" s="35">
        <v>6084991</v>
      </c>
      <c r="H56" s="35">
        <v>2295960</v>
      </c>
      <c r="I56" s="35">
        <v>1127339</v>
      </c>
      <c r="J56" s="35">
        <v>28065</v>
      </c>
      <c r="K56" s="35">
        <v>0</v>
      </c>
      <c r="L56" s="35">
        <v>117917.681</v>
      </c>
      <c r="M56" s="35">
        <v>239354.609</v>
      </c>
      <c r="N56" s="1">
        <v>49</v>
      </c>
    </row>
    <row r="57" spans="1:14" x14ac:dyDescent="0.25">
      <c r="A57" s="1">
        <v>50</v>
      </c>
      <c r="B57" s="1" t="s">
        <v>443</v>
      </c>
      <c r="C57" s="103">
        <v>0</v>
      </c>
      <c r="D57" s="103">
        <v>0</v>
      </c>
      <c r="E57" s="103">
        <v>0</v>
      </c>
      <c r="F57" s="103">
        <v>0</v>
      </c>
      <c r="G57" s="103">
        <v>0</v>
      </c>
      <c r="H57" s="103">
        <v>0</v>
      </c>
      <c r="I57" s="103">
        <v>0</v>
      </c>
      <c r="J57" s="103">
        <v>0</v>
      </c>
      <c r="K57" s="103">
        <v>0</v>
      </c>
      <c r="L57" s="35">
        <v>36686.6302</v>
      </c>
      <c r="M57" s="35">
        <v>168507.59980000003</v>
      </c>
      <c r="N57" s="1">
        <v>50</v>
      </c>
    </row>
    <row r="58" spans="1:14" x14ac:dyDescent="0.25">
      <c r="A58" s="1">
        <v>51</v>
      </c>
      <c r="B58" s="1" t="s">
        <v>444</v>
      </c>
      <c r="C58" s="35">
        <v>314659</v>
      </c>
      <c r="D58" s="35">
        <v>1733452</v>
      </c>
      <c r="E58" s="35">
        <v>2620541</v>
      </c>
      <c r="F58" s="35">
        <v>77792</v>
      </c>
      <c r="G58" s="35">
        <v>4668652</v>
      </c>
      <c r="H58" s="35">
        <v>1355416</v>
      </c>
      <c r="I58" s="35">
        <v>1277298</v>
      </c>
      <c r="J58" s="35">
        <v>0</v>
      </c>
      <c r="K58" s="35">
        <v>957491</v>
      </c>
      <c r="L58" s="35">
        <v>63061.772400000002</v>
      </c>
      <c r="M58" s="35">
        <v>251047.65759999998</v>
      </c>
      <c r="N58" s="1">
        <v>51</v>
      </c>
    </row>
    <row r="59" spans="1:14" x14ac:dyDescent="0.25">
      <c r="A59" s="1">
        <v>52</v>
      </c>
      <c r="B59" s="1" t="s">
        <v>445</v>
      </c>
      <c r="C59" s="35">
        <v>0</v>
      </c>
      <c r="D59" s="35">
        <v>0</v>
      </c>
      <c r="E59" s="35">
        <v>0</v>
      </c>
      <c r="F59" s="35">
        <v>0</v>
      </c>
      <c r="G59" s="35">
        <v>0</v>
      </c>
      <c r="H59" s="35">
        <v>0</v>
      </c>
      <c r="I59" s="35">
        <v>0</v>
      </c>
      <c r="J59" s="35">
        <v>0</v>
      </c>
      <c r="K59" s="35">
        <v>0</v>
      </c>
      <c r="L59" s="35">
        <v>478101.09008000005</v>
      </c>
      <c r="M59" s="35">
        <v>1893873.5899200002</v>
      </c>
      <c r="N59" s="1">
        <v>52</v>
      </c>
    </row>
    <row r="60" spans="1:14" x14ac:dyDescent="0.25">
      <c r="A60" s="1">
        <v>53</v>
      </c>
      <c r="B60" s="1" t="s">
        <v>446</v>
      </c>
      <c r="C60" s="35">
        <v>7316469</v>
      </c>
      <c r="D60" s="35">
        <v>47282535</v>
      </c>
      <c r="E60" s="35">
        <v>72315213</v>
      </c>
      <c r="F60" s="35">
        <v>13678622</v>
      </c>
      <c r="G60" s="35">
        <v>126914217</v>
      </c>
      <c r="H60" s="35">
        <v>13199325</v>
      </c>
      <c r="I60" s="35">
        <v>11433027</v>
      </c>
      <c r="J60" s="35">
        <v>10647482</v>
      </c>
      <c r="K60" s="35">
        <v>1139364</v>
      </c>
      <c r="L60" s="35">
        <v>459049.31853000005</v>
      </c>
      <c r="M60" s="35">
        <v>364611.29147000005</v>
      </c>
      <c r="N60" s="1">
        <v>53</v>
      </c>
    </row>
    <row r="61" spans="1:14" x14ac:dyDescent="0.25">
      <c r="A61" s="1">
        <v>54</v>
      </c>
      <c r="B61" s="1" t="s">
        <v>447</v>
      </c>
      <c r="C61" s="35">
        <v>688343</v>
      </c>
      <c r="D61" s="35">
        <v>2761520</v>
      </c>
      <c r="E61" s="35">
        <v>10250701</v>
      </c>
      <c r="F61" s="35">
        <v>607124</v>
      </c>
      <c r="G61" s="35">
        <v>13700564</v>
      </c>
      <c r="H61" s="35">
        <v>5118565</v>
      </c>
      <c r="I61" s="35">
        <v>2486673</v>
      </c>
      <c r="J61" s="35">
        <v>63822</v>
      </c>
      <c r="K61" s="35">
        <v>1134750</v>
      </c>
      <c r="L61" s="35">
        <v>148593.53320000001</v>
      </c>
      <c r="M61" s="35">
        <v>503630.2868</v>
      </c>
      <c r="N61" s="1">
        <v>54</v>
      </c>
    </row>
    <row r="62" spans="1:14" x14ac:dyDescent="0.25">
      <c r="A62" s="1">
        <v>55</v>
      </c>
      <c r="B62" s="1" t="s">
        <v>448</v>
      </c>
      <c r="C62" s="35">
        <v>94732</v>
      </c>
      <c r="D62" s="35">
        <v>2331938</v>
      </c>
      <c r="E62" s="35">
        <v>3542422</v>
      </c>
      <c r="F62" s="35">
        <v>29483</v>
      </c>
      <c r="G62" s="35">
        <v>5969092</v>
      </c>
      <c r="H62" s="35">
        <v>1838373</v>
      </c>
      <c r="I62" s="35">
        <v>813500</v>
      </c>
      <c r="J62" s="35">
        <v>92996</v>
      </c>
      <c r="K62" s="35">
        <v>1440733</v>
      </c>
      <c r="L62" s="35">
        <v>122480.396018</v>
      </c>
      <c r="M62" s="35">
        <v>503038.83398199995</v>
      </c>
      <c r="N62" s="1">
        <v>55</v>
      </c>
    </row>
    <row r="63" spans="1:14" x14ac:dyDescent="0.25">
      <c r="A63" s="1">
        <v>56</v>
      </c>
      <c r="B63" s="1" t="s">
        <v>449</v>
      </c>
      <c r="C63" s="35">
        <v>158700</v>
      </c>
      <c r="D63" s="35">
        <v>1610472</v>
      </c>
      <c r="E63" s="35">
        <v>4469977</v>
      </c>
      <c r="F63" s="35">
        <v>73708</v>
      </c>
      <c r="G63" s="35">
        <v>6239149</v>
      </c>
      <c r="H63" s="35">
        <v>2487105</v>
      </c>
      <c r="I63" s="35">
        <v>1577506</v>
      </c>
      <c r="J63" s="35">
        <v>0</v>
      </c>
      <c r="K63" s="35">
        <v>516922</v>
      </c>
      <c r="L63" s="35">
        <v>40332.285999999993</v>
      </c>
      <c r="M63" s="35">
        <v>144211.69399999999</v>
      </c>
      <c r="N63" s="1">
        <v>56</v>
      </c>
    </row>
    <row r="64" spans="1:14" x14ac:dyDescent="0.25">
      <c r="A64" s="1">
        <v>57</v>
      </c>
      <c r="B64" s="1" t="s">
        <v>450</v>
      </c>
      <c r="C64" s="35">
        <v>138858</v>
      </c>
      <c r="D64" s="35">
        <v>1369883</v>
      </c>
      <c r="E64" s="35">
        <v>2028490</v>
      </c>
      <c r="F64" s="35">
        <v>146837</v>
      </c>
      <c r="G64" s="35">
        <v>3537231</v>
      </c>
      <c r="H64" s="35">
        <v>923422</v>
      </c>
      <c r="I64" s="35">
        <v>1088628</v>
      </c>
      <c r="J64" s="35">
        <v>0</v>
      </c>
      <c r="K64" s="35">
        <v>749446</v>
      </c>
      <c r="L64" s="35">
        <v>44560.258400000006</v>
      </c>
      <c r="M64" s="35">
        <v>121560.47160000002</v>
      </c>
      <c r="N64" s="1">
        <v>57</v>
      </c>
    </row>
    <row r="65" spans="1:14" x14ac:dyDescent="0.25">
      <c r="A65" s="1">
        <v>58</v>
      </c>
      <c r="B65" s="1" t="s">
        <v>451</v>
      </c>
      <c r="C65" s="35">
        <v>217509</v>
      </c>
      <c r="D65" s="35">
        <v>5138650</v>
      </c>
      <c r="E65" s="35">
        <v>6229566</v>
      </c>
      <c r="F65" s="35">
        <v>0</v>
      </c>
      <c r="G65" s="35">
        <v>11585725</v>
      </c>
      <c r="H65" s="35">
        <v>4657229</v>
      </c>
      <c r="I65" s="35">
        <v>2021454</v>
      </c>
      <c r="J65" s="35">
        <v>59419</v>
      </c>
      <c r="K65" s="35">
        <v>2921057</v>
      </c>
      <c r="L65" s="35">
        <v>163747.93699999998</v>
      </c>
      <c r="M65" s="35">
        <v>924235.4530000001</v>
      </c>
      <c r="N65" s="1">
        <v>58</v>
      </c>
    </row>
    <row r="66" spans="1:14" x14ac:dyDescent="0.25">
      <c r="A66" s="1">
        <v>59</v>
      </c>
      <c r="B66" s="1" t="s">
        <v>452</v>
      </c>
      <c r="C66" s="35">
        <v>198326</v>
      </c>
      <c r="D66" s="35">
        <v>1691698</v>
      </c>
      <c r="E66" s="35">
        <v>2431347</v>
      </c>
      <c r="F66" s="35">
        <v>99739</v>
      </c>
      <c r="G66" s="35">
        <v>4321371</v>
      </c>
      <c r="H66" s="35">
        <v>1387372</v>
      </c>
      <c r="I66" s="35">
        <v>1240135</v>
      </c>
      <c r="J66" s="35">
        <v>0</v>
      </c>
      <c r="K66" s="35">
        <v>934375</v>
      </c>
      <c r="L66" s="35">
        <v>124220.78686000001</v>
      </c>
      <c r="M66" s="35">
        <v>232123.06313999998</v>
      </c>
      <c r="N66" s="1">
        <v>59</v>
      </c>
    </row>
    <row r="67" spans="1:14" x14ac:dyDescent="0.25">
      <c r="A67" s="1">
        <v>60</v>
      </c>
      <c r="B67" s="1" t="s">
        <v>453</v>
      </c>
      <c r="C67" s="35">
        <v>604188</v>
      </c>
      <c r="D67" s="35">
        <v>20840164</v>
      </c>
      <c r="E67" s="35">
        <v>24773876</v>
      </c>
      <c r="F67" s="35">
        <v>974549</v>
      </c>
      <c r="G67" s="35">
        <v>46218228</v>
      </c>
      <c r="H67" s="35">
        <v>9394970</v>
      </c>
      <c r="I67" s="35">
        <v>4274542</v>
      </c>
      <c r="J67" s="35">
        <v>870500</v>
      </c>
      <c r="K67" s="35">
        <v>12816767</v>
      </c>
      <c r="L67" s="35">
        <v>566375.46414000017</v>
      </c>
      <c r="M67" s="35">
        <v>1257390.5558600002</v>
      </c>
      <c r="N67" s="1">
        <v>60</v>
      </c>
    </row>
    <row r="68" spans="1:14" x14ac:dyDescent="0.25">
      <c r="A68" s="1">
        <v>61</v>
      </c>
      <c r="B68" s="1" t="s">
        <v>454</v>
      </c>
      <c r="C68" s="35">
        <v>291644</v>
      </c>
      <c r="D68" s="35">
        <v>2056239</v>
      </c>
      <c r="E68" s="35">
        <v>3740987</v>
      </c>
      <c r="F68" s="35">
        <v>207131</v>
      </c>
      <c r="G68" s="35">
        <v>6088870</v>
      </c>
      <c r="H68" s="35">
        <v>2671854</v>
      </c>
      <c r="I68" s="35">
        <v>1029439</v>
      </c>
      <c r="J68" s="35">
        <v>47522</v>
      </c>
      <c r="K68" s="35">
        <v>844940</v>
      </c>
      <c r="L68" s="35">
        <v>83428.865819999992</v>
      </c>
      <c r="M68" s="35">
        <v>358376.16417999996</v>
      </c>
      <c r="N68" s="1">
        <v>61</v>
      </c>
    </row>
    <row r="69" spans="1:14" x14ac:dyDescent="0.25">
      <c r="A69" s="1">
        <v>62</v>
      </c>
      <c r="B69" s="1" t="s">
        <v>455</v>
      </c>
      <c r="C69" s="35">
        <v>250657</v>
      </c>
      <c r="D69" s="35">
        <v>135000</v>
      </c>
      <c r="E69" s="35">
        <v>2817790</v>
      </c>
      <c r="F69" s="35">
        <v>395499</v>
      </c>
      <c r="G69" s="35">
        <v>3203447</v>
      </c>
      <c r="H69" s="35">
        <v>675561</v>
      </c>
      <c r="I69" s="35">
        <v>865384</v>
      </c>
      <c r="J69" s="35">
        <v>0</v>
      </c>
      <c r="K69" s="35">
        <v>0</v>
      </c>
      <c r="L69" s="35">
        <v>99858.955200000011</v>
      </c>
      <c r="M69" s="35">
        <v>100996.40479999999</v>
      </c>
      <c r="N69" s="1">
        <v>62</v>
      </c>
    </row>
    <row r="70" spans="1:14" x14ac:dyDescent="0.25">
      <c r="A70" s="1">
        <v>63</v>
      </c>
      <c r="B70" s="1" t="s">
        <v>456</v>
      </c>
      <c r="C70" s="35">
        <v>431406</v>
      </c>
      <c r="D70" s="35">
        <v>2991216</v>
      </c>
      <c r="E70" s="35">
        <v>2682832</v>
      </c>
      <c r="F70" s="35">
        <v>32251</v>
      </c>
      <c r="G70" s="35">
        <v>6105454</v>
      </c>
      <c r="H70" s="35">
        <v>1590785</v>
      </c>
      <c r="I70" s="35">
        <v>1670959</v>
      </c>
      <c r="J70" s="35">
        <v>99772</v>
      </c>
      <c r="K70" s="35">
        <v>1627054</v>
      </c>
      <c r="L70" s="35">
        <v>66650.795660000003</v>
      </c>
      <c r="M70" s="35">
        <v>565805.70434000005</v>
      </c>
      <c r="N70" s="1">
        <v>63</v>
      </c>
    </row>
    <row r="71" spans="1:14" x14ac:dyDescent="0.25">
      <c r="A71" s="1">
        <v>64</v>
      </c>
      <c r="B71" s="1" t="s">
        <v>457</v>
      </c>
      <c r="C71" s="35">
        <v>177160</v>
      </c>
      <c r="D71" s="35">
        <v>2074974</v>
      </c>
      <c r="E71" s="35">
        <v>2161898</v>
      </c>
      <c r="F71" s="35">
        <v>97770</v>
      </c>
      <c r="G71" s="35">
        <v>4414032</v>
      </c>
      <c r="H71" s="35">
        <v>1106533</v>
      </c>
      <c r="I71" s="35">
        <v>1185463</v>
      </c>
      <c r="J71" s="35">
        <v>0</v>
      </c>
      <c r="K71" s="35">
        <v>1146069</v>
      </c>
      <c r="L71" s="35">
        <v>41317.222999999998</v>
      </c>
      <c r="M71" s="35">
        <v>280624.79700000002</v>
      </c>
      <c r="N71" s="1">
        <v>64</v>
      </c>
    </row>
    <row r="72" spans="1:14" x14ac:dyDescent="0.25">
      <c r="A72" s="1">
        <v>65</v>
      </c>
      <c r="B72" s="1" t="s">
        <v>458</v>
      </c>
      <c r="C72" s="35">
        <v>109207</v>
      </c>
      <c r="D72" s="35">
        <v>1868084</v>
      </c>
      <c r="E72" s="35">
        <v>2682699</v>
      </c>
      <c r="F72" s="35">
        <v>38381</v>
      </c>
      <c r="G72" s="35">
        <v>4659990</v>
      </c>
      <c r="H72" s="35">
        <v>1417870</v>
      </c>
      <c r="I72" s="35">
        <v>1060106</v>
      </c>
      <c r="J72" s="35">
        <v>73663</v>
      </c>
      <c r="K72" s="35">
        <v>1141215</v>
      </c>
      <c r="L72" s="35">
        <v>144646.44959999999</v>
      </c>
      <c r="M72" s="35">
        <v>502366.21039999998</v>
      </c>
      <c r="N72" s="1">
        <v>65</v>
      </c>
    </row>
    <row r="73" spans="1:14" x14ac:dyDescent="0.25">
      <c r="A73" s="1">
        <v>66</v>
      </c>
      <c r="B73" s="1" t="s">
        <v>459</v>
      </c>
      <c r="C73" s="35">
        <v>84939</v>
      </c>
      <c r="D73" s="35">
        <v>4532133</v>
      </c>
      <c r="E73" s="35">
        <v>7960703</v>
      </c>
      <c r="F73" s="35">
        <v>210092</v>
      </c>
      <c r="G73" s="35">
        <v>12577775</v>
      </c>
      <c r="H73" s="35">
        <v>4337883</v>
      </c>
      <c r="I73" s="35">
        <v>2558695</v>
      </c>
      <c r="J73" s="35">
        <v>0</v>
      </c>
      <c r="K73" s="35">
        <v>1745907</v>
      </c>
      <c r="L73" s="35">
        <v>125431.214466</v>
      </c>
      <c r="M73" s="35">
        <v>380582.05553399998</v>
      </c>
      <c r="N73" s="1">
        <v>66</v>
      </c>
    </row>
    <row r="74" spans="1:14" x14ac:dyDescent="0.25">
      <c r="A74" s="1">
        <v>67</v>
      </c>
      <c r="B74" s="1" t="s">
        <v>460</v>
      </c>
      <c r="C74" s="35">
        <v>293670</v>
      </c>
      <c r="D74" s="35">
        <v>1442345</v>
      </c>
      <c r="E74" s="35">
        <v>3956295</v>
      </c>
      <c r="F74" s="35">
        <v>269543</v>
      </c>
      <c r="G74" s="35">
        <v>5692310</v>
      </c>
      <c r="H74" s="35">
        <v>1989844</v>
      </c>
      <c r="I74" s="35">
        <v>1495527</v>
      </c>
      <c r="J74" s="35">
        <v>6248</v>
      </c>
      <c r="K74" s="35">
        <v>651632</v>
      </c>
      <c r="L74" s="35">
        <v>60507.920400000003</v>
      </c>
      <c r="M74" s="35">
        <v>460173.88959999999</v>
      </c>
      <c r="N74" s="1">
        <v>67</v>
      </c>
    </row>
    <row r="75" spans="1:14" x14ac:dyDescent="0.25">
      <c r="A75" s="1">
        <v>68</v>
      </c>
      <c r="B75" s="1" t="s">
        <v>461</v>
      </c>
      <c r="C75" s="35">
        <v>169083</v>
      </c>
      <c r="D75" s="35">
        <v>4404115</v>
      </c>
      <c r="E75" s="35">
        <v>2991444</v>
      </c>
      <c r="F75" s="35">
        <v>48794</v>
      </c>
      <c r="G75" s="35">
        <v>7564642</v>
      </c>
      <c r="H75" s="35">
        <v>2330124</v>
      </c>
      <c r="I75" s="35">
        <v>1720829</v>
      </c>
      <c r="J75" s="35">
        <v>51181</v>
      </c>
      <c r="K75" s="35">
        <v>2645230</v>
      </c>
      <c r="L75" s="35">
        <v>153760.92499999999</v>
      </c>
      <c r="M75" s="35">
        <v>530736.04500000004</v>
      </c>
      <c r="N75" s="1">
        <v>68</v>
      </c>
    </row>
    <row r="76" spans="1:14" x14ac:dyDescent="0.25">
      <c r="A76" s="1">
        <v>69</v>
      </c>
      <c r="B76" s="1" t="s">
        <v>462</v>
      </c>
      <c r="C76" s="35">
        <v>456087</v>
      </c>
      <c r="D76" s="35">
        <v>10199845</v>
      </c>
      <c r="E76" s="35">
        <v>12317391</v>
      </c>
      <c r="F76" s="35">
        <v>303808</v>
      </c>
      <c r="G76" s="35">
        <v>22973323</v>
      </c>
      <c r="H76" s="35">
        <v>8898239</v>
      </c>
      <c r="I76" s="35">
        <v>4660094</v>
      </c>
      <c r="J76" s="35">
        <v>184729</v>
      </c>
      <c r="K76" s="35">
        <v>5173052</v>
      </c>
      <c r="L76" s="35">
        <v>304900.72875999997</v>
      </c>
      <c r="M76" s="35">
        <v>1409714.7912400002</v>
      </c>
      <c r="N76" s="1">
        <v>69</v>
      </c>
    </row>
    <row r="77" spans="1:14" x14ac:dyDescent="0.25">
      <c r="A77" s="1">
        <v>70</v>
      </c>
      <c r="B77" s="1" t="s">
        <v>463</v>
      </c>
      <c r="C77" s="35">
        <v>192782</v>
      </c>
      <c r="D77" s="35">
        <v>2982270</v>
      </c>
      <c r="E77" s="35">
        <v>4201868</v>
      </c>
      <c r="F77" s="35">
        <v>486859</v>
      </c>
      <c r="G77" s="35">
        <v>7376920</v>
      </c>
      <c r="H77" s="35">
        <v>2698777</v>
      </c>
      <c r="I77" s="35">
        <v>1403081</v>
      </c>
      <c r="J77" s="35">
        <v>0</v>
      </c>
      <c r="K77" s="35">
        <v>851753</v>
      </c>
      <c r="L77" s="35">
        <v>47794.463199999998</v>
      </c>
      <c r="M77" s="35">
        <v>99055.716799999995</v>
      </c>
      <c r="N77" s="1">
        <v>70</v>
      </c>
    </row>
    <row r="78" spans="1:14" x14ac:dyDescent="0.25">
      <c r="A78" s="1">
        <v>71</v>
      </c>
      <c r="B78" s="1" t="s">
        <v>464</v>
      </c>
      <c r="C78" s="35">
        <v>189923</v>
      </c>
      <c r="D78" s="35">
        <v>2639248</v>
      </c>
      <c r="E78" s="35">
        <v>4106189</v>
      </c>
      <c r="F78" s="35">
        <v>23761</v>
      </c>
      <c r="G78" s="35">
        <v>6935360</v>
      </c>
      <c r="H78" s="35">
        <v>1768094</v>
      </c>
      <c r="I78" s="35">
        <v>1811769</v>
      </c>
      <c r="J78" s="35">
        <v>105251</v>
      </c>
      <c r="K78" s="35">
        <v>1630597</v>
      </c>
      <c r="L78" s="35">
        <v>173731.8854</v>
      </c>
      <c r="M78" s="35">
        <v>574326.98460000008</v>
      </c>
      <c r="N78" s="1">
        <v>71</v>
      </c>
    </row>
    <row r="79" spans="1:14" x14ac:dyDescent="0.25">
      <c r="A79" s="1">
        <v>72</v>
      </c>
      <c r="B79" s="1" t="s">
        <v>465</v>
      </c>
      <c r="C79" s="35">
        <v>788248</v>
      </c>
      <c r="D79" s="35">
        <v>2283463</v>
      </c>
      <c r="E79" s="35">
        <v>5207003</v>
      </c>
      <c r="F79" s="35">
        <v>144711</v>
      </c>
      <c r="G79" s="35">
        <v>8278714</v>
      </c>
      <c r="H79" s="35">
        <v>3014649</v>
      </c>
      <c r="I79" s="35">
        <v>1716406</v>
      </c>
      <c r="J79" s="35">
        <v>24109</v>
      </c>
      <c r="K79" s="35">
        <v>754786</v>
      </c>
      <c r="L79" s="35">
        <v>132946.60028999997</v>
      </c>
      <c r="M79" s="35">
        <v>262789.66970999999</v>
      </c>
      <c r="N79" s="1">
        <v>72</v>
      </c>
    </row>
    <row r="80" spans="1:14" x14ac:dyDescent="0.25">
      <c r="A80" s="1">
        <v>73</v>
      </c>
      <c r="B80" s="1" t="s">
        <v>466</v>
      </c>
      <c r="C80" s="35">
        <v>0</v>
      </c>
      <c r="D80" s="35">
        <v>0</v>
      </c>
      <c r="E80" s="35">
        <v>0</v>
      </c>
      <c r="F80" s="35">
        <v>0</v>
      </c>
      <c r="G80" s="35">
        <v>0</v>
      </c>
      <c r="H80" s="35">
        <v>0</v>
      </c>
      <c r="I80" s="35">
        <v>0</v>
      </c>
      <c r="J80" s="35">
        <v>0</v>
      </c>
      <c r="K80" s="35">
        <v>0</v>
      </c>
      <c r="L80" s="35">
        <v>1928678.51982</v>
      </c>
      <c r="M80" s="35">
        <v>1322416.9101799999</v>
      </c>
      <c r="N80" s="1">
        <v>73</v>
      </c>
    </row>
    <row r="81" spans="1:14" x14ac:dyDescent="0.25">
      <c r="A81" s="1">
        <v>74</v>
      </c>
      <c r="B81" s="1" t="s">
        <v>467</v>
      </c>
      <c r="C81" s="35">
        <v>0</v>
      </c>
      <c r="D81" s="35">
        <v>0</v>
      </c>
      <c r="E81" s="35">
        <v>0</v>
      </c>
      <c r="F81" s="35">
        <v>0</v>
      </c>
      <c r="G81" s="35">
        <v>0</v>
      </c>
      <c r="H81" s="35">
        <v>0</v>
      </c>
      <c r="I81" s="35">
        <v>0</v>
      </c>
      <c r="J81" s="35">
        <v>0</v>
      </c>
      <c r="K81" s="35">
        <v>0</v>
      </c>
      <c r="L81" s="35">
        <v>252884.20265999995</v>
      </c>
      <c r="M81" s="35">
        <v>1026712.6873399999</v>
      </c>
      <c r="N81" s="1">
        <v>74</v>
      </c>
    </row>
    <row r="82" spans="1:14" x14ac:dyDescent="0.25">
      <c r="A82" s="1">
        <v>75</v>
      </c>
      <c r="B82" s="1" t="s">
        <v>468</v>
      </c>
      <c r="C82" s="35">
        <v>141921</v>
      </c>
      <c r="D82" s="35">
        <v>1044439</v>
      </c>
      <c r="E82" s="35">
        <v>2974086</v>
      </c>
      <c r="F82" s="35">
        <v>150456</v>
      </c>
      <c r="G82" s="35">
        <v>4160446</v>
      </c>
      <c r="H82" s="35">
        <v>1417438</v>
      </c>
      <c r="I82" s="35">
        <v>1049745</v>
      </c>
      <c r="J82" s="35">
        <v>0</v>
      </c>
      <c r="K82" s="35">
        <v>335239</v>
      </c>
      <c r="L82" s="35">
        <v>5031.1224000000002</v>
      </c>
      <c r="M82" s="35">
        <v>42335.927600000003</v>
      </c>
      <c r="N82" s="1">
        <v>75</v>
      </c>
    </row>
    <row r="83" spans="1:14" x14ac:dyDescent="0.25">
      <c r="A83" s="1">
        <v>76</v>
      </c>
      <c r="B83" s="1" t="s">
        <v>387</v>
      </c>
      <c r="C83" s="35">
        <v>138500</v>
      </c>
      <c r="D83" s="35">
        <v>1403140</v>
      </c>
      <c r="E83" s="35">
        <v>1417058</v>
      </c>
      <c r="F83" s="35">
        <v>40745</v>
      </c>
      <c r="G83" s="35">
        <v>2958698</v>
      </c>
      <c r="H83" s="35">
        <v>896509</v>
      </c>
      <c r="I83" s="35">
        <v>794906</v>
      </c>
      <c r="J83" s="35">
        <v>0</v>
      </c>
      <c r="K83" s="35">
        <v>774996</v>
      </c>
      <c r="L83" s="35">
        <v>44539.835800000001</v>
      </c>
      <c r="M83" s="35">
        <v>232268.2242</v>
      </c>
      <c r="N83" s="1">
        <v>76</v>
      </c>
    </row>
    <row r="84" spans="1:14" x14ac:dyDescent="0.25">
      <c r="A84" s="1">
        <v>77</v>
      </c>
      <c r="B84" s="1" t="s">
        <v>388</v>
      </c>
      <c r="C84" s="35">
        <v>505121</v>
      </c>
      <c r="D84" s="35">
        <v>7813626</v>
      </c>
      <c r="E84" s="35">
        <v>23006927</v>
      </c>
      <c r="F84" s="35">
        <v>1299489</v>
      </c>
      <c r="G84" s="35">
        <v>31325674</v>
      </c>
      <c r="H84" s="35">
        <v>12105292</v>
      </c>
      <c r="I84" s="35">
        <v>6943784</v>
      </c>
      <c r="J84" s="35">
        <v>73662</v>
      </c>
      <c r="K84" s="35">
        <v>3221192</v>
      </c>
      <c r="L84" s="35">
        <v>421284.49699000007</v>
      </c>
      <c r="M84" s="35">
        <v>864482.63300999999</v>
      </c>
      <c r="N84" s="1">
        <v>77</v>
      </c>
    </row>
    <row r="85" spans="1:14" x14ac:dyDescent="0.25">
      <c r="A85" s="1">
        <v>78</v>
      </c>
      <c r="B85" s="1" t="s">
        <v>469</v>
      </c>
      <c r="C85" s="35">
        <v>207204</v>
      </c>
      <c r="D85" s="35">
        <v>4331183</v>
      </c>
      <c r="E85" s="35">
        <v>5811063</v>
      </c>
      <c r="F85" s="35">
        <v>228833</v>
      </c>
      <c r="G85" s="35">
        <v>10349450</v>
      </c>
      <c r="H85" s="35">
        <v>4895573</v>
      </c>
      <c r="I85" s="35">
        <v>1489916</v>
      </c>
      <c r="J85" s="35">
        <v>0</v>
      </c>
      <c r="K85" s="35">
        <v>2348071</v>
      </c>
      <c r="L85" s="35">
        <v>111779.82920000001</v>
      </c>
      <c r="M85" s="35">
        <v>515680.54080000002</v>
      </c>
      <c r="N85" s="1">
        <v>78</v>
      </c>
    </row>
    <row r="86" spans="1:14" x14ac:dyDescent="0.25">
      <c r="A86" s="1">
        <v>79</v>
      </c>
      <c r="B86" s="1" t="s">
        <v>470</v>
      </c>
      <c r="C86" s="35">
        <v>617921</v>
      </c>
      <c r="D86" s="35">
        <v>11669257</v>
      </c>
      <c r="E86" s="35">
        <v>18173903</v>
      </c>
      <c r="F86" s="35">
        <v>533790</v>
      </c>
      <c r="G86" s="35">
        <v>30461081</v>
      </c>
      <c r="H86" s="35">
        <v>9756102</v>
      </c>
      <c r="I86" s="35">
        <v>5810393</v>
      </c>
      <c r="J86" s="35">
        <v>125382</v>
      </c>
      <c r="K86" s="35">
        <v>3107621</v>
      </c>
      <c r="L86" s="35">
        <v>226051.3824</v>
      </c>
      <c r="M86" s="35">
        <v>647824.46759999997</v>
      </c>
      <c r="N86" s="1">
        <v>79</v>
      </c>
    </row>
    <row r="87" spans="1:14" x14ac:dyDescent="0.25">
      <c r="A87" s="1">
        <v>80</v>
      </c>
      <c r="B87" s="1" t="s">
        <v>471</v>
      </c>
      <c r="C87" s="35">
        <v>340000</v>
      </c>
      <c r="D87" s="35">
        <v>7780596</v>
      </c>
      <c r="E87" s="35">
        <v>8435610</v>
      </c>
      <c r="F87" s="35">
        <v>150362</v>
      </c>
      <c r="G87" s="35">
        <v>16556206</v>
      </c>
      <c r="H87" s="35">
        <v>5068972</v>
      </c>
      <c r="I87" s="35">
        <v>3749688</v>
      </c>
      <c r="J87" s="35">
        <v>12591</v>
      </c>
      <c r="K87" s="35">
        <v>5024421</v>
      </c>
      <c r="L87" s="35">
        <v>216736.67647999999</v>
      </c>
      <c r="M87" s="35">
        <v>1446369.95352</v>
      </c>
      <c r="N87" s="1">
        <v>80</v>
      </c>
    </row>
    <row r="88" spans="1:14" x14ac:dyDescent="0.25">
      <c r="A88" s="1">
        <v>81</v>
      </c>
      <c r="B88" s="1" t="s">
        <v>472</v>
      </c>
      <c r="C88" s="35">
        <v>217111</v>
      </c>
      <c r="D88" s="35">
        <v>2963378</v>
      </c>
      <c r="E88" s="35">
        <v>4534409</v>
      </c>
      <c r="F88" s="35">
        <v>157156</v>
      </c>
      <c r="G88" s="35">
        <v>7714898</v>
      </c>
      <c r="H88" s="35">
        <v>2996946</v>
      </c>
      <c r="I88" s="35">
        <v>2553764</v>
      </c>
      <c r="J88" s="35">
        <v>0</v>
      </c>
      <c r="K88" s="35">
        <v>1075041</v>
      </c>
      <c r="L88" s="35">
        <v>243874.07414000001</v>
      </c>
      <c r="M88" s="35">
        <v>902182.54585999995</v>
      </c>
      <c r="N88" s="1">
        <v>81</v>
      </c>
    </row>
    <row r="89" spans="1:14" x14ac:dyDescent="0.25">
      <c r="A89" s="1">
        <v>82</v>
      </c>
      <c r="B89" s="1" t="s">
        <v>473</v>
      </c>
      <c r="C89" s="35">
        <v>352599</v>
      </c>
      <c r="D89" s="35">
        <v>3822287</v>
      </c>
      <c r="E89" s="35">
        <v>11325089</v>
      </c>
      <c r="F89" s="35">
        <v>329215</v>
      </c>
      <c r="G89" s="35">
        <v>15499975</v>
      </c>
      <c r="H89" s="35">
        <v>6181698</v>
      </c>
      <c r="I89" s="35">
        <v>2439032</v>
      </c>
      <c r="J89" s="35">
        <v>16610</v>
      </c>
      <c r="K89" s="35">
        <v>1721057</v>
      </c>
      <c r="L89" s="35">
        <v>219741.54910999999</v>
      </c>
      <c r="M89" s="35">
        <v>581731.60089</v>
      </c>
      <c r="N89" s="1">
        <v>82</v>
      </c>
    </row>
    <row r="90" spans="1:14" x14ac:dyDescent="0.25">
      <c r="A90" s="1">
        <v>83</v>
      </c>
      <c r="B90" s="1" t="s">
        <v>474</v>
      </c>
      <c r="C90" s="35">
        <v>441023</v>
      </c>
      <c r="D90" s="35">
        <v>18304816</v>
      </c>
      <c r="E90" s="35">
        <v>8238047</v>
      </c>
      <c r="F90" s="35">
        <v>146818</v>
      </c>
      <c r="G90" s="35">
        <v>26983886</v>
      </c>
      <c r="H90" s="35">
        <v>7539359</v>
      </c>
      <c r="I90" s="35">
        <v>4056584</v>
      </c>
      <c r="J90" s="35">
        <v>697991</v>
      </c>
      <c r="K90" s="35">
        <v>13480116</v>
      </c>
      <c r="L90" s="35">
        <v>363797.730828</v>
      </c>
      <c r="M90" s="35">
        <v>1303490.479172</v>
      </c>
      <c r="N90" s="1">
        <v>83</v>
      </c>
    </row>
    <row r="91" spans="1:14" x14ac:dyDescent="0.25">
      <c r="A91" s="1">
        <v>84</v>
      </c>
      <c r="B91" s="1" t="s">
        <v>475</v>
      </c>
      <c r="C91" s="35">
        <v>322320</v>
      </c>
      <c r="D91" s="35">
        <v>3707106</v>
      </c>
      <c r="E91" s="35">
        <v>3218253</v>
      </c>
      <c r="F91" s="35">
        <v>122476</v>
      </c>
      <c r="G91" s="35">
        <v>7247679</v>
      </c>
      <c r="H91" s="35">
        <v>2772335</v>
      </c>
      <c r="I91" s="35">
        <v>1585384</v>
      </c>
      <c r="J91" s="35">
        <v>0</v>
      </c>
      <c r="K91" s="35">
        <v>2145660</v>
      </c>
      <c r="L91" s="35">
        <v>135200.79748000001</v>
      </c>
      <c r="M91" s="35">
        <v>403019.53252000001</v>
      </c>
      <c r="N91" s="1">
        <v>84</v>
      </c>
    </row>
    <row r="92" spans="1:14" x14ac:dyDescent="0.25">
      <c r="A92" s="1">
        <v>85</v>
      </c>
      <c r="B92" s="1" t="s">
        <v>476</v>
      </c>
      <c r="C92" s="35">
        <v>656056</v>
      </c>
      <c r="D92" s="35">
        <v>427593</v>
      </c>
      <c r="E92" s="35">
        <v>23570584</v>
      </c>
      <c r="F92" s="35">
        <v>1261211</v>
      </c>
      <c r="G92" s="35">
        <v>24654233</v>
      </c>
      <c r="H92" s="35">
        <v>8306346</v>
      </c>
      <c r="I92" s="35">
        <v>6570953</v>
      </c>
      <c r="J92" s="35">
        <v>0</v>
      </c>
      <c r="K92" s="35">
        <v>52574</v>
      </c>
      <c r="L92" s="35">
        <v>909804.44286599988</v>
      </c>
      <c r="M92" s="35">
        <v>983845.50713400007</v>
      </c>
      <c r="N92" s="1">
        <v>85</v>
      </c>
    </row>
    <row r="93" spans="1:14" x14ac:dyDescent="0.25">
      <c r="A93" s="1">
        <v>86</v>
      </c>
      <c r="B93" s="1" t="s">
        <v>477</v>
      </c>
      <c r="C93" s="35">
        <v>535937</v>
      </c>
      <c r="D93" s="35">
        <v>0</v>
      </c>
      <c r="E93" s="35">
        <v>19994517</v>
      </c>
      <c r="F93" s="35">
        <v>1793076</v>
      </c>
      <c r="G93" s="35">
        <v>20530454</v>
      </c>
      <c r="H93" s="35">
        <v>5012590</v>
      </c>
      <c r="I93" s="35">
        <v>3894615</v>
      </c>
      <c r="J93" s="35">
        <v>0</v>
      </c>
      <c r="K93" s="35">
        <v>53800</v>
      </c>
      <c r="L93" s="35">
        <v>681153.27746000001</v>
      </c>
      <c r="M93" s="35">
        <v>594373.45253999997</v>
      </c>
      <c r="N93" s="1">
        <v>86</v>
      </c>
    </row>
    <row r="94" spans="1:14" x14ac:dyDescent="0.25">
      <c r="A94" s="1">
        <v>87</v>
      </c>
      <c r="B94" s="1" t="s">
        <v>478</v>
      </c>
      <c r="C94" s="35">
        <v>209664</v>
      </c>
      <c r="D94" s="35">
        <v>1220947</v>
      </c>
      <c r="E94" s="35">
        <v>3399733</v>
      </c>
      <c r="F94" s="35">
        <v>98478</v>
      </c>
      <c r="G94" s="35">
        <v>4830344</v>
      </c>
      <c r="H94" s="35">
        <v>1143947</v>
      </c>
      <c r="I94" s="35">
        <v>1068778</v>
      </c>
      <c r="J94" s="35">
        <v>12890</v>
      </c>
      <c r="K94" s="35">
        <v>403576</v>
      </c>
      <c r="L94" s="35">
        <v>39872.075920000003</v>
      </c>
      <c r="M94" s="35">
        <v>120753.95408</v>
      </c>
      <c r="N94" s="1">
        <v>87</v>
      </c>
    </row>
    <row r="95" spans="1:14" x14ac:dyDescent="0.25">
      <c r="A95" s="1">
        <v>88</v>
      </c>
      <c r="B95" s="1" t="s">
        <v>479</v>
      </c>
      <c r="C95" s="35">
        <v>74159</v>
      </c>
      <c r="D95" s="35">
        <v>1481649</v>
      </c>
      <c r="E95" s="35">
        <v>2563287</v>
      </c>
      <c r="F95" s="35">
        <v>61905</v>
      </c>
      <c r="G95" s="35">
        <v>4119095</v>
      </c>
      <c r="H95" s="35">
        <v>1475091</v>
      </c>
      <c r="I95" s="35">
        <v>1274496</v>
      </c>
      <c r="J95" s="35">
        <v>15654</v>
      </c>
      <c r="K95" s="35">
        <v>490098</v>
      </c>
      <c r="L95" s="35">
        <v>102367.69620000001</v>
      </c>
      <c r="M95" s="35">
        <v>302037.53379999998</v>
      </c>
      <c r="N95" s="1">
        <v>88</v>
      </c>
    </row>
    <row r="96" spans="1:14" x14ac:dyDescent="0.25">
      <c r="A96" s="1">
        <v>89</v>
      </c>
      <c r="B96" s="1" t="s">
        <v>480</v>
      </c>
      <c r="C96" s="35">
        <v>459475</v>
      </c>
      <c r="D96" s="35">
        <v>13614147</v>
      </c>
      <c r="E96" s="35">
        <v>15793449</v>
      </c>
      <c r="F96" s="35">
        <v>267288</v>
      </c>
      <c r="G96" s="35">
        <v>29867071</v>
      </c>
      <c r="H96" s="35">
        <v>8097243</v>
      </c>
      <c r="I96" s="35">
        <v>5495366</v>
      </c>
      <c r="J96" s="35">
        <v>22031</v>
      </c>
      <c r="K96" s="35">
        <v>8791512</v>
      </c>
      <c r="L96" s="35">
        <v>364645.2414</v>
      </c>
      <c r="M96" s="35">
        <v>1892696.5686000003</v>
      </c>
      <c r="N96" s="1">
        <v>89</v>
      </c>
    </row>
    <row r="97" spans="1:14" x14ac:dyDescent="0.25">
      <c r="A97" s="1">
        <v>90</v>
      </c>
      <c r="B97" s="1" t="s">
        <v>481</v>
      </c>
      <c r="C97" s="103">
        <v>0</v>
      </c>
      <c r="D97" s="103">
        <v>0</v>
      </c>
      <c r="E97" s="103">
        <v>0</v>
      </c>
      <c r="F97" s="103">
        <v>0</v>
      </c>
      <c r="G97" s="103">
        <v>0</v>
      </c>
      <c r="H97" s="103">
        <v>0</v>
      </c>
      <c r="I97" s="103">
        <v>0</v>
      </c>
      <c r="J97" s="103">
        <v>0</v>
      </c>
      <c r="K97" s="103">
        <v>0</v>
      </c>
      <c r="L97" s="35">
        <v>186615.20465199999</v>
      </c>
      <c r="M97" s="35">
        <v>415845.03534799995</v>
      </c>
      <c r="N97" s="1">
        <v>90</v>
      </c>
    </row>
    <row r="98" spans="1:14" x14ac:dyDescent="0.25">
      <c r="A98" s="1">
        <v>91</v>
      </c>
      <c r="B98" s="1" t="s">
        <v>482</v>
      </c>
      <c r="C98" s="35">
        <v>516865</v>
      </c>
      <c r="D98" s="35">
        <v>14835759</v>
      </c>
      <c r="E98" s="35">
        <v>10210051</v>
      </c>
      <c r="F98" s="35">
        <v>317964</v>
      </c>
      <c r="G98" s="35">
        <v>25562675</v>
      </c>
      <c r="H98" s="35">
        <v>7916615</v>
      </c>
      <c r="I98" s="35">
        <v>5067021</v>
      </c>
      <c r="J98" s="35">
        <v>0</v>
      </c>
      <c r="K98" s="35">
        <v>9608540</v>
      </c>
      <c r="L98" s="35">
        <v>366254.77240000002</v>
      </c>
      <c r="M98" s="35">
        <v>1222797.6476</v>
      </c>
      <c r="N98" s="1">
        <v>91</v>
      </c>
    </row>
    <row r="99" spans="1:14" x14ac:dyDescent="0.25">
      <c r="A99" s="1">
        <v>92</v>
      </c>
      <c r="B99" s="1" t="s">
        <v>483</v>
      </c>
      <c r="C99" s="35">
        <v>302319</v>
      </c>
      <c r="D99" s="35">
        <v>2594818</v>
      </c>
      <c r="E99" s="35">
        <v>4302504</v>
      </c>
      <c r="F99" s="35">
        <v>75971</v>
      </c>
      <c r="G99" s="35">
        <v>7199641</v>
      </c>
      <c r="H99" s="35">
        <v>2528716</v>
      </c>
      <c r="I99" s="35">
        <v>1652773</v>
      </c>
      <c r="J99" s="35">
        <v>0</v>
      </c>
      <c r="K99" s="35">
        <v>1433195</v>
      </c>
      <c r="L99" s="35">
        <v>182986.97261</v>
      </c>
      <c r="M99" s="35">
        <v>510947.42739000003</v>
      </c>
      <c r="N99" s="1">
        <v>92</v>
      </c>
    </row>
    <row r="100" spans="1:14" x14ac:dyDescent="0.25">
      <c r="A100" s="1">
        <v>93</v>
      </c>
      <c r="B100" s="1" t="s">
        <v>484</v>
      </c>
      <c r="C100" s="35">
        <v>489653</v>
      </c>
      <c r="D100" s="35">
        <v>4900971</v>
      </c>
      <c r="E100" s="35">
        <v>12037709</v>
      </c>
      <c r="F100" s="35">
        <v>351521</v>
      </c>
      <c r="G100" s="35">
        <v>17428333</v>
      </c>
      <c r="H100" s="35">
        <v>6739255</v>
      </c>
      <c r="I100" s="35">
        <v>6103171</v>
      </c>
      <c r="J100" s="35">
        <v>0</v>
      </c>
      <c r="K100" s="35">
        <v>1777952</v>
      </c>
      <c r="L100" s="35">
        <v>546327.95870000008</v>
      </c>
      <c r="M100" s="35">
        <v>1964479.6713</v>
      </c>
      <c r="N100" s="1">
        <v>93</v>
      </c>
    </row>
    <row r="101" spans="1:14" x14ac:dyDescent="0.25">
      <c r="A101" s="1">
        <v>94</v>
      </c>
      <c r="B101" s="1" t="s">
        <v>485</v>
      </c>
      <c r="C101" s="35">
        <v>2810415</v>
      </c>
      <c r="D101" s="35">
        <v>15348723</v>
      </c>
      <c r="E101" s="35">
        <v>7918950</v>
      </c>
      <c r="F101" s="35">
        <v>137688</v>
      </c>
      <c r="G101" s="35">
        <v>26078088</v>
      </c>
      <c r="H101" s="35">
        <v>6932769</v>
      </c>
      <c r="I101" s="35">
        <v>3729336</v>
      </c>
      <c r="J101" s="35">
        <v>585270</v>
      </c>
      <c r="K101" s="35">
        <v>11303177</v>
      </c>
      <c r="L101" s="35">
        <v>207398.13707599998</v>
      </c>
      <c r="M101" s="35">
        <v>732906.98292400001</v>
      </c>
      <c r="N101" s="1">
        <v>94</v>
      </c>
    </row>
    <row r="102" spans="1:14" x14ac:dyDescent="0.25">
      <c r="A102" s="15">
        <v>95</v>
      </c>
      <c r="B102" s="1" t="s">
        <v>486</v>
      </c>
      <c r="C102" s="37">
        <v>3103170</v>
      </c>
      <c r="D102" s="37">
        <v>5113060</v>
      </c>
      <c r="E102" s="37">
        <v>7949954</v>
      </c>
      <c r="F102" s="37">
        <v>1758385</v>
      </c>
      <c r="G102" s="37">
        <v>16166184</v>
      </c>
      <c r="H102" s="37">
        <v>3589484</v>
      </c>
      <c r="I102" s="37">
        <v>3063597</v>
      </c>
      <c r="J102" s="37">
        <v>1146052</v>
      </c>
      <c r="K102" s="37">
        <v>1423643</v>
      </c>
      <c r="L102" s="37">
        <v>185574.86300000001</v>
      </c>
      <c r="M102" s="37">
        <v>261761.78700000001</v>
      </c>
      <c r="N102" s="15">
        <v>95</v>
      </c>
    </row>
    <row r="103" spans="1:14" x14ac:dyDescent="0.25">
      <c r="A103" s="15">
        <f>A102</f>
        <v>95</v>
      </c>
      <c r="B103" s="6" t="s">
        <v>22</v>
      </c>
      <c r="C103" s="38">
        <f t="shared" ref="C103:M103" si="0">SUM(C8:C102)</f>
        <v>233587349</v>
      </c>
      <c r="D103" s="38">
        <f t="shared" si="0"/>
        <v>719289320</v>
      </c>
      <c r="E103" s="38">
        <f t="shared" si="0"/>
        <v>1296637998</v>
      </c>
      <c r="F103" s="38">
        <f t="shared" si="0"/>
        <v>95054017</v>
      </c>
      <c r="G103" s="38">
        <f t="shared" si="0"/>
        <v>2249514667</v>
      </c>
      <c r="H103" s="38">
        <f t="shared" si="0"/>
        <v>469496396</v>
      </c>
      <c r="I103" s="38">
        <f t="shared" si="0"/>
        <v>332835711</v>
      </c>
      <c r="J103" s="38">
        <f t="shared" si="0"/>
        <v>32739718</v>
      </c>
      <c r="K103" s="38">
        <f t="shared" si="0"/>
        <v>280707727</v>
      </c>
      <c r="L103" s="104">
        <f t="shared" si="0"/>
        <v>23788728.313209996</v>
      </c>
      <c r="M103" s="104">
        <f t="shared" si="0"/>
        <v>60997699.726790018</v>
      </c>
      <c r="N103" s="15">
        <f>N102</f>
        <v>95</v>
      </c>
    </row>
    <row r="122" spans="8:8" x14ac:dyDescent="0.25">
      <c r="H122" s="15"/>
    </row>
  </sheetData>
  <mergeCells count="1">
    <mergeCell ref="L6:M6"/>
  </mergeCells>
  <printOptions horizontalCentered="1" verticalCentered="1" gridLines="1"/>
  <pageMargins left="0.5" right="0.5" top="0.4" bottom="0.4" header="0" footer="0"/>
  <pageSetup paperSize="3" fitToHeight="0" orientation="landscape" r:id="rId1"/>
  <headerFooter alignWithMargins="0"/>
  <rowBreaks count="1" manualBreakCount="1">
    <brk id="55" max="16383" man="1"/>
  </rowBreak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4F0717-539F-4482-BA35-4DC5C78BEAC1}">
  <sheetPr>
    <pageSetUpPr fitToPage="1"/>
  </sheetPr>
  <dimension ref="A1:N46"/>
  <sheetViews>
    <sheetView workbookViewId="0">
      <selection activeCell="L6" sqref="L6:M6"/>
    </sheetView>
  </sheetViews>
  <sheetFormatPr defaultColWidth="7.21875" defaultRowHeight="12.6" x14ac:dyDescent="0.25"/>
  <cols>
    <col min="1" max="1" width="4.77734375" style="1" customWidth="1"/>
    <col min="2" max="2" width="16.33203125" style="1" customWidth="1"/>
    <col min="3" max="3" width="13.77734375" style="1" customWidth="1"/>
    <col min="4" max="4" width="17.77734375" style="1" customWidth="1"/>
    <col min="5" max="5" width="18.77734375" style="1" customWidth="1"/>
    <col min="6" max="6" width="15.77734375" style="1" customWidth="1"/>
    <col min="7" max="11" width="13.77734375" style="1" customWidth="1"/>
    <col min="12" max="13" width="12.77734375" style="1" customWidth="1"/>
    <col min="14" max="14" width="3.21875" style="1" bestFit="1" customWidth="1"/>
    <col min="15" max="256" width="7.21875" style="1"/>
    <col min="257" max="257" width="3.44140625" style="1" bestFit="1" customWidth="1"/>
    <col min="258" max="258" width="11.77734375" style="1" bestFit="1" customWidth="1"/>
    <col min="259" max="259" width="11.5546875" style="1" customWidth="1"/>
    <col min="260" max="260" width="12" style="1" customWidth="1"/>
    <col min="261" max="261" width="11.6640625" style="1" customWidth="1"/>
    <col min="262" max="262" width="15.77734375" style="1" customWidth="1"/>
    <col min="263" max="263" width="9.6640625" style="1" customWidth="1"/>
    <col min="264" max="264" width="12.21875" style="1" customWidth="1"/>
    <col min="265" max="265" width="15.109375" style="1" bestFit="1" customWidth="1"/>
    <col min="266" max="266" width="12.44140625" style="1" bestFit="1" customWidth="1"/>
    <col min="267" max="267" width="10" style="1" bestFit="1" customWidth="1"/>
    <col min="268" max="268" width="11.21875" style="1" customWidth="1"/>
    <col min="269" max="269" width="11.109375" style="1" customWidth="1"/>
    <col min="270" max="270" width="3.21875" style="1" bestFit="1" customWidth="1"/>
    <col min="271" max="512" width="7.21875" style="1"/>
    <col min="513" max="513" width="3.44140625" style="1" bestFit="1" customWidth="1"/>
    <col min="514" max="514" width="11.77734375" style="1" bestFit="1" customWidth="1"/>
    <col min="515" max="515" width="11.5546875" style="1" customWidth="1"/>
    <col min="516" max="516" width="12" style="1" customWidth="1"/>
    <col min="517" max="517" width="11.6640625" style="1" customWidth="1"/>
    <col min="518" max="518" width="15.77734375" style="1" customWidth="1"/>
    <col min="519" max="519" width="9.6640625" style="1" customWidth="1"/>
    <col min="520" max="520" width="12.21875" style="1" customWidth="1"/>
    <col min="521" max="521" width="15.109375" style="1" bestFit="1" customWidth="1"/>
    <col min="522" max="522" width="12.44140625" style="1" bestFit="1" customWidth="1"/>
    <col min="523" max="523" width="10" style="1" bestFit="1" customWidth="1"/>
    <col min="524" max="524" width="11.21875" style="1" customWidth="1"/>
    <col min="525" max="525" width="11.109375" style="1" customWidth="1"/>
    <col min="526" max="526" width="3.21875" style="1" bestFit="1" customWidth="1"/>
    <col min="527" max="768" width="7.21875" style="1"/>
    <col min="769" max="769" width="3.44140625" style="1" bestFit="1" customWidth="1"/>
    <col min="770" max="770" width="11.77734375" style="1" bestFit="1" customWidth="1"/>
    <col min="771" max="771" width="11.5546875" style="1" customWidth="1"/>
    <col min="772" max="772" width="12" style="1" customWidth="1"/>
    <col min="773" max="773" width="11.6640625" style="1" customWidth="1"/>
    <col min="774" max="774" width="15.77734375" style="1" customWidth="1"/>
    <col min="775" max="775" width="9.6640625" style="1" customWidth="1"/>
    <col min="776" max="776" width="12.21875" style="1" customWidth="1"/>
    <col min="777" max="777" width="15.109375" style="1" bestFit="1" customWidth="1"/>
    <col min="778" max="778" width="12.44140625" style="1" bestFit="1" customWidth="1"/>
    <col min="779" max="779" width="10" style="1" bestFit="1" customWidth="1"/>
    <col min="780" max="780" width="11.21875" style="1" customWidth="1"/>
    <col min="781" max="781" width="11.109375" style="1" customWidth="1"/>
    <col min="782" max="782" width="3.21875" style="1" bestFit="1" customWidth="1"/>
    <col min="783" max="1024" width="7.21875" style="1"/>
    <col min="1025" max="1025" width="3.44140625" style="1" bestFit="1" customWidth="1"/>
    <col min="1026" max="1026" width="11.77734375" style="1" bestFit="1" customWidth="1"/>
    <col min="1027" max="1027" width="11.5546875" style="1" customWidth="1"/>
    <col min="1028" max="1028" width="12" style="1" customWidth="1"/>
    <col min="1029" max="1029" width="11.6640625" style="1" customWidth="1"/>
    <col min="1030" max="1030" width="15.77734375" style="1" customWidth="1"/>
    <col min="1031" max="1031" width="9.6640625" style="1" customWidth="1"/>
    <col min="1032" max="1032" width="12.21875" style="1" customWidth="1"/>
    <col min="1033" max="1033" width="15.109375" style="1" bestFit="1" customWidth="1"/>
    <col min="1034" max="1034" width="12.44140625" style="1" bestFit="1" customWidth="1"/>
    <col min="1035" max="1035" width="10" style="1" bestFit="1" customWidth="1"/>
    <col min="1036" max="1036" width="11.21875" style="1" customWidth="1"/>
    <col min="1037" max="1037" width="11.109375" style="1" customWidth="1"/>
    <col min="1038" max="1038" width="3.21875" style="1" bestFit="1" customWidth="1"/>
    <col min="1039" max="1280" width="7.21875" style="1"/>
    <col min="1281" max="1281" width="3.44140625" style="1" bestFit="1" customWidth="1"/>
    <col min="1282" max="1282" width="11.77734375" style="1" bestFit="1" customWidth="1"/>
    <col min="1283" max="1283" width="11.5546875" style="1" customWidth="1"/>
    <col min="1284" max="1284" width="12" style="1" customWidth="1"/>
    <col min="1285" max="1285" width="11.6640625" style="1" customWidth="1"/>
    <col min="1286" max="1286" width="15.77734375" style="1" customWidth="1"/>
    <col min="1287" max="1287" width="9.6640625" style="1" customWidth="1"/>
    <col min="1288" max="1288" width="12.21875" style="1" customWidth="1"/>
    <col min="1289" max="1289" width="15.109375" style="1" bestFit="1" customWidth="1"/>
    <col min="1290" max="1290" width="12.44140625" style="1" bestFit="1" customWidth="1"/>
    <col min="1291" max="1291" width="10" style="1" bestFit="1" customWidth="1"/>
    <col min="1292" max="1292" width="11.21875" style="1" customWidth="1"/>
    <col min="1293" max="1293" width="11.109375" style="1" customWidth="1"/>
    <col min="1294" max="1294" width="3.21875" style="1" bestFit="1" customWidth="1"/>
    <col min="1295" max="1536" width="7.21875" style="1"/>
    <col min="1537" max="1537" width="3.44140625" style="1" bestFit="1" customWidth="1"/>
    <col min="1538" max="1538" width="11.77734375" style="1" bestFit="1" customWidth="1"/>
    <col min="1539" max="1539" width="11.5546875" style="1" customWidth="1"/>
    <col min="1540" max="1540" width="12" style="1" customWidth="1"/>
    <col min="1541" max="1541" width="11.6640625" style="1" customWidth="1"/>
    <col min="1542" max="1542" width="15.77734375" style="1" customWidth="1"/>
    <col min="1543" max="1543" width="9.6640625" style="1" customWidth="1"/>
    <col min="1544" max="1544" width="12.21875" style="1" customWidth="1"/>
    <col min="1545" max="1545" width="15.109375" style="1" bestFit="1" customWidth="1"/>
    <col min="1546" max="1546" width="12.44140625" style="1" bestFit="1" customWidth="1"/>
    <col min="1547" max="1547" width="10" style="1" bestFit="1" customWidth="1"/>
    <col min="1548" max="1548" width="11.21875" style="1" customWidth="1"/>
    <col min="1549" max="1549" width="11.109375" style="1" customWidth="1"/>
    <col min="1550" max="1550" width="3.21875" style="1" bestFit="1" customWidth="1"/>
    <col min="1551" max="1792" width="7.21875" style="1"/>
    <col min="1793" max="1793" width="3.44140625" style="1" bestFit="1" customWidth="1"/>
    <col min="1794" max="1794" width="11.77734375" style="1" bestFit="1" customWidth="1"/>
    <col min="1795" max="1795" width="11.5546875" style="1" customWidth="1"/>
    <col min="1796" max="1796" width="12" style="1" customWidth="1"/>
    <col min="1797" max="1797" width="11.6640625" style="1" customWidth="1"/>
    <col min="1798" max="1798" width="15.77734375" style="1" customWidth="1"/>
    <col min="1799" max="1799" width="9.6640625" style="1" customWidth="1"/>
    <col min="1800" max="1800" width="12.21875" style="1" customWidth="1"/>
    <col min="1801" max="1801" width="15.109375" style="1" bestFit="1" customWidth="1"/>
    <col min="1802" max="1802" width="12.44140625" style="1" bestFit="1" customWidth="1"/>
    <col min="1803" max="1803" width="10" style="1" bestFit="1" customWidth="1"/>
    <col min="1804" max="1804" width="11.21875" style="1" customWidth="1"/>
    <col min="1805" max="1805" width="11.109375" style="1" customWidth="1"/>
    <col min="1806" max="1806" width="3.21875" style="1" bestFit="1" customWidth="1"/>
    <col min="1807" max="2048" width="7.21875" style="1"/>
    <col min="2049" max="2049" width="3.44140625" style="1" bestFit="1" customWidth="1"/>
    <col min="2050" max="2050" width="11.77734375" style="1" bestFit="1" customWidth="1"/>
    <col min="2051" max="2051" width="11.5546875" style="1" customWidth="1"/>
    <col min="2052" max="2052" width="12" style="1" customWidth="1"/>
    <col min="2053" max="2053" width="11.6640625" style="1" customWidth="1"/>
    <col min="2054" max="2054" width="15.77734375" style="1" customWidth="1"/>
    <col min="2055" max="2055" width="9.6640625" style="1" customWidth="1"/>
    <col min="2056" max="2056" width="12.21875" style="1" customWidth="1"/>
    <col min="2057" max="2057" width="15.109375" style="1" bestFit="1" customWidth="1"/>
    <col min="2058" max="2058" width="12.44140625" style="1" bestFit="1" customWidth="1"/>
    <col min="2059" max="2059" width="10" style="1" bestFit="1" customWidth="1"/>
    <col min="2060" max="2060" width="11.21875" style="1" customWidth="1"/>
    <col min="2061" max="2061" width="11.109375" style="1" customWidth="1"/>
    <col min="2062" max="2062" width="3.21875" style="1" bestFit="1" customWidth="1"/>
    <col min="2063" max="2304" width="7.21875" style="1"/>
    <col min="2305" max="2305" width="3.44140625" style="1" bestFit="1" customWidth="1"/>
    <col min="2306" max="2306" width="11.77734375" style="1" bestFit="1" customWidth="1"/>
    <col min="2307" max="2307" width="11.5546875" style="1" customWidth="1"/>
    <col min="2308" max="2308" width="12" style="1" customWidth="1"/>
    <col min="2309" max="2309" width="11.6640625" style="1" customWidth="1"/>
    <col min="2310" max="2310" width="15.77734375" style="1" customWidth="1"/>
    <col min="2311" max="2311" width="9.6640625" style="1" customWidth="1"/>
    <col min="2312" max="2312" width="12.21875" style="1" customWidth="1"/>
    <col min="2313" max="2313" width="15.109375" style="1" bestFit="1" customWidth="1"/>
    <col min="2314" max="2314" width="12.44140625" style="1" bestFit="1" customWidth="1"/>
    <col min="2315" max="2315" width="10" style="1" bestFit="1" customWidth="1"/>
    <col min="2316" max="2316" width="11.21875" style="1" customWidth="1"/>
    <col min="2317" max="2317" width="11.109375" style="1" customWidth="1"/>
    <col min="2318" max="2318" width="3.21875" style="1" bestFit="1" customWidth="1"/>
    <col min="2319" max="2560" width="7.21875" style="1"/>
    <col min="2561" max="2561" width="3.44140625" style="1" bestFit="1" customWidth="1"/>
    <col min="2562" max="2562" width="11.77734375" style="1" bestFit="1" customWidth="1"/>
    <col min="2563" max="2563" width="11.5546875" style="1" customWidth="1"/>
    <col min="2564" max="2564" width="12" style="1" customWidth="1"/>
    <col min="2565" max="2565" width="11.6640625" style="1" customWidth="1"/>
    <col min="2566" max="2566" width="15.77734375" style="1" customWidth="1"/>
    <col min="2567" max="2567" width="9.6640625" style="1" customWidth="1"/>
    <col min="2568" max="2568" width="12.21875" style="1" customWidth="1"/>
    <col min="2569" max="2569" width="15.109375" style="1" bestFit="1" customWidth="1"/>
    <col min="2570" max="2570" width="12.44140625" style="1" bestFit="1" customWidth="1"/>
    <col min="2571" max="2571" width="10" style="1" bestFit="1" customWidth="1"/>
    <col min="2572" max="2572" width="11.21875" style="1" customWidth="1"/>
    <col min="2573" max="2573" width="11.109375" style="1" customWidth="1"/>
    <col min="2574" max="2574" width="3.21875" style="1" bestFit="1" customWidth="1"/>
    <col min="2575" max="2816" width="7.21875" style="1"/>
    <col min="2817" max="2817" width="3.44140625" style="1" bestFit="1" customWidth="1"/>
    <col min="2818" max="2818" width="11.77734375" style="1" bestFit="1" customWidth="1"/>
    <col min="2819" max="2819" width="11.5546875" style="1" customWidth="1"/>
    <col min="2820" max="2820" width="12" style="1" customWidth="1"/>
    <col min="2821" max="2821" width="11.6640625" style="1" customWidth="1"/>
    <col min="2822" max="2822" width="15.77734375" style="1" customWidth="1"/>
    <col min="2823" max="2823" width="9.6640625" style="1" customWidth="1"/>
    <col min="2824" max="2824" width="12.21875" style="1" customWidth="1"/>
    <col min="2825" max="2825" width="15.109375" style="1" bestFit="1" customWidth="1"/>
    <col min="2826" max="2826" width="12.44140625" style="1" bestFit="1" customWidth="1"/>
    <col min="2827" max="2827" width="10" style="1" bestFit="1" customWidth="1"/>
    <col min="2828" max="2828" width="11.21875" style="1" customWidth="1"/>
    <col min="2829" max="2829" width="11.109375" style="1" customWidth="1"/>
    <col min="2830" max="2830" width="3.21875" style="1" bestFit="1" customWidth="1"/>
    <col min="2831" max="3072" width="7.21875" style="1"/>
    <col min="3073" max="3073" width="3.44140625" style="1" bestFit="1" customWidth="1"/>
    <col min="3074" max="3074" width="11.77734375" style="1" bestFit="1" customWidth="1"/>
    <col min="3075" max="3075" width="11.5546875" style="1" customWidth="1"/>
    <col min="3076" max="3076" width="12" style="1" customWidth="1"/>
    <col min="3077" max="3077" width="11.6640625" style="1" customWidth="1"/>
    <col min="3078" max="3078" width="15.77734375" style="1" customWidth="1"/>
    <col min="3079" max="3079" width="9.6640625" style="1" customWidth="1"/>
    <col min="3080" max="3080" width="12.21875" style="1" customWidth="1"/>
    <col min="3081" max="3081" width="15.109375" style="1" bestFit="1" customWidth="1"/>
    <col min="3082" max="3082" width="12.44140625" style="1" bestFit="1" customWidth="1"/>
    <col min="3083" max="3083" width="10" style="1" bestFit="1" customWidth="1"/>
    <col min="3084" max="3084" width="11.21875" style="1" customWidth="1"/>
    <col min="3085" max="3085" width="11.109375" style="1" customWidth="1"/>
    <col min="3086" max="3086" width="3.21875" style="1" bestFit="1" customWidth="1"/>
    <col min="3087" max="3328" width="7.21875" style="1"/>
    <col min="3329" max="3329" width="3.44140625" style="1" bestFit="1" customWidth="1"/>
    <col min="3330" max="3330" width="11.77734375" style="1" bestFit="1" customWidth="1"/>
    <col min="3331" max="3331" width="11.5546875" style="1" customWidth="1"/>
    <col min="3332" max="3332" width="12" style="1" customWidth="1"/>
    <col min="3333" max="3333" width="11.6640625" style="1" customWidth="1"/>
    <col min="3334" max="3334" width="15.77734375" style="1" customWidth="1"/>
    <col min="3335" max="3335" width="9.6640625" style="1" customWidth="1"/>
    <col min="3336" max="3336" width="12.21875" style="1" customWidth="1"/>
    <col min="3337" max="3337" width="15.109375" style="1" bestFit="1" customWidth="1"/>
    <col min="3338" max="3338" width="12.44140625" style="1" bestFit="1" customWidth="1"/>
    <col min="3339" max="3339" width="10" style="1" bestFit="1" customWidth="1"/>
    <col min="3340" max="3340" width="11.21875" style="1" customWidth="1"/>
    <col min="3341" max="3341" width="11.109375" style="1" customWidth="1"/>
    <col min="3342" max="3342" width="3.21875" style="1" bestFit="1" customWidth="1"/>
    <col min="3343" max="3584" width="7.21875" style="1"/>
    <col min="3585" max="3585" width="3.44140625" style="1" bestFit="1" customWidth="1"/>
    <col min="3586" max="3586" width="11.77734375" style="1" bestFit="1" customWidth="1"/>
    <col min="3587" max="3587" width="11.5546875" style="1" customWidth="1"/>
    <col min="3588" max="3588" width="12" style="1" customWidth="1"/>
    <col min="3589" max="3589" width="11.6640625" style="1" customWidth="1"/>
    <col min="3590" max="3590" width="15.77734375" style="1" customWidth="1"/>
    <col min="3591" max="3591" width="9.6640625" style="1" customWidth="1"/>
    <col min="3592" max="3592" width="12.21875" style="1" customWidth="1"/>
    <col min="3593" max="3593" width="15.109375" style="1" bestFit="1" customWidth="1"/>
    <col min="3594" max="3594" width="12.44140625" style="1" bestFit="1" customWidth="1"/>
    <col min="3595" max="3595" width="10" style="1" bestFit="1" customWidth="1"/>
    <col min="3596" max="3596" width="11.21875" style="1" customWidth="1"/>
    <col min="3597" max="3597" width="11.109375" style="1" customWidth="1"/>
    <col min="3598" max="3598" width="3.21875" style="1" bestFit="1" customWidth="1"/>
    <col min="3599" max="3840" width="7.21875" style="1"/>
    <col min="3841" max="3841" width="3.44140625" style="1" bestFit="1" customWidth="1"/>
    <col min="3842" max="3842" width="11.77734375" style="1" bestFit="1" customWidth="1"/>
    <col min="3843" max="3843" width="11.5546875" style="1" customWidth="1"/>
    <col min="3844" max="3844" width="12" style="1" customWidth="1"/>
    <col min="3845" max="3845" width="11.6640625" style="1" customWidth="1"/>
    <col min="3846" max="3846" width="15.77734375" style="1" customWidth="1"/>
    <col min="3847" max="3847" width="9.6640625" style="1" customWidth="1"/>
    <col min="3848" max="3848" width="12.21875" style="1" customWidth="1"/>
    <col min="3849" max="3849" width="15.109375" style="1" bestFit="1" customWidth="1"/>
    <col min="3850" max="3850" width="12.44140625" style="1" bestFit="1" customWidth="1"/>
    <col min="3851" max="3851" width="10" style="1" bestFit="1" customWidth="1"/>
    <col min="3852" max="3852" width="11.21875" style="1" customWidth="1"/>
    <col min="3853" max="3853" width="11.109375" style="1" customWidth="1"/>
    <col min="3854" max="3854" width="3.21875" style="1" bestFit="1" customWidth="1"/>
    <col min="3855" max="4096" width="7.21875" style="1"/>
    <col min="4097" max="4097" width="3.44140625" style="1" bestFit="1" customWidth="1"/>
    <col min="4098" max="4098" width="11.77734375" style="1" bestFit="1" customWidth="1"/>
    <col min="4099" max="4099" width="11.5546875" style="1" customWidth="1"/>
    <col min="4100" max="4100" width="12" style="1" customWidth="1"/>
    <col min="4101" max="4101" width="11.6640625" style="1" customWidth="1"/>
    <col min="4102" max="4102" width="15.77734375" style="1" customWidth="1"/>
    <col min="4103" max="4103" width="9.6640625" style="1" customWidth="1"/>
    <col min="4104" max="4104" width="12.21875" style="1" customWidth="1"/>
    <col min="4105" max="4105" width="15.109375" style="1" bestFit="1" customWidth="1"/>
    <col min="4106" max="4106" width="12.44140625" style="1" bestFit="1" customWidth="1"/>
    <col min="4107" max="4107" width="10" style="1" bestFit="1" customWidth="1"/>
    <col min="4108" max="4108" width="11.21875" style="1" customWidth="1"/>
    <col min="4109" max="4109" width="11.109375" style="1" customWidth="1"/>
    <col min="4110" max="4110" width="3.21875" style="1" bestFit="1" customWidth="1"/>
    <col min="4111" max="4352" width="7.21875" style="1"/>
    <col min="4353" max="4353" width="3.44140625" style="1" bestFit="1" customWidth="1"/>
    <col min="4354" max="4354" width="11.77734375" style="1" bestFit="1" customWidth="1"/>
    <col min="4355" max="4355" width="11.5546875" style="1" customWidth="1"/>
    <col min="4356" max="4356" width="12" style="1" customWidth="1"/>
    <col min="4357" max="4357" width="11.6640625" style="1" customWidth="1"/>
    <col min="4358" max="4358" width="15.77734375" style="1" customWidth="1"/>
    <col min="4359" max="4359" width="9.6640625" style="1" customWidth="1"/>
    <col min="4360" max="4360" width="12.21875" style="1" customWidth="1"/>
    <col min="4361" max="4361" width="15.109375" style="1" bestFit="1" customWidth="1"/>
    <col min="4362" max="4362" width="12.44140625" style="1" bestFit="1" customWidth="1"/>
    <col min="4363" max="4363" width="10" style="1" bestFit="1" customWidth="1"/>
    <col min="4364" max="4364" width="11.21875" style="1" customWidth="1"/>
    <col min="4365" max="4365" width="11.109375" style="1" customWidth="1"/>
    <col min="4366" max="4366" width="3.21875" style="1" bestFit="1" customWidth="1"/>
    <col min="4367" max="4608" width="7.21875" style="1"/>
    <col min="4609" max="4609" width="3.44140625" style="1" bestFit="1" customWidth="1"/>
    <col min="4610" max="4610" width="11.77734375" style="1" bestFit="1" customWidth="1"/>
    <col min="4611" max="4611" width="11.5546875" style="1" customWidth="1"/>
    <col min="4612" max="4612" width="12" style="1" customWidth="1"/>
    <col min="4613" max="4613" width="11.6640625" style="1" customWidth="1"/>
    <col min="4614" max="4614" width="15.77734375" style="1" customWidth="1"/>
    <col min="4615" max="4615" width="9.6640625" style="1" customWidth="1"/>
    <col min="4616" max="4616" width="12.21875" style="1" customWidth="1"/>
    <col min="4617" max="4617" width="15.109375" style="1" bestFit="1" customWidth="1"/>
    <col min="4618" max="4618" width="12.44140625" style="1" bestFit="1" customWidth="1"/>
    <col min="4619" max="4619" width="10" style="1" bestFit="1" customWidth="1"/>
    <col min="4620" max="4620" width="11.21875" style="1" customWidth="1"/>
    <col min="4621" max="4621" width="11.109375" style="1" customWidth="1"/>
    <col min="4622" max="4622" width="3.21875" style="1" bestFit="1" customWidth="1"/>
    <col min="4623" max="4864" width="7.21875" style="1"/>
    <col min="4865" max="4865" width="3.44140625" style="1" bestFit="1" customWidth="1"/>
    <col min="4866" max="4866" width="11.77734375" style="1" bestFit="1" customWidth="1"/>
    <col min="4867" max="4867" width="11.5546875" style="1" customWidth="1"/>
    <col min="4868" max="4868" width="12" style="1" customWidth="1"/>
    <col min="4869" max="4869" width="11.6640625" style="1" customWidth="1"/>
    <col min="4870" max="4870" width="15.77734375" style="1" customWidth="1"/>
    <col min="4871" max="4871" width="9.6640625" style="1" customWidth="1"/>
    <col min="4872" max="4872" width="12.21875" style="1" customWidth="1"/>
    <col min="4873" max="4873" width="15.109375" style="1" bestFit="1" customWidth="1"/>
    <col min="4874" max="4874" width="12.44140625" style="1" bestFit="1" customWidth="1"/>
    <col min="4875" max="4875" width="10" style="1" bestFit="1" customWidth="1"/>
    <col min="4876" max="4876" width="11.21875" style="1" customWidth="1"/>
    <col min="4877" max="4877" width="11.109375" style="1" customWidth="1"/>
    <col min="4878" max="4878" width="3.21875" style="1" bestFit="1" customWidth="1"/>
    <col min="4879" max="5120" width="7.21875" style="1"/>
    <col min="5121" max="5121" width="3.44140625" style="1" bestFit="1" customWidth="1"/>
    <col min="5122" max="5122" width="11.77734375" style="1" bestFit="1" customWidth="1"/>
    <col min="5123" max="5123" width="11.5546875" style="1" customWidth="1"/>
    <col min="5124" max="5124" width="12" style="1" customWidth="1"/>
    <col min="5125" max="5125" width="11.6640625" style="1" customWidth="1"/>
    <col min="5126" max="5126" width="15.77734375" style="1" customWidth="1"/>
    <col min="5127" max="5127" width="9.6640625" style="1" customWidth="1"/>
    <col min="5128" max="5128" width="12.21875" style="1" customWidth="1"/>
    <col min="5129" max="5129" width="15.109375" style="1" bestFit="1" customWidth="1"/>
    <col min="5130" max="5130" width="12.44140625" style="1" bestFit="1" customWidth="1"/>
    <col min="5131" max="5131" width="10" style="1" bestFit="1" customWidth="1"/>
    <col min="5132" max="5132" width="11.21875" style="1" customWidth="1"/>
    <col min="5133" max="5133" width="11.109375" style="1" customWidth="1"/>
    <col min="5134" max="5134" width="3.21875" style="1" bestFit="1" customWidth="1"/>
    <col min="5135" max="5376" width="7.21875" style="1"/>
    <col min="5377" max="5377" width="3.44140625" style="1" bestFit="1" customWidth="1"/>
    <col min="5378" max="5378" width="11.77734375" style="1" bestFit="1" customWidth="1"/>
    <col min="5379" max="5379" width="11.5546875" style="1" customWidth="1"/>
    <col min="5380" max="5380" width="12" style="1" customWidth="1"/>
    <col min="5381" max="5381" width="11.6640625" style="1" customWidth="1"/>
    <col min="5382" max="5382" width="15.77734375" style="1" customWidth="1"/>
    <col min="5383" max="5383" width="9.6640625" style="1" customWidth="1"/>
    <col min="5384" max="5384" width="12.21875" style="1" customWidth="1"/>
    <col min="5385" max="5385" width="15.109375" style="1" bestFit="1" customWidth="1"/>
    <col min="5386" max="5386" width="12.44140625" style="1" bestFit="1" customWidth="1"/>
    <col min="5387" max="5387" width="10" style="1" bestFit="1" customWidth="1"/>
    <col min="5388" max="5388" width="11.21875" style="1" customWidth="1"/>
    <col min="5389" max="5389" width="11.109375" style="1" customWidth="1"/>
    <col min="5390" max="5390" width="3.21875" style="1" bestFit="1" customWidth="1"/>
    <col min="5391" max="5632" width="7.21875" style="1"/>
    <col min="5633" max="5633" width="3.44140625" style="1" bestFit="1" customWidth="1"/>
    <col min="5634" max="5634" width="11.77734375" style="1" bestFit="1" customWidth="1"/>
    <col min="5635" max="5635" width="11.5546875" style="1" customWidth="1"/>
    <col min="5636" max="5636" width="12" style="1" customWidth="1"/>
    <col min="5637" max="5637" width="11.6640625" style="1" customWidth="1"/>
    <col min="5638" max="5638" width="15.77734375" style="1" customWidth="1"/>
    <col min="5639" max="5639" width="9.6640625" style="1" customWidth="1"/>
    <col min="5640" max="5640" width="12.21875" style="1" customWidth="1"/>
    <col min="5641" max="5641" width="15.109375" style="1" bestFit="1" customWidth="1"/>
    <col min="5642" max="5642" width="12.44140625" style="1" bestFit="1" customWidth="1"/>
    <col min="5643" max="5643" width="10" style="1" bestFit="1" customWidth="1"/>
    <col min="5644" max="5644" width="11.21875" style="1" customWidth="1"/>
    <col min="5645" max="5645" width="11.109375" style="1" customWidth="1"/>
    <col min="5646" max="5646" width="3.21875" style="1" bestFit="1" customWidth="1"/>
    <col min="5647" max="5888" width="7.21875" style="1"/>
    <col min="5889" max="5889" width="3.44140625" style="1" bestFit="1" customWidth="1"/>
    <col min="5890" max="5890" width="11.77734375" style="1" bestFit="1" customWidth="1"/>
    <col min="5891" max="5891" width="11.5546875" style="1" customWidth="1"/>
    <col min="5892" max="5892" width="12" style="1" customWidth="1"/>
    <col min="5893" max="5893" width="11.6640625" style="1" customWidth="1"/>
    <col min="5894" max="5894" width="15.77734375" style="1" customWidth="1"/>
    <col min="5895" max="5895" width="9.6640625" style="1" customWidth="1"/>
    <col min="5896" max="5896" width="12.21875" style="1" customWidth="1"/>
    <col min="5897" max="5897" width="15.109375" style="1" bestFit="1" customWidth="1"/>
    <col min="5898" max="5898" width="12.44140625" style="1" bestFit="1" customWidth="1"/>
    <col min="5899" max="5899" width="10" style="1" bestFit="1" customWidth="1"/>
    <col min="5900" max="5900" width="11.21875" style="1" customWidth="1"/>
    <col min="5901" max="5901" width="11.109375" style="1" customWidth="1"/>
    <col min="5902" max="5902" width="3.21875" style="1" bestFit="1" customWidth="1"/>
    <col min="5903" max="6144" width="7.21875" style="1"/>
    <col min="6145" max="6145" width="3.44140625" style="1" bestFit="1" customWidth="1"/>
    <col min="6146" max="6146" width="11.77734375" style="1" bestFit="1" customWidth="1"/>
    <col min="6147" max="6147" width="11.5546875" style="1" customWidth="1"/>
    <col min="6148" max="6148" width="12" style="1" customWidth="1"/>
    <col min="6149" max="6149" width="11.6640625" style="1" customWidth="1"/>
    <col min="6150" max="6150" width="15.77734375" style="1" customWidth="1"/>
    <col min="6151" max="6151" width="9.6640625" style="1" customWidth="1"/>
    <col min="6152" max="6152" width="12.21875" style="1" customWidth="1"/>
    <col min="6153" max="6153" width="15.109375" style="1" bestFit="1" customWidth="1"/>
    <col min="6154" max="6154" width="12.44140625" style="1" bestFit="1" customWidth="1"/>
    <col min="6155" max="6155" width="10" style="1" bestFit="1" customWidth="1"/>
    <col min="6156" max="6156" width="11.21875" style="1" customWidth="1"/>
    <col min="6157" max="6157" width="11.109375" style="1" customWidth="1"/>
    <col min="6158" max="6158" width="3.21875" style="1" bestFit="1" customWidth="1"/>
    <col min="6159" max="6400" width="7.21875" style="1"/>
    <col min="6401" max="6401" width="3.44140625" style="1" bestFit="1" customWidth="1"/>
    <col min="6402" max="6402" width="11.77734375" style="1" bestFit="1" customWidth="1"/>
    <col min="6403" max="6403" width="11.5546875" style="1" customWidth="1"/>
    <col min="6404" max="6404" width="12" style="1" customWidth="1"/>
    <col min="6405" max="6405" width="11.6640625" style="1" customWidth="1"/>
    <col min="6406" max="6406" width="15.77734375" style="1" customWidth="1"/>
    <col min="6407" max="6407" width="9.6640625" style="1" customWidth="1"/>
    <col min="6408" max="6408" width="12.21875" style="1" customWidth="1"/>
    <col min="6409" max="6409" width="15.109375" style="1" bestFit="1" customWidth="1"/>
    <col min="6410" max="6410" width="12.44140625" style="1" bestFit="1" customWidth="1"/>
    <col min="6411" max="6411" width="10" style="1" bestFit="1" customWidth="1"/>
    <col min="6412" max="6412" width="11.21875" style="1" customWidth="1"/>
    <col min="6413" max="6413" width="11.109375" style="1" customWidth="1"/>
    <col min="6414" max="6414" width="3.21875" style="1" bestFit="1" customWidth="1"/>
    <col min="6415" max="6656" width="7.21875" style="1"/>
    <col min="6657" max="6657" width="3.44140625" style="1" bestFit="1" customWidth="1"/>
    <col min="6658" max="6658" width="11.77734375" style="1" bestFit="1" customWidth="1"/>
    <col min="6659" max="6659" width="11.5546875" style="1" customWidth="1"/>
    <col min="6660" max="6660" width="12" style="1" customWidth="1"/>
    <col min="6661" max="6661" width="11.6640625" style="1" customWidth="1"/>
    <col min="6662" max="6662" width="15.77734375" style="1" customWidth="1"/>
    <col min="6663" max="6663" width="9.6640625" style="1" customWidth="1"/>
    <col min="6664" max="6664" width="12.21875" style="1" customWidth="1"/>
    <col min="6665" max="6665" width="15.109375" style="1" bestFit="1" customWidth="1"/>
    <col min="6666" max="6666" width="12.44140625" style="1" bestFit="1" customWidth="1"/>
    <col min="6667" max="6667" width="10" style="1" bestFit="1" customWidth="1"/>
    <col min="6668" max="6668" width="11.21875" style="1" customWidth="1"/>
    <col min="6669" max="6669" width="11.109375" style="1" customWidth="1"/>
    <col min="6670" max="6670" width="3.21875" style="1" bestFit="1" customWidth="1"/>
    <col min="6671" max="6912" width="7.21875" style="1"/>
    <col min="6913" max="6913" width="3.44140625" style="1" bestFit="1" customWidth="1"/>
    <col min="6914" max="6914" width="11.77734375" style="1" bestFit="1" customWidth="1"/>
    <col min="6915" max="6915" width="11.5546875" style="1" customWidth="1"/>
    <col min="6916" max="6916" width="12" style="1" customWidth="1"/>
    <col min="6917" max="6917" width="11.6640625" style="1" customWidth="1"/>
    <col min="6918" max="6918" width="15.77734375" style="1" customWidth="1"/>
    <col min="6919" max="6919" width="9.6640625" style="1" customWidth="1"/>
    <col min="6920" max="6920" width="12.21875" style="1" customWidth="1"/>
    <col min="6921" max="6921" width="15.109375" style="1" bestFit="1" customWidth="1"/>
    <col min="6922" max="6922" width="12.44140625" style="1" bestFit="1" customWidth="1"/>
    <col min="6923" max="6923" width="10" style="1" bestFit="1" customWidth="1"/>
    <col min="6924" max="6924" width="11.21875" style="1" customWidth="1"/>
    <col min="6925" max="6925" width="11.109375" style="1" customWidth="1"/>
    <col min="6926" max="6926" width="3.21875" style="1" bestFit="1" customWidth="1"/>
    <col min="6927" max="7168" width="7.21875" style="1"/>
    <col min="7169" max="7169" width="3.44140625" style="1" bestFit="1" customWidth="1"/>
    <col min="7170" max="7170" width="11.77734375" style="1" bestFit="1" customWidth="1"/>
    <col min="7171" max="7171" width="11.5546875" style="1" customWidth="1"/>
    <col min="7172" max="7172" width="12" style="1" customWidth="1"/>
    <col min="7173" max="7173" width="11.6640625" style="1" customWidth="1"/>
    <col min="7174" max="7174" width="15.77734375" style="1" customWidth="1"/>
    <col min="7175" max="7175" width="9.6640625" style="1" customWidth="1"/>
    <col min="7176" max="7176" width="12.21875" style="1" customWidth="1"/>
    <col min="7177" max="7177" width="15.109375" style="1" bestFit="1" customWidth="1"/>
    <col min="7178" max="7178" width="12.44140625" style="1" bestFit="1" customWidth="1"/>
    <col min="7179" max="7179" width="10" style="1" bestFit="1" customWidth="1"/>
    <col min="7180" max="7180" width="11.21875" style="1" customWidth="1"/>
    <col min="7181" max="7181" width="11.109375" style="1" customWidth="1"/>
    <col min="7182" max="7182" width="3.21875" style="1" bestFit="1" customWidth="1"/>
    <col min="7183" max="7424" width="7.21875" style="1"/>
    <col min="7425" max="7425" width="3.44140625" style="1" bestFit="1" customWidth="1"/>
    <col min="7426" max="7426" width="11.77734375" style="1" bestFit="1" customWidth="1"/>
    <col min="7427" max="7427" width="11.5546875" style="1" customWidth="1"/>
    <col min="7428" max="7428" width="12" style="1" customWidth="1"/>
    <col min="7429" max="7429" width="11.6640625" style="1" customWidth="1"/>
    <col min="7430" max="7430" width="15.77734375" style="1" customWidth="1"/>
    <col min="7431" max="7431" width="9.6640625" style="1" customWidth="1"/>
    <col min="7432" max="7432" width="12.21875" style="1" customWidth="1"/>
    <col min="7433" max="7433" width="15.109375" style="1" bestFit="1" customWidth="1"/>
    <col min="7434" max="7434" width="12.44140625" style="1" bestFit="1" customWidth="1"/>
    <col min="7435" max="7435" width="10" style="1" bestFit="1" customWidth="1"/>
    <col min="7436" max="7436" width="11.21875" style="1" customWidth="1"/>
    <col min="7437" max="7437" width="11.109375" style="1" customWidth="1"/>
    <col min="7438" max="7438" width="3.21875" style="1" bestFit="1" customWidth="1"/>
    <col min="7439" max="7680" width="7.21875" style="1"/>
    <col min="7681" max="7681" width="3.44140625" style="1" bestFit="1" customWidth="1"/>
    <col min="7682" max="7682" width="11.77734375" style="1" bestFit="1" customWidth="1"/>
    <col min="7683" max="7683" width="11.5546875" style="1" customWidth="1"/>
    <col min="7684" max="7684" width="12" style="1" customWidth="1"/>
    <col min="7685" max="7685" width="11.6640625" style="1" customWidth="1"/>
    <col min="7686" max="7686" width="15.77734375" style="1" customWidth="1"/>
    <col min="7687" max="7687" width="9.6640625" style="1" customWidth="1"/>
    <col min="7688" max="7688" width="12.21875" style="1" customWidth="1"/>
    <col min="7689" max="7689" width="15.109375" style="1" bestFit="1" customWidth="1"/>
    <col min="7690" max="7690" width="12.44140625" style="1" bestFit="1" customWidth="1"/>
    <col min="7691" max="7691" width="10" style="1" bestFit="1" customWidth="1"/>
    <col min="7692" max="7692" width="11.21875" style="1" customWidth="1"/>
    <col min="7693" max="7693" width="11.109375" style="1" customWidth="1"/>
    <col min="7694" max="7694" width="3.21875" style="1" bestFit="1" customWidth="1"/>
    <col min="7695" max="7936" width="7.21875" style="1"/>
    <col min="7937" max="7937" width="3.44140625" style="1" bestFit="1" customWidth="1"/>
    <col min="7938" max="7938" width="11.77734375" style="1" bestFit="1" customWidth="1"/>
    <col min="7939" max="7939" width="11.5546875" style="1" customWidth="1"/>
    <col min="7940" max="7940" width="12" style="1" customWidth="1"/>
    <col min="7941" max="7941" width="11.6640625" style="1" customWidth="1"/>
    <col min="7942" max="7942" width="15.77734375" style="1" customWidth="1"/>
    <col min="7943" max="7943" width="9.6640625" style="1" customWidth="1"/>
    <col min="7944" max="7944" width="12.21875" style="1" customWidth="1"/>
    <col min="7945" max="7945" width="15.109375" style="1" bestFit="1" customWidth="1"/>
    <col min="7946" max="7946" width="12.44140625" style="1" bestFit="1" customWidth="1"/>
    <col min="7947" max="7947" width="10" style="1" bestFit="1" customWidth="1"/>
    <col min="7948" max="7948" width="11.21875" style="1" customWidth="1"/>
    <col min="7949" max="7949" width="11.109375" style="1" customWidth="1"/>
    <col min="7950" max="7950" width="3.21875" style="1" bestFit="1" customWidth="1"/>
    <col min="7951" max="8192" width="7.21875" style="1"/>
    <col min="8193" max="8193" width="3.44140625" style="1" bestFit="1" customWidth="1"/>
    <col min="8194" max="8194" width="11.77734375" style="1" bestFit="1" customWidth="1"/>
    <col min="8195" max="8195" width="11.5546875" style="1" customWidth="1"/>
    <col min="8196" max="8196" width="12" style="1" customWidth="1"/>
    <col min="8197" max="8197" width="11.6640625" style="1" customWidth="1"/>
    <col min="8198" max="8198" width="15.77734375" style="1" customWidth="1"/>
    <col min="8199" max="8199" width="9.6640625" style="1" customWidth="1"/>
    <col min="8200" max="8200" width="12.21875" style="1" customWidth="1"/>
    <col min="8201" max="8201" width="15.109375" style="1" bestFit="1" customWidth="1"/>
    <col min="8202" max="8202" width="12.44140625" style="1" bestFit="1" customWidth="1"/>
    <col min="8203" max="8203" width="10" style="1" bestFit="1" customWidth="1"/>
    <col min="8204" max="8204" width="11.21875" style="1" customWidth="1"/>
    <col min="8205" max="8205" width="11.109375" style="1" customWidth="1"/>
    <col min="8206" max="8206" width="3.21875" style="1" bestFit="1" customWidth="1"/>
    <col min="8207" max="8448" width="7.21875" style="1"/>
    <col min="8449" max="8449" width="3.44140625" style="1" bestFit="1" customWidth="1"/>
    <col min="8450" max="8450" width="11.77734375" style="1" bestFit="1" customWidth="1"/>
    <col min="8451" max="8451" width="11.5546875" style="1" customWidth="1"/>
    <col min="8452" max="8452" width="12" style="1" customWidth="1"/>
    <col min="8453" max="8453" width="11.6640625" style="1" customWidth="1"/>
    <col min="8454" max="8454" width="15.77734375" style="1" customWidth="1"/>
    <col min="8455" max="8455" width="9.6640625" style="1" customWidth="1"/>
    <col min="8456" max="8456" width="12.21875" style="1" customWidth="1"/>
    <col min="8457" max="8457" width="15.109375" style="1" bestFit="1" customWidth="1"/>
    <col min="8458" max="8458" width="12.44140625" style="1" bestFit="1" customWidth="1"/>
    <col min="8459" max="8459" width="10" style="1" bestFit="1" customWidth="1"/>
    <col min="8460" max="8460" width="11.21875" style="1" customWidth="1"/>
    <col min="8461" max="8461" width="11.109375" style="1" customWidth="1"/>
    <col min="8462" max="8462" width="3.21875" style="1" bestFit="1" customWidth="1"/>
    <col min="8463" max="8704" width="7.21875" style="1"/>
    <col min="8705" max="8705" width="3.44140625" style="1" bestFit="1" customWidth="1"/>
    <col min="8706" max="8706" width="11.77734375" style="1" bestFit="1" customWidth="1"/>
    <col min="8707" max="8707" width="11.5546875" style="1" customWidth="1"/>
    <col min="8708" max="8708" width="12" style="1" customWidth="1"/>
    <col min="8709" max="8709" width="11.6640625" style="1" customWidth="1"/>
    <col min="8710" max="8710" width="15.77734375" style="1" customWidth="1"/>
    <col min="8711" max="8711" width="9.6640625" style="1" customWidth="1"/>
    <col min="8712" max="8712" width="12.21875" style="1" customWidth="1"/>
    <col min="8713" max="8713" width="15.109375" style="1" bestFit="1" customWidth="1"/>
    <col min="8714" max="8714" width="12.44140625" style="1" bestFit="1" customWidth="1"/>
    <col min="8715" max="8715" width="10" style="1" bestFit="1" customWidth="1"/>
    <col min="8716" max="8716" width="11.21875" style="1" customWidth="1"/>
    <col min="8717" max="8717" width="11.109375" style="1" customWidth="1"/>
    <col min="8718" max="8718" width="3.21875" style="1" bestFit="1" customWidth="1"/>
    <col min="8719" max="8960" width="7.21875" style="1"/>
    <col min="8961" max="8961" width="3.44140625" style="1" bestFit="1" customWidth="1"/>
    <col min="8962" max="8962" width="11.77734375" style="1" bestFit="1" customWidth="1"/>
    <col min="8963" max="8963" width="11.5546875" style="1" customWidth="1"/>
    <col min="8964" max="8964" width="12" style="1" customWidth="1"/>
    <col min="8965" max="8965" width="11.6640625" style="1" customWidth="1"/>
    <col min="8966" max="8966" width="15.77734375" style="1" customWidth="1"/>
    <col min="8967" max="8967" width="9.6640625" style="1" customWidth="1"/>
    <col min="8968" max="8968" width="12.21875" style="1" customWidth="1"/>
    <col min="8969" max="8969" width="15.109375" style="1" bestFit="1" customWidth="1"/>
    <col min="8970" max="8970" width="12.44140625" style="1" bestFit="1" customWidth="1"/>
    <col min="8971" max="8971" width="10" style="1" bestFit="1" customWidth="1"/>
    <col min="8972" max="8972" width="11.21875" style="1" customWidth="1"/>
    <col min="8973" max="8973" width="11.109375" style="1" customWidth="1"/>
    <col min="8974" max="8974" width="3.21875" style="1" bestFit="1" customWidth="1"/>
    <col min="8975" max="9216" width="7.21875" style="1"/>
    <col min="9217" max="9217" width="3.44140625" style="1" bestFit="1" customWidth="1"/>
    <col min="9218" max="9218" width="11.77734375" style="1" bestFit="1" customWidth="1"/>
    <col min="9219" max="9219" width="11.5546875" style="1" customWidth="1"/>
    <col min="9220" max="9220" width="12" style="1" customWidth="1"/>
    <col min="9221" max="9221" width="11.6640625" style="1" customWidth="1"/>
    <col min="9222" max="9222" width="15.77734375" style="1" customWidth="1"/>
    <col min="9223" max="9223" width="9.6640625" style="1" customWidth="1"/>
    <col min="9224" max="9224" width="12.21875" style="1" customWidth="1"/>
    <col min="9225" max="9225" width="15.109375" style="1" bestFit="1" customWidth="1"/>
    <col min="9226" max="9226" width="12.44140625" style="1" bestFit="1" customWidth="1"/>
    <col min="9227" max="9227" width="10" style="1" bestFit="1" customWidth="1"/>
    <col min="9228" max="9228" width="11.21875" style="1" customWidth="1"/>
    <col min="9229" max="9229" width="11.109375" style="1" customWidth="1"/>
    <col min="9230" max="9230" width="3.21875" style="1" bestFit="1" customWidth="1"/>
    <col min="9231" max="9472" width="7.21875" style="1"/>
    <col min="9473" max="9473" width="3.44140625" style="1" bestFit="1" customWidth="1"/>
    <col min="9474" max="9474" width="11.77734375" style="1" bestFit="1" customWidth="1"/>
    <col min="9475" max="9475" width="11.5546875" style="1" customWidth="1"/>
    <col min="9476" max="9476" width="12" style="1" customWidth="1"/>
    <col min="9477" max="9477" width="11.6640625" style="1" customWidth="1"/>
    <col min="9478" max="9478" width="15.77734375" style="1" customWidth="1"/>
    <col min="9479" max="9479" width="9.6640625" style="1" customWidth="1"/>
    <col min="9480" max="9480" width="12.21875" style="1" customWidth="1"/>
    <col min="9481" max="9481" width="15.109375" style="1" bestFit="1" customWidth="1"/>
    <col min="9482" max="9482" width="12.44140625" style="1" bestFit="1" customWidth="1"/>
    <col min="9483" max="9483" width="10" style="1" bestFit="1" customWidth="1"/>
    <col min="9484" max="9484" width="11.21875" style="1" customWidth="1"/>
    <col min="9485" max="9485" width="11.109375" style="1" customWidth="1"/>
    <col min="9486" max="9486" width="3.21875" style="1" bestFit="1" customWidth="1"/>
    <col min="9487" max="9728" width="7.21875" style="1"/>
    <col min="9729" max="9729" width="3.44140625" style="1" bestFit="1" customWidth="1"/>
    <col min="9730" max="9730" width="11.77734375" style="1" bestFit="1" customWidth="1"/>
    <col min="9731" max="9731" width="11.5546875" style="1" customWidth="1"/>
    <col min="9732" max="9732" width="12" style="1" customWidth="1"/>
    <col min="9733" max="9733" width="11.6640625" style="1" customWidth="1"/>
    <col min="9734" max="9734" width="15.77734375" style="1" customWidth="1"/>
    <col min="9735" max="9735" width="9.6640625" style="1" customWidth="1"/>
    <col min="9736" max="9736" width="12.21875" style="1" customWidth="1"/>
    <col min="9737" max="9737" width="15.109375" style="1" bestFit="1" customWidth="1"/>
    <col min="9738" max="9738" width="12.44140625" style="1" bestFit="1" customWidth="1"/>
    <col min="9739" max="9739" width="10" style="1" bestFit="1" customWidth="1"/>
    <col min="9740" max="9740" width="11.21875" style="1" customWidth="1"/>
    <col min="9741" max="9741" width="11.109375" style="1" customWidth="1"/>
    <col min="9742" max="9742" width="3.21875" style="1" bestFit="1" customWidth="1"/>
    <col min="9743" max="9984" width="7.21875" style="1"/>
    <col min="9985" max="9985" width="3.44140625" style="1" bestFit="1" customWidth="1"/>
    <col min="9986" max="9986" width="11.77734375" style="1" bestFit="1" customWidth="1"/>
    <col min="9987" max="9987" width="11.5546875" style="1" customWidth="1"/>
    <col min="9988" max="9988" width="12" style="1" customWidth="1"/>
    <col min="9989" max="9989" width="11.6640625" style="1" customWidth="1"/>
    <col min="9990" max="9990" width="15.77734375" style="1" customWidth="1"/>
    <col min="9991" max="9991" width="9.6640625" style="1" customWidth="1"/>
    <col min="9992" max="9992" width="12.21875" style="1" customWidth="1"/>
    <col min="9993" max="9993" width="15.109375" style="1" bestFit="1" customWidth="1"/>
    <col min="9994" max="9994" width="12.44140625" style="1" bestFit="1" customWidth="1"/>
    <col min="9995" max="9995" width="10" style="1" bestFit="1" customWidth="1"/>
    <col min="9996" max="9996" width="11.21875" style="1" customWidth="1"/>
    <col min="9997" max="9997" width="11.109375" style="1" customWidth="1"/>
    <col min="9998" max="9998" width="3.21875" style="1" bestFit="1" customWidth="1"/>
    <col min="9999" max="10240" width="7.21875" style="1"/>
    <col min="10241" max="10241" width="3.44140625" style="1" bestFit="1" customWidth="1"/>
    <col min="10242" max="10242" width="11.77734375" style="1" bestFit="1" customWidth="1"/>
    <col min="10243" max="10243" width="11.5546875" style="1" customWidth="1"/>
    <col min="10244" max="10244" width="12" style="1" customWidth="1"/>
    <col min="10245" max="10245" width="11.6640625" style="1" customWidth="1"/>
    <col min="10246" max="10246" width="15.77734375" style="1" customWidth="1"/>
    <col min="10247" max="10247" width="9.6640625" style="1" customWidth="1"/>
    <col min="10248" max="10248" width="12.21875" style="1" customWidth="1"/>
    <col min="10249" max="10249" width="15.109375" style="1" bestFit="1" customWidth="1"/>
    <col min="10250" max="10250" width="12.44140625" style="1" bestFit="1" customWidth="1"/>
    <col min="10251" max="10251" width="10" style="1" bestFit="1" customWidth="1"/>
    <col min="10252" max="10252" width="11.21875" style="1" customWidth="1"/>
    <col min="10253" max="10253" width="11.109375" style="1" customWidth="1"/>
    <col min="10254" max="10254" width="3.21875" style="1" bestFit="1" customWidth="1"/>
    <col min="10255" max="10496" width="7.21875" style="1"/>
    <col min="10497" max="10497" width="3.44140625" style="1" bestFit="1" customWidth="1"/>
    <col min="10498" max="10498" width="11.77734375" style="1" bestFit="1" customWidth="1"/>
    <col min="10499" max="10499" width="11.5546875" style="1" customWidth="1"/>
    <col min="10500" max="10500" width="12" style="1" customWidth="1"/>
    <col min="10501" max="10501" width="11.6640625" style="1" customWidth="1"/>
    <col min="10502" max="10502" width="15.77734375" style="1" customWidth="1"/>
    <col min="10503" max="10503" width="9.6640625" style="1" customWidth="1"/>
    <col min="10504" max="10504" width="12.21875" style="1" customWidth="1"/>
    <col min="10505" max="10505" width="15.109375" style="1" bestFit="1" customWidth="1"/>
    <col min="10506" max="10506" width="12.44140625" style="1" bestFit="1" customWidth="1"/>
    <col min="10507" max="10507" width="10" style="1" bestFit="1" customWidth="1"/>
    <col min="10508" max="10508" width="11.21875" style="1" customWidth="1"/>
    <col min="10509" max="10509" width="11.109375" style="1" customWidth="1"/>
    <col min="10510" max="10510" width="3.21875" style="1" bestFit="1" customWidth="1"/>
    <col min="10511" max="10752" width="7.21875" style="1"/>
    <col min="10753" max="10753" width="3.44140625" style="1" bestFit="1" customWidth="1"/>
    <col min="10754" max="10754" width="11.77734375" style="1" bestFit="1" customWidth="1"/>
    <col min="10755" max="10755" width="11.5546875" style="1" customWidth="1"/>
    <col min="10756" max="10756" width="12" style="1" customWidth="1"/>
    <col min="10757" max="10757" width="11.6640625" style="1" customWidth="1"/>
    <col min="10758" max="10758" width="15.77734375" style="1" customWidth="1"/>
    <col min="10759" max="10759" width="9.6640625" style="1" customWidth="1"/>
    <col min="10760" max="10760" width="12.21875" style="1" customWidth="1"/>
    <col min="10761" max="10761" width="15.109375" style="1" bestFit="1" customWidth="1"/>
    <col min="10762" max="10762" width="12.44140625" style="1" bestFit="1" customWidth="1"/>
    <col min="10763" max="10763" width="10" style="1" bestFit="1" customWidth="1"/>
    <col min="10764" max="10764" width="11.21875" style="1" customWidth="1"/>
    <col min="10765" max="10765" width="11.109375" style="1" customWidth="1"/>
    <col min="10766" max="10766" width="3.21875" style="1" bestFit="1" customWidth="1"/>
    <col min="10767" max="11008" width="7.21875" style="1"/>
    <col min="11009" max="11009" width="3.44140625" style="1" bestFit="1" customWidth="1"/>
    <col min="11010" max="11010" width="11.77734375" style="1" bestFit="1" customWidth="1"/>
    <col min="11011" max="11011" width="11.5546875" style="1" customWidth="1"/>
    <col min="11012" max="11012" width="12" style="1" customWidth="1"/>
    <col min="11013" max="11013" width="11.6640625" style="1" customWidth="1"/>
    <col min="11014" max="11014" width="15.77734375" style="1" customWidth="1"/>
    <col min="11015" max="11015" width="9.6640625" style="1" customWidth="1"/>
    <col min="11016" max="11016" width="12.21875" style="1" customWidth="1"/>
    <col min="11017" max="11017" width="15.109375" style="1" bestFit="1" customWidth="1"/>
    <col min="11018" max="11018" width="12.44140625" style="1" bestFit="1" customWidth="1"/>
    <col min="11019" max="11019" width="10" style="1" bestFit="1" customWidth="1"/>
    <col min="11020" max="11020" width="11.21875" style="1" customWidth="1"/>
    <col min="11021" max="11021" width="11.109375" style="1" customWidth="1"/>
    <col min="11022" max="11022" width="3.21875" style="1" bestFit="1" customWidth="1"/>
    <col min="11023" max="11264" width="7.21875" style="1"/>
    <col min="11265" max="11265" width="3.44140625" style="1" bestFit="1" customWidth="1"/>
    <col min="11266" max="11266" width="11.77734375" style="1" bestFit="1" customWidth="1"/>
    <col min="11267" max="11267" width="11.5546875" style="1" customWidth="1"/>
    <col min="11268" max="11268" width="12" style="1" customWidth="1"/>
    <col min="11269" max="11269" width="11.6640625" style="1" customWidth="1"/>
    <col min="11270" max="11270" width="15.77734375" style="1" customWidth="1"/>
    <col min="11271" max="11271" width="9.6640625" style="1" customWidth="1"/>
    <col min="11272" max="11272" width="12.21875" style="1" customWidth="1"/>
    <col min="11273" max="11273" width="15.109375" style="1" bestFit="1" customWidth="1"/>
    <col min="11274" max="11274" width="12.44140625" style="1" bestFit="1" customWidth="1"/>
    <col min="11275" max="11275" width="10" style="1" bestFit="1" customWidth="1"/>
    <col min="11276" max="11276" width="11.21875" style="1" customWidth="1"/>
    <col min="11277" max="11277" width="11.109375" style="1" customWidth="1"/>
    <col min="11278" max="11278" width="3.21875" style="1" bestFit="1" customWidth="1"/>
    <col min="11279" max="11520" width="7.21875" style="1"/>
    <col min="11521" max="11521" width="3.44140625" style="1" bestFit="1" customWidth="1"/>
    <col min="11522" max="11522" width="11.77734375" style="1" bestFit="1" customWidth="1"/>
    <col min="11523" max="11523" width="11.5546875" style="1" customWidth="1"/>
    <col min="11524" max="11524" width="12" style="1" customWidth="1"/>
    <col min="11525" max="11525" width="11.6640625" style="1" customWidth="1"/>
    <col min="11526" max="11526" width="15.77734375" style="1" customWidth="1"/>
    <col min="11527" max="11527" width="9.6640625" style="1" customWidth="1"/>
    <col min="11528" max="11528" width="12.21875" style="1" customWidth="1"/>
    <col min="11529" max="11529" width="15.109375" style="1" bestFit="1" customWidth="1"/>
    <col min="11530" max="11530" width="12.44140625" style="1" bestFit="1" customWidth="1"/>
    <col min="11531" max="11531" width="10" style="1" bestFit="1" customWidth="1"/>
    <col min="11532" max="11532" width="11.21875" style="1" customWidth="1"/>
    <col min="11533" max="11533" width="11.109375" style="1" customWidth="1"/>
    <col min="11534" max="11534" width="3.21875" style="1" bestFit="1" customWidth="1"/>
    <col min="11535" max="11776" width="7.21875" style="1"/>
    <col min="11777" max="11777" width="3.44140625" style="1" bestFit="1" customWidth="1"/>
    <col min="11778" max="11778" width="11.77734375" style="1" bestFit="1" customWidth="1"/>
    <col min="11779" max="11779" width="11.5546875" style="1" customWidth="1"/>
    <col min="11780" max="11780" width="12" style="1" customWidth="1"/>
    <col min="11781" max="11781" width="11.6640625" style="1" customWidth="1"/>
    <col min="11782" max="11782" width="15.77734375" style="1" customWidth="1"/>
    <col min="11783" max="11783" width="9.6640625" style="1" customWidth="1"/>
    <col min="11784" max="11784" width="12.21875" style="1" customWidth="1"/>
    <col min="11785" max="11785" width="15.109375" style="1" bestFit="1" customWidth="1"/>
    <col min="11786" max="11786" width="12.44140625" style="1" bestFit="1" customWidth="1"/>
    <col min="11787" max="11787" width="10" style="1" bestFit="1" customWidth="1"/>
    <col min="11788" max="11788" width="11.21875" style="1" customWidth="1"/>
    <col min="11789" max="11789" width="11.109375" style="1" customWidth="1"/>
    <col min="11790" max="11790" width="3.21875" style="1" bestFit="1" customWidth="1"/>
    <col min="11791" max="12032" width="7.21875" style="1"/>
    <col min="12033" max="12033" width="3.44140625" style="1" bestFit="1" customWidth="1"/>
    <col min="12034" max="12034" width="11.77734375" style="1" bestFit="1" customWidth="1"/>
    <col min="12035" max="12035" width="11.5546875" style="1" customWidth="1"/>
    <col min="12036" max="12036" width="12" style="1" customWidth="1"/>
    <col min="12037" max="12037" width="11.6640625" style="1" customWidth="1"/>
    <col min="12038" max="12038" width="15.77734375" style="1" customWidth="1"/>
    <col min="12039" max="12039" width="9.6640625" style="1" customWidth="1"/>
    <col min="12040" max="12040" width="12.21875" style="1" customWidth="1"/>
    <col min="12041" max="12041" width="15.109375" style="1" bestFit="1" customWidth="1"/>
    <col min="12042" max="12042" width="12.44140625" style="1" bestFit="1" customWidth="1"/>
    <col min="12043" max="12043" width="10" style="1" bestFit="1" customWidth="1"/>
    <col min="12044" max="12044" width="11.21875" style="1" customWidth="1"/>
    <col min="12045" max="12045" width="11.109375" style="1" customWidth="1"/>
    <col min="12046" max="12046" width="3.21875" style="1" bestFit="1" customWidth="1"/>
    <col min="12047" max="12288" width="7.21875" style="1"/>
    <col min="12289" max="12289" width="3.44140625" style="1" bestFit="1" customWidth="1"/>
    <col min="12290" max="12290" width="11.77734375" style="1" bestFit="1" customWidth="1"/>
    <col min="12291" max="12291" width="11.5546875" style="1" customWidth="1"/>
    <col min="12292" max="12292" width="12" style="1" customWidth="1"/>
    <col min="12293" max="12293" width="11.6640625" style="1" customWidth="1"/>
    <col min="12294" max="12294" width="15.77734375" style="1" customWidth="1"/>
    <col min="12295" max="12295" width="9.6640625" style="1" customWidth="1"/>
    <col min="12296" max="12296" width="12.21875" style="1" customWidth="1"/>
    <col min="12297" max="12297" width="15.109375" style="1" bestFit="1" customWidth="1"/>
    <col min="12298" max="12298" width="12.44140625" style="1" bestFit="1" customWidth="1"/>
    <col min="12299" max="12299" width="10" style="1" bestFit="1" customWidth="1"/>
    <col min="12300" max="12300" width="11.21875" style="1" customWidth="1"/>
    <col min="12301" max="12301" width="11.109375" style="1" customWidth="1"/>
    <col min="12302" max="12302" width="3.21875" style="1" bestFit="1" customWidth="1"/>
    <col min="12303" max="12544" width="7.21875" style="1"/>
    <col min="12545" max="12545" width="3.44140625" style="1" bestFit="1" customWidth="1"/>
    <col min="12546" max="12546" width="11.77734375" style="1" bestFit="1" customWidth="1"/>
    <col min="12547" max="12547" width="11.5546875" style="1" customWidth="1"/>
    <col min="12548" max="12548" width="12" style="1" customWidth="1"/>
    <col min="12549" max="12549" width="11.6640625" style="1" customWidth="1"/>
    <col min="12550" max="12550" width="15.77734375" style="1" customWidth="1"/>
    <col min="12551" max="12551" width="9.6640625" style="1" customWidth="1"/>
    <col min="12552" max="12552" width="12.21875" style="1" customWidth="1"/>
    <col min="12553" max="12553" width="15.109375" style="1" bestFit="1" customWidth="1"/>
    <col min="12554" max="12554" width="12.44140625" style="1" bestFit="1" customWidth="1"/>
    <col min="12555" max="12555" width="10" style="1" bestFit="1" customWidth="1"/>
    <col min="12556" max="12556" width="11.21875" style="1" customWidth="1"/>
    <col min="12557" max="12557" width="11.109375" style="1" customWidth="1"/>
    <col min="12558" max="12558" width="3.21875" style="1" bestFit="1" customWidth="1"/>
    <col min="12559" max="12800" width="7.21875" style="1"/>
    <col min="12801" max="12801" width="3.44140625" style="1" bestFit="1" customWidth="1"/>
    <col min="12802" max="12802" width="11.77734375" style="1" bestFit="1" customWidth="1"/>
    <col min="12803" max="12803" width="11.5546875" style="1" customWidth="1"/>
    <col min="12804" max="12804" width="12" style="1" customWidth="1"/>
    <col min="12805" max="12805" width="11.6640625" style="1" customWidth="1"/>
    <col min="12806" max="12806" width="15.77734375" style="1" customWidth="1"/>
    <col min="12807" max="12807" width="9.6640625" style="1" customWidth="1"/>
    <col min="12808" max="12808" width="12.21875" style="1" customWidth="1"/>
    <col min="12809" max="12809" width="15.109375" style="1" bestFit="1" customWidth="1"/>
    <col min="12810" max="12810" width="12.44140625" style="1" bestFit="1" customWidth="1"/>
    <col min="12811" max="12811" width="10" style="1" bestFit="1" customWidth="1"/>
    <col min="12812" max="12812" width="11.21875" style="1" customWidth="1"/>
    <col min="12813" max="12813" width="11.109375" style="1" customWidth="1"/>
    <col min="12814" max="12814" width="3.21875" style="1" bestFit="1" customWidth="1"/>
    <col min="12815" max="13056" width="7.21875" style="1"/>
    <col min="13057" max="13057" width="3.44140625" style="1" bestFit="1" customWidth="1"/>
    <col min="13058" max="13058" width="11.77734375" style="1" bestFit="1" customWidth="1"/>
    <col min="13059" max="13059" width="11.5546875" style="1" customWidth="1"/>
    <col min="13060" max="13060" width="12" style="1" customWidth="1"/>
    <col min="13061" max="13061" width="11.6640625" style="1" customWidth="1"/>
    <col min="13062" max="13062" width="15.77734375" style="1" customWidth="1"/>
    <col min="13063" max="13063" width="9.6640625" style="1" customWidth="1"/>
    <col min="13064" max="13064" width="12.21875" style="1" customWidth="1"/>
    <col min="13065" max="13065" width="15.109375" style="1" bestFit="1" customWidth="1"/>
    <col min="13066" max="13066" width="12.44140625" style="1" bestFit="1" customWidth="1"/>
    <col min="13067" max="13067" width="10" style="1" bestFit="1" customWidth="1"/>
    <col min="13068" max="13068" width="11.21875" style="1" customWidth="1"/>
    <col min="13069" max="13069" width="11.109375" style="1" customWidth="1"/>
    <col min="13070" max="13070" width="3.21875" style="1" bestFit="1" customWidth="1"/>
    <col min="13071" max="13312" width="7.21875" style="1"/>
    <col min="13313" max="13313" width="3.44140625" style="1" bestFit="1" customWidth="1"/>
    <col min="13314" max="13314" width="11.77734375" style="1" bestFit="1" customWidth="1"/>
    <col min="13315" max="13315" width="11.5546875" style="1" customWidth="1"/>
    <col min="13316" max="13316" width="12" style="1" customWidth="1"/>
    <col min="13317" max="13317" width="11.6640625" style="1" customWidth="1"/>
    <col min="13318" max="13318" width="15.77734375" style="1" customWidth="1"/>
    <col min="13319" max="13319" width="9.6640625" style="1" customWidth="1"/>
    <col min="13320" max="13320" width="12.21875" style="1" customWidth="1"/>
    <col min="13321" max="13321" width="15.109375" style="1" bestFit="1" customWidth="1"/>
    <col min="13322" max="13322" width="12.44140625" style="1" bestFit="1" customWidth="1"/>
    <col min="13323" max="13323" width="10" style="1" bestFit="1" customWidth="1"/>
    <col min="13324" max="13324" width="11.21875" style="1" customWidth="1"/>
    <col min="13325" max="13325" width="11.109375" style="1" customWidth="1"/>
    <col min="13326" max="13326" width="3.21875" style="1" bestFit="1" customWidth="1"/>
    <col min="13327" max="13568" width="7.21875" style="1"/>
    <col min="13569" max="13569" width="3.44140625" style="1" bestFit="1" customWidth="1"/>
    <col min="13570" max="13570" width="11.77734375" style="1" bestFit="1" customWidth="1"/>
    <col min="13571" max="13571" width="11.5546875" style="1" customWidth="1"/>
    <col min="13572" max="13572" width="12" style="1" customWidth="1"/>
    <col min="13573" max="13573" width="11.6640625" style="1" customWidth="1"/>
    <col min="13574" max="13574" width="15.77734375" style="1" customWidth="1"/>
    <col min="13575" max="13575" width="9.6640625" style="1" customWidth="1"/>
    <col min="13576" max="13576" width="12.21875" style="1" customWidth="1"/>
    <col min="13577" max="13577" width="15.109375" style="1" bestFit="1" customWidth="1"/>
    <col min="13578" max="13578" width="12.44140625" style="1" bestFit="1" customWidth="1"/>
    <col min="13579" max="13579" width="10" style="1" bestFit="1" customWidth="1"/>
    <col min="13580" max="13580" width="11.21875" style="1" customWidth="1"/>
    <col min="13581" max="13581" width="11.109375" style="1" customWidth="1"/>
    <col min="13582" max="13582" width="3.21875" style="1" bestFit="1" customWidth="1"/>
    <col min="13583" max="13824" width="7.21875" style="1"/>
    <col min="13825" max="13825" width="3.44140625" style="1" bestFit="1" customWidth="1"/>
    <col min="13826" max="13826" width="11.77734375" style="1" bestFit="1" customWidth="1"/>
    <col min="13827" max="13827" width="11.5546875" style="1" customWidth="1"/>
    <col min="13828" max="13828" width="12" style="1" customWidth="1"/>
    <col min="13829" max="13829" width="11.6640625" style="1" customWidth="1"/>
    <col min="13830" max="13830" width="15.77734375" style="1" customWidth="1"/>
    <col min="13831" max="13831" width="9.6640625" style="1" customWidth="1"/>
    <col min="13832" max="13832" width="12.21875" style="1" customWidth="1"/>
    <col min="13833" max="13833" width="15.109375" style="1" bestFit="1" customWidth="1"/>
    <col min="13834" max="13834" width="12.44140625" style="1" bestFit="1" customWidth="1"/>
    <col min="13835" max="13835" width="10" style="1" bestFit="1" customWidth="1"/>
    <col min="13836" max="13836" width="11.21875" style="1" customWidth="1"/>
    <col min="13837" max="13837" width="11.109375" style="1" customWidth="1"/>
    <col min="13838" max="13838" width="3.21875" style="1" bestFit="1" customWidth="1"/>
    <col min="13839" max="14080" width="7.21875" style="1"/>
    <col min="14081" max="14081" width="3.44140625" style="1" bestFit="1" customWidth="1"/>
    <col min="14082" max="14082" width="11.77734375" style="1" bestFit="1" customWidth="1"/>
    <col min="14083" max="14083" width="11.5546875" style="1" customWidth="1"/>
    <col min="14084" max="14084" width="12" style="1" customWidth="1"/>
    <col min="14085" max="14085" width="11.6640625" style="1" customWidth="1"/>
    <col min="14086" max="14086" width="15.77734375" style="1" customWidth="1"/>
    <col min="14087" max="14087" width="9.6640625" style="1" customWidth="1"/>
    <col min="14088" max="14088" width="12.21875" style="1" customWidth="1"/>
    <col min="14089" max="14089" width="15.109375" style="1" bestFit="1" customWidth="1"/>
    <col min="14090" max="14090" width="12.44140625" style="1" bestFit="1" customWidth="1"/>
    <col min="14091" max="14091" width="10" style="1" bestFit="1" customWidth="1"/>
    <col min="14092" max="14092" width="11.21875" style="1" customWidth="1"/>
    <col min="14093" max="14093" width="11.109375" style="1" customWidth="1"/>
    <col min="14094" max="14094" width="3.21875" style="1" bestFit="1" customWidth="1"/>
    <col min="14095" max="14336" width="7.21875" style="1"/>
    <col min="14337" max="14337" width="3.44140625" style="1" bestFit="1" customWidth="1"/>
    <col min="14338" max="14338" width="11.77734375" style="1" bestFit="1" customWidth="1"/>
    <col min="14339" max="14339" width="11.5546875" style="1" customWidth="1"/>
    <col min="14340" max="14340" width="12" style="1" customWidth="1"/>
    <col min="14341" max="14341" width="11.6640625" style="1" customWidth="1"/>
    <col min="14342" max="14342" width="15.77734375" style="1" customWidth="1"/>
    <col min="14343" max="14343" width="9.6640625" style="1" customWidth="1"/>
    <col min="14344" max="14344" width="12.21875" style="1" customWidth="1"/>
    <col min="14345" max="14345" width="15.109375" style="1" bestFit="1" customWidth="1"/>
    <col min="14346" max="14346" width="12.44140625" style="1" bestFit="1" customWidth="1"/>
    <col min="14347" max="14347" width="10" style="1" bestFit="1" customWidth="1"/>
    <col min="14348" max="14348" width="11.21875" style="1" customWidth="1"/>
    <col min="14349" max="14349" width="11.109375" style="1" customWidth="1"/>
    <col min="14350" max="14350" width="3.21875" style="1" bestFit="1" customWidth="1"/>
    <col min="14351" max="14592" width="7.21875" style="1"/>
    <col min="14593" max="14593" width="3.44140625" style="1" bestFit="1" customWidth="1"/>
    <col min="14594" max="14594" width="11.77734375" style="1" bestFit="1" customWidth="1"/>
    <col min="14595" max="14595" width="11.5546875" style="1" customWidth="1"/>
    <col min="14596" max="14596" width="12" style="1" customWidth="1"/>
    <col min="14597" max="14597" width="11.6640625" style="1" customWidth="1"/>
    <col min="14598" max="14598" width="15.77734375" style="1" customWidth="1"/>
    <col min="14599" max="14599" width="9.6640625" style="1" customWidth="1"/>
    <col min="14600" max="14600" width="12.21875" style="1" customWidth="1"/>
    <col min="14601" max="14601" width="15.109375" style="1" bestFit="1" customWidth="1"/>
    <col min="14602" max="14602" width="12.44140625" style="1" bestFit="1" customWidth="1"/>
    <col min="14603" max="14603" width="10" style="1" bestFit="1" customWidth="1"/>
    <col min="14604" max="14604" width="11.21875" style="1" customWidth="1"/>
    <col min="14605" max="14605" width="11.109375" style="1" customWidth="1"/>
    <col min="14606" max="14606" width="3.21875" style="1" bestFit="1" customWidth="1"/>
    <col min="14607" max="14848" width="7.21875" style="1"/>
    <col min="14849" max="14849" width="3.44140625" style="1" bestFit="1" customWidth="1"/>
    <col min="14850" max="14850" width="11.77734375" style="1" bestFit="1" customWidth="1"/>
    <col min="14851" max="14851" width="11.5546875" style="1" customWidth="1"/>
    <col min="14852" max="14852" width="12" style="1" customWidth="1"/>
    <col min="14853" max="14853" width="11.6640625" style="1" customWidth="1"/>
    <col min="14854" max="14854" width="15.77734375" style="1" customWidth="1"/>
    <col min="14855" max="14855" width="9.6640625" style="1" customWidth="1"/>
    <col min="14856" max="14856" width="12.21875" style="1" customWidth="1"/>
    <col min="14857" max="14857" width="15.109375" style="1" bestFit="1" customWidth="1"/>
    <col min="14858" max="14858" width="12.44140625" style="1" bestFit="1" customWidth="1"/>
    <col min="14859" max="14859" width="10" style="1" bestFit="1" customWidth="1"/>
    <col min="14860" max="14860" width="11.21875" style="1" customWidth="1"/>
    <col min="14861" max="14861" width="11.109375" style="1" customWidth="1"/>
    <col min="14862" max="14862" width="3.21875" style="1" bestFit="1" customWidth="1"/>
    <col min="14863" max="15104" width="7.21875" style="1"/>
    <col min="15105" max="15105" width="3.44140625" style="1" bestFit="1" customWidth="1"/>
    <col min="15106" max="15106" width="11.77734375" style="1" bestFit="1" customWidth="1"/>
    <col min="15107" max="15107" width="11.5546875" style="1" customWidth="1"/>
    <col min="15108" max="15108" width="12" style="1" customWidth="1"/>
    <col min="15109" max="15109" width="11.6640625" style="1" customWidth="1"/>
    <col min="15110" max="15110" width="15.77734375" style="1" customWidth="1"/>
    <col min="15111" max="15111" width="9.6640625" style="1" customWidth="1"/>
    <col min="15112" max="15112" width="12.21875" style="1" customWidth="1"/>
    <col min="15113" max="15113" width="15.109375" style="1" bestFit="1" customWidth="1"/>
    <col min="15114" max="15114" width="12.44140625" style="1" bestFit="1" customWidth="1"/>
    <col min="15115" max="15115" width="10" style="1" bestFit="1" customWidth="1"/>
    <col min="15116" max="15116" width="11.21875" style="1" customWidth="1"/>
    <col min="15117" max="15117" width="11.109375" style="1" customWidth="1"/>
    <col min="15118" max="15118" width="3.21875" style="1" bestFit="1" customWidth="1"/>
    <col min="15119" max="15360" width="7.21875" style="1"/>
    <col min="15361" max="15361" width="3.44140625" style="1" bestFit="1" customWidth="1"/>
    <col min="15362" max="15362" width="11.77734375" style="1" bestFit="1" customWidth="1"/>
    <col min="15363" max="15363" width="11.5546875" style="1" customWidth="1"/>
    <col min="15364" max="15364" width="12" style="1" customWidth="1"/>
    <col min="15365" max="15365" width="11.6640625" style="1" customWidth="1"/>
    <col min="15366" max="15366" width="15.77734375" style="1" customWidth="1"/>
    <col min="15367" max="15367" width="9.6640625" style="1" customWidth="1"/>
    <col min="15368" max="15368" width="12.21875" style="1" customWidth="1"/>
    <col min="15369" max="15369" width="15.109375" style="1" bestFit="1" customWidth="1"/>
    <col min="15370" max="15370" width="12.44140625" style="1" bestFit="1" customWidth="1"/>
    <col min="15371" max="15371" width="10" style="1" bestFit="1" customWidth="1"/>
    <col min="15372" max="15372" width="11.21875" style="1" customWidth="1"/>
    <col min="15373" max="15373" width="11.109375" style="1" customWidth="1"/>
    <col min="15374" max="15374" width="3.21875" style="1" bestFit="1" customWidth="1"/>
    <col min="15375" max="15616" width="7.21875" style="1"/>
    <col min="15617" max="15617" width="3.44140625" style="1" bestFit="1" customWidth="1"/>
    <col min="15618" max="15618" width="11.77734375" style="1" bestFit="1" customWidth="1"/>
    <col min="15619" max="15619" width="11.5546875" style="1" customWidth="1"/>
    <col min="15620" max="15620" width="12" style="1" customWidth="1"/>
    <col min="15621" max="15621" width="11.6640625" style="1" customWidth="1"/>
    <col min="15622" max="15622" width="15.77734375" style="1" customWidth="1"/>
    <col min="15623" max="15623" width="9.6640625" style="1" customWidth="1"/>
    <col min="15624" max="15624" width="12.21875" style="1" customWidth="1"/>
    <col min="15625" max="15625" width="15.109375" style="1" bestFit="1" customWidth="1"/>
    <col min="15626" max="15626" width="12.44140625" style="1" bestFit="1" customWidth="1"/>
    <col min="15627" max="15627" width="10" style="1" bestFit="1" customWidth="1"/>
    <col min="15628" max="15628" width="11.21875" style="1" customWidth="1"/>
    <col min="15629" max="15629" width="11.109375" style="1" customWidth="1"/>
    <col min="15630" max="15630" width="3.21875" style="1" bestFit="1" customWidth="1"/>
    <col min="15631" max="15872" width="7.21875" style="1"/>
    <col min="15873" max="15873" width="3.44140625" style="1" bestFit="1" customWidth="1"/>
    <col min="15874" max="15874" width="11.77734375" style="1" bestFit="1" customWidth="1"/>
    <col min="15875" max="15875" width="11.5546875" style="1" customWidth="1"/>
    <col min="15876" max="15876" width="12" style="1" customWidth="1"/>
    <col min="15877" max="15877" width="11.6640625" style="1" customWidth="1"/>
    <col min="15878" max="15878" width="15.77734375" style="1" customWidth="1"/>
    <col min="15879" max="15879" width="9.6640625" style="1" customWidth="1"/>
    <col min="15880" max="15880" width="12.21875" style="1" customWidth="1"/>
    <col min="15881" max="15881" width="15.109375" style="1" bestFit="1" customWidth="1"/>
    <col min="15882" max="15882" width="12.44140625" style="1" bestFit="1" customWidth="1"/>
    <col min="15883" max="15883" width="10" style="1" bestFit="1" customWidth="1"/>
    <col min="15884" max="15884" width="11.21875" style="1" customWidth="1"/>
    <col min="15885" max="15885" width="11.109375" style="1" customWidth="1"/>
    <col min="15886" max="15886" width="3.21875" style="1" bestFit="1" customWidth="1"/>
    <col min="15887" max="16128" width="7.21875" style="1"/>
    <col min="16129" max="16129" width="3.44140625" style="1" bestFit="1" customWidth="1"/>
    <col min="16130" max="16130" width="11.77734375" style="1" bestFit="1" customWidth="1"/>
    <col min="16131" max="16131" width="11.5546875" style="1" customWidth="1"/>
    <col min="16132" max="16132" width="12" style="1" customWidth="1"/>
    <col min="16133" max="16133" width="11.6640625" style="1" customWidth="1"/>
    <col min="16134" max="16134" width="15.77734375" style="1" customWidth="1"/>
    <col min="16135" max="16135" width="9.6640625" style="1" customWidth="1"/>
    <col min="16136" max="16136" width="12.21875" style="1" customWidth="1"/>
    <col min="16137" max="16137" width="15.109375" style="1" bestFit="1" customWidth="1"/>
    <col min="16138" max="16138" width="12.44140625" style="1" bestFit="1" customWidth="1"/>
    <col min="16139" max="16139" width="10" style="1" bestFit="1" customWidth="1"/>
    <col min="16140" max="16140" width="11.21875" style="1" customWidth="1"/>
    <col min="16141" max="16141" width="11.109375" style="1" customWidth="1"/>
    <col min="16142" max="16142" width="3.21875" style="1" bestFit="1" customWidth="1"/>
    <col min="16143" max="16384" width="7.21875" style="1"/>
  </cols>
  <sheetData>
    <row r="1" spans="1:14" ht="12.75" customHeight="1" x14ac:dyDescent="0.25">
      <c r="A1" s="1" t="s">
        <v>1</v>
      </c>
      <c r="G1" s="2"/>
      <c r="H1" s="92"/>
      <c r="N1" s="2"/>
    </row>
    <row r="2" spans="1:14" ht="12.75" customHeight="1" x14ac:dyDescent="0.25">
      <c r="A2" s="1" t="s">
        <v>290</v>
      </c>
      <c r="C2" s="78" t="s">
        <v>259</v>
      </c>
      <c r="G2" s="2"/>
      <c r="H2" s="92"/>
      <c r="N2" s="2"/>
    </row>
    <row r="3" spans="1:14" ht="12.75" customHeight="1" x14ac:dyDescent="0.25">
      <c r="A3" s="1" t="s">
        <v>356</v>
      </c>
      <c r="D3" s="101"/>
      <c r="G3" s="2"/>
      <c r="H3" s="3"/>
    </row>
    <row r="4" spans="1:14" ht="10.5" customHeight="1" x14ac:dyDescent="0.25">
      <c r="A4" s="79"/>
      <c r="D4" s="101"/>
      <c r="G4" s="2"/>
      <c r="H4" s="3"/>
    </row>
    <row r="5" spans="1:14" ht="15" customHeight="1" x14ac:dyDescent="0.25">
      <c r="F5" s="6"/>
      <c r="L5" s="8" t="s">
        <v>41</v>
      </c>
      <c r="M5" s="5"/>
    </row>
    <row r="6" spans="1:14" ht="29.25" customHeight="1" x14ac:dyDescent="0.25">
      <c r="F6" s="7" t="s">
        <v>41</v>
      </c>
      <c r="H6" s="5" t="s">
        <v>50</v>
      </c>
      <c r="I6" s="5"/>
      <c r="J6" s="5"/>
      <c r="K6" s="5"/>
      <c r="L6" s="143" t="s">
        <v>43</v>
      </c>
      <c r="M6" s="143"/>
    </row>
    <row r="7" spans="1:14" s="84" customFormat="1" ht="34.950000000000003" customHeight="1" x14ac:dyDescent="0.25">
      <c r="A7" s="82" t="s">
        <v>8</v>
      </c>
      <c r="B7" s="82" t="s">
        <v>10</v>
      </c>
      <c r="C7" s="10" t="s">
        <v>79</v>
      </c>
      <c r="D7" s="102" t="s">
        <v>248</v>
      </c>
      <c r="E7" s="102" t="s">
        <v>314</v>
      </c>
      <c r="F7" s="102" t="s">
        <v>80</v>
      </c>
      <c r="G7" s="82" t="s">
        <v>22</v>
      </c>
      <c r="H7" s="10" t="s">
        <v>61</v>
      </c>
      <c r="I7" s="10" t="s">
        <v>12</v>
      </c>
      <c r="J7" s="10" t="s">
        <v>13</v>
      </c>
      <c r="K7" s="10" t="s">
        <v>62</v>
      </c>
      <c r="L7" s="82" t="s">
        <v>44</v>
      </c>
      <c r="M7" s="82" t="s">
        <v>45</v>
      </c>
      <c r="N7" s="82" t="s">
        <v>8</v>
      </c>
    </row>
    <row r="8" spans="1:14" x14ac:dyDescent="0.25">
      <c r="A8" s="1">
        <v>1</v>
      </c>
      <c r="B8" s="1" t="s">
        <v>487</v>
      </c>
      <c r="C8" s="35">
        <v>0</v>
      </c>
      <c r="D8" s="35">
        <v>0</v>
      </c>
      <c r="E8" s="35">
        <v>4563</v>
      </c>
      <c r="F8" s="35">
        <v>4563</v>
      </c>
      <c r="G8" s="35">
        <v>4563</v>
      </c>
      <c r="H8" s="35">
        <v>0</v>
      </c>
      <c r="I8" s="35">
        <v>140731</v>
      </c>
      <c r="J8" s="35">
        <v>0</v>
      </c>
      <c r="K8" s="35">
        <v>0</v>
      </c>
      <c r="L8" s="35">
        <v>0</v>
      </c>
      <c r="M8" s="35">
        <v>0</v>
      </c>
      <c r="N8" s="1">
        <v>1</v>
      </c>
    </row>
    <row r="9" spans="1:14" x14ac:dyDescent="0.25">
      <c r="A9" s="1">
        <v>2</v>
      </c>
      <c r="B9" s="1" t="s">
        <v>488</v>
      </c>
      <c r="C9" s="35">
        <v>0</v>
      </c>
      <c r="D9" s="35">
        <v>0</v>
      </c>
      <c r="E9" s="35">
        <v>0</v>
      </c>
      <c r="F9" s="35">
        <v>0</v>
      </c>
      <c r="G9" s="35">
        <v>0</v>
      </c>
      <c r="H9" s="35">
        <v>0</v>
      </c>
      <c r="I9" s="35">
        <v>0</v>
      </c>
      <c r="J9" s="35">
        <v>0</v>
      </c>
      <c r="K9" s="35">
        <v>0</v>
      </c>
      <c r="L9" s="35">
        <v>0</v>
      </c>
      <c r="M9" s="35">
        <v>0</v>
      </c>
      <c r="N9" s="1">
        <v>2</v>
      </c>
    </row>
    <row r="10" spans="1:14" x14ac:dyDescent="0.25">
      <c r="A10" s="1">
        <v>3</v>
      </c>
      <c r="B10" s="1" t="s">
        <v>405</v>
      </c>
      <c r="C10" s="35">
        <v>0</v>
      </c>
      <c r="D10" s="35">
        <v>0</v>
      </c>
      <c r="E10" s="35">
        <v>18363</v>
      </c>
      <c r="F10" s="35">
        <v>18363</v>
      </c>
      <c r="G10" s="35">
        <v>18363</v>
      </c>
      <c r="H10" s="35">
        <v>0</v>
      </c>
      <c r="I10" s="35">
        <v>0</v>
      </c>
      <c r="J10" s="35">
        <v>0</v>
      </c>
      <c r="K10" s="35">
        <v>0</v>
      </c>
      <c r="L10" s="35">
        <v>0</v>
      </c>
      <c r="M10" s="35">
        <v>0</v>
      </c>
      <c r="N10" s="1">
        <v>3</v>
      </c>
    </row>
    <row r="11" spans="1:14" x14ac:dyDescent="0.25">
      <c r="A11" s="1">
        <v>4</v>
      </c>
      <c r="B11" s="1" t="s">
        <v>489</v>
      </c>
      <c r="C11" s="35">
        <v>0</v>
      </c>
      <c r="D11" s="35">
        <v>0</v>
      </c>
      <c r="E11" s="35">
        <v>18585</v>
      </c>
      <c r="F11" s="35">
        <v>18585</v>
      </c>
      <c r="G11" s="35">
        <v>18585</v>
      </c>
      <c r="H11" s="35">
        <v>0</v>
      </c>
      <c r="I11" s="35">
        <v>0</v>
      </c>
      <c r="J11" s="35">
        <v>0</v>
      </c>
      <c r="K11" s="35">
        <v>0</v>
      </c>
      <c r="L11" s="35">
        <v>0</v>
      </c>
      <c r="M11" s="35">
        <v>0</v>
      </c>
      <c r="N11" s="1">
        <v>4</v>
      </c>
    </row>
    <row r="12" spans="1:14" x14ac:dyDescent="0.25">
      <c r="A12" s="1">
        <v>5</v>
      </c>
      <c r="B12" s="1" t="s">
        <v>490</v>
      </c>
      <c r="C12" s="35">
        <v>0</v>
      </c>
      <c r="D12" s="35">
        <v>0</v>
      </c>
      <c r="E12" s="35">
        <v>51488</v>
      </c>
      <c r="F12" s="35">
        <v>48988</v>
      </c>
      <c r="G12" s="35">
        <v>51488</v>
      </c>
      <c r="H12" s="35">
        <v>0</v>
      </c>
      <c r="I12" s="35">
        <v>0</v>
      </c>
      <c r="J12" s="35">
        <v>0</v>
      </c>
      <c r="K12" s="35">
        <v>0</v>
      </c>
      <c r="L12" s="35">
        <v>0</v>
      </c>
      <c r="M12" s="35">
        <v>0</v>
      </c>
      <c r="N12" s="1">
        <v>5</v>
      </c>
    </row>
    <row r="13" spans="1:14" x14ac:dyDescent="0.25">
      <c r="A13" s="1">
        <v>6</v>
      </c>
      <c r="B13" s="1" t="s">
        <v>491</v>
      </c>
      <c r="C13" s="35">
        <v>0</v>
      </c>
      <c r="D13" s="35">
        <v>0</v>
      </c>
      <c r="E13" s="35">
        <v>24550</v>
      </c>
      <c r="F13" s="35">
        <v>24550</v>
      </c>
      <c r="G13" s="35">
        <v>24550</v>
      </c>
      <c r="H13" s="35">
        <v>0</v>
      </c>
      <c r="I13" s="35">
        <v>0</v>
      </c>
      <c r="J13" s="35">
        <v>0</v>
      </c>
      <c r="K13" s="35">
        <v>0</v>
      </c>
      <c r="L13" s="35">
        <v>0</v>
      </c>
      <c r="M13" s="35">
        <v>0</v>
      </c>
      <c r="N13" s="1">
        <v>6</v>
      </c>
    </row>
    <row r="14" spans="1:14" x14ac:dyDescent="0.25">
      <c r="A14" s="1">
        <v>7</v>
      </c>
      <c r="B14" s="1" t="s">
        <v>492</v>
      </c>
      <c r="C14" s="35">
        <v>0</v>
      </c>
      <c r="D14" s="35">
        <v>0</v>
      </c>
      <c r="E14" s="35">
        <v>0</v>
      </c>
      <c r="F14" s="35">
        <v>0</v>
      </c>
      <c r="G14" s="35">
        <v>0</v>
      </c>
      <c r="H14" s="35">
        <v>0</v>
      </c>
      <c r="I14" s="35">
        <v>0</v>
      </c>
      <c r="J14" s="35">
        <v>25000</v>
      </c>
      <c r="K14" s="35">
        <v>0</v>
      </c>
      <c r="L14" s="35">
        <v>0</v>
      </c>
      <c r="M14" s="35">
        <v>0</v>
      </c>
      <c r="N14" s="1">
        <v>7</v>
      </c>
    </row>
    <row r="15" spans="1:14" x14ac:dyDescent="0.25">
      <c r="A15" s="1">
        <v>8</v>
      </c>
      <c r="B15" s="1" t="s">
        <v>493</v>
      </c>
      <c r="C15" s="35">
        <v>0</v>
      </c>
      <c r="D15" s="35">
        <v>0</v>
      </c>
      <c r="E15" s="35">
        <v>11328</v>
      </c>
      <c r="F15" s="35">
        <v>11328</v>
      </c>
      <c r="G15" s="35">
        <v>11328</v>
      </c>
      <c r="H15" s="35">
        <v>0</v>
      </c>
      <c r="I15" s="35">
        <v>0</v>
      </c>
      <c r="J15" s="35">
        <v>0</v>
      </c>
      <c r="K15" s="35">
        <v>0</v>
      </c>
      <c r="L15" s="35">
        <v>0</v>
      </c>
      <c r="M15" s="35">
        <v>0</v>
      </c>
      <c r="N15" s="1">
        <v>8</v>
      </c>
    </row>
    <row r="16" spans="1:14" x14ac:dyDescent="0.25">
      <c r="A16" s="1">
        <v>9</v>
      </c>
      <c r="B16" s="1" t="s">
        <v>494</v>
      </c>
      <c r="C16" s="35">
        <v>0</v>
      </c>
      <c r="D16" s="35">
        <v>0</v>
      </c>
      <c r="E16" s="35">
        <v>0</v>
      </c>
      <c r="F16" s="35">
        <v>0</v>
      </c>
      <c r="G16" s="35">
        <v>0</v>
      </c>
      <c r="H16" s="35">
        <v>0</v>
      </c>
      <c r="I16" s="35">
        <v>0</v>
      </c>
      <c r="J16" s="35">
        <v>0</v>
      </c>
      <c r="K16" s="35">
        <v>0</v>
      </c>
      <c r="L16" s="35">
        <v>0</v>
      </c>
      <c r="M16" s="35">
        <v>0</v>
      </c>
      <c r="N16" s="1">
        <v>9</v>
      </c>
    </row>
    <row r="17" spans="1:14" x14ac:dyDescent="0.25">
      <c r="A17" s="1">
        <v>10</v>
      </c>
      <c r="B17" s="1" t="s">
        <v>495</v>
      </c>
      <c r="C17" s="35">
        <v>0</v>
      </c>
      <c r="D17" s="35">
        <v>0</v>
      </c>
      <c r="E17" s="35">
        <v>1657</v>
      </c>
      <c r="F17" s="35">
        <v>1657</v>
      </c>
      <c r="G17" s="35">
        <v>1657</v>
      </c>
      <c r="H17" s="35">
        <v>0</v>
      </c>
      <c r="I17" s="35">
        <v>0</v>
      </c>
      <c r="J17" s="35">
        <v>0</v>
      </c>
      <c r="K17" s="35">
        <v>0</v>
      </c>
      <c r="L17" s="35">
        <v>0</v>
      </c>
      <c r="M17" s="35">
        <v>0</v>
      </c>
      <c r="N17" s="1">
        <v>10</v>
      </c>
    </row>
    <row r="18" spans="1:14" x14ac:dyDescent="0.25">
      <c r="A18" s="1">
        <v>11</v>
      </c>
      <c r="B18" s="1" t="s">
        <v>496</v>
      </c>
      <c r="C18" s="35">
        <v>0</v>
      </c>
      <c r="D18" s="35">
        <v>0</v>
      </c>
      <c r="E18" s="35">
        <v>4719</v>
      </c>
      <c r="F18" s="35">
        <v>4719</v>
      </c>
      <c r="G18" s="35">
        <v>4719</v>
      </c>
      <c r="H18" s="35">
        <v>0</v>
      </c>
      <c r="I18" s="35">
        <v>0</v>
      </c>
      <c r="J18" s="35">
        <v>0</v>
      </c>
      <c r="K18" s="35">
        <v>0</v>
      </c>
      <c r="L18" s="35">
        <v>0</v>
      </c>
      <c r="M18" s="35">
        <v>0</v>
      </c>
      <c r="N18" s="1">
        <v>11</v>
      </c>
    </row>
    <row r="19" spans="1:14" x14ac:dyDescent="0.25">
      <c r="A19" s="1">
        <v>12</v>
      </c>
      <c r="B19" s="1" t="s">
        <v>497</v>
      </c>
      <c r="C19" s="35">
        <v>0</v>
      </c>
      <c r="D19" s="35">
        <v>0</v>
      </c>
      <c r="E19" s="35">
        <v>7546</v>
      </c>
      <c r="F19" s="35">
        <v>7546</v>
      </c>
      <c r="G19" s="35">
        <v>7546</v>
      </c>
      <c r="H19" s="35">
        <v>0</v>
      </c>
      <c r="I19" s="35">
        <v>0</v>
      </c>
      <c r="J19" s="35">
        <v>0</v>
      </c>
      <c r="K19" s="35">
        <v>0</v>
      </c>
      <c r="L19" s="35">
        <v>0</v>
      </c>
      <c r="M19" s="35">
        <v>0</v>
      </c>
      <c r="N19" s="1">
        <v>12</v>
      </c>
    </row>
    <row r="20" spans="1:14" x14ac:dyDescent="0.25">
      <c r="A20" s="1">
        <v>13</v>
      </c>
      <c r="B20" s="1" t="s">
        <v>498</v>
      </c>
      <c r="C20" s="35">
        <v>0</v>
      </c>
      <c r="D20" s="35">
        <v>0</v>
      </c>
      <c r="E20" s="35">
        <v>16543</v>
      </c>
      <c r="F20" s="35">
        <v>16543</v>
      </c>
      <c r="G20" s="35">
        <v>16543</v>
      </c>
      <c r="H20" s="35">
        <v>0</v>
      </c>
      <c r="I20" s="35">
        <v>0</v>
      </c>
      <c r="J20" s="35">
        <v>0</v>
      </c>
      <c r="K20" s="35">
        <v>0</v>
      </c>
      <c r="L20" s="35">
        <v>0</v>
      </c>
      <c r="M20" s="35">
        <v>0</v>
      </c>
      <c r="N20" s="1">
        <v>13</v>
      </c>
    </row>
    <row r="21" spans="1:14" x14ac:dyDescent="0.25">
      <c r="A21" s="1">
        <v>14</v>
      </c>
      <c r="B21" s="1" t="s">
        <v>419</v>
      </c>
      <c r="C21" s="35">
        <v>0</v>
      </c>
      <c r="D21" s="35">
        <v>0</v>
      </c>
      <c r="E21" s="35">
        <v>15827</v>
      </c>
      <c r="F21" s="35">
        <v>15827</v>
      </c>
      <c r="G21" s="35">
        <v>15827</v>
      </c>
      <c r="H21" s="35">
        <v>0</v>
      </c>
      <c r="I21" s="35">
        <v>0</v>
      </c>
      <c r="J21" s="35">
        <v>0</v>
      </c>
      <c r="K21" s="35">
        <v>0</v>
      </c>
      <c r="L21" s="35">
        <v>0</v>
      </c>
      <c r="M21" s="35">
        <v>0</v>
      </c>
      <c r="N21" s="1">
        <v>14</v>
      </c>
    </row>
    <row r="22" spans="1:14" x14ac:dyDescent="0.25">
      <c r="A22" s="1">
        <v>15</v>
      </c>
      <c r="B22" s="1" t="s">
        <v>499</v>
      </c>
      <c r="C22" s="35">
        <v>0</v>
      </c>
      <c r="D22" s="35">
        <v>0</v>
      </c>
      <c r="E22" s="35">
        <v>44721</v>
      </c>
      <c r="F22" s="35">
        <v>44721</v>
      </c>
      <c r="G22" s="35">
        <v>44721</v>
      </c>
      <c r="H22" s="35">
        <v>0</v>
      </c>
      <c r="I22" s="35">
        <v>0</v>
      </c>
      <c r="J22" s="35">
        <v>0</v>
      </c>
      <c r="K22" s="35">
        <v>0</v>
      </c>
      <c r="L22" s="35">
        <v>0</v>
      </c>
      <c r="M22" s="35">
        <v>0</v>
      </c>
      <c r="N22" s="1">
        <v>15</v>
      </c>
    </row>
    <row r="23" spans="1:14" x14ac:dyDescent="0.25">
      <c r="A23" s="1">
        <v>16</v>
      </c>
      <c r="B23" s="1" t="s">
        <v>500</v>
      </c>
      <c r="C23" s="35">
        <v>0</v>
      </c>
      <c r="D23" s="35">
        <v>0</v>
      </c>
      <c r="E23" s="35">
        <v>0</v>
      </c>
      <c r="F23" s="35">
        <v>0</v>
      </c>
      <c r="G23" s="35">
        <v>0</v>
      </c>
      <c r="H23" s="35">
        <v>0</v>
      </c>
      <c r="I23" s="35">
        <v>0</v>
      </c>
      <c r="J23" s="35">
        <v>0</v>
      </c>
      <c r="K23" s="35">
        <v>0</v>
      </c>
      <c r="L23" s="35">
        <v>0</v>
      </c>
      <c r="M23" s="35">
        <v>0</v>
      </c>
      <c r="N23" s="1">
        <v>16</v>
      </c>
    </row>
    <row r="24" spans="1:14" x14ac:dyDescent="0.25">
      <c r="A24" s="1">
        <v>17</v>
      </c>
      <c r="B24" s="1" t="s">
        <v>501</v>
      </c>
      <c r="C24" s="35">
        <v>0</v>
      </c>
      <c r="D24" s="35">
        <v>0</v>
      </c>
      <c r="E24" s="35">
        <v>18566</v>
      </c>
      <c r="F24" s="35">
        <v>18566</v>
      </c>
      <c r="G24" s="35">
        <v>18566</v>
      </c>
      <c r="H24" s="35">
        <v>0</v>
      </c>
      <c r="I24" s="35">
        <v>0</v>
      </c>
      <c r="J24" s="35">
        <v>0</v>
      </c>
      <c r="K24" s="35">
        <v>0</v>
      </c>
      <c r="L24" s="35">
        <v>0</v>
      </c>
      <c r="M24" s="35">
        <v>0</v>
      </c>
      <c r="N24" s="1">
        <v>17</v>
      </c>
    </row>
    <row r="25" spans="1:14" x14ac:dyDescent="0.25">
      <c r="A25" s="1">
        <v>18</v>
      </c>
      <c r="B25" s="1" t="s">
        <v>502</v>
      </c>
      <c r="C25" s="35">
        <v>0</v>
      </c>
      <c r="D25" s="35">
        <v>0</v>
      </c>
      <c r="E25" s="35">
        <v>157975</v>
      </c>
      <c r="F25" s="35">
        <v>157975</v>
      </c>
      <c r="G25" s="35">
        <v>157975</v>
      </c>
      <c r="H25" s="35">
        <v>0</v>
      </c>
      <c r="I25" s="35">
        <v>0</v>
      </c>
      <c r="J25" s="35">
        <v>0</v>
      </c>
      <c r="K25" s="35">
        <v>0</v>
      </c>
      <c r="L25" s="35">
        <v>0</v>
      </c>
      <c r="M25" s="35">
        <v>0</v>
      </c>
      <c r="N25" s="1">
        <v>18</v>
      </c>
    </row>
    <row r="26" spans="1:14" x14ac:dyDescent="0.25">
      <c r="A26" s="1">
        <v>19</v>
      </c>
      <c r="B26" s="1" t="s">
        <v>503</v>
      </c>
      <c r="C26" s="35">
        <v>0</v>
      </c>
      <c r="D26" s="35">
        <v>0</v>
      </c>
      <c r="E26" s="35">
        <v>203701</v>
      </c>
      <c r="F26" s="35">
        <v>203701</v>
      </c>
      <c r="G26" s="35">
        <v>203701</v>
      </c>
      <c r="H26" s="35">
        <v>0</v>
      </c>
      <c r="I26" s="35">
        <v>0</v>
      </c>
      <c r="J26" s="35">
        <v>0</v>
      </c>
      <c r="K26" s="35">
        <v>0</v>
      </c>
      <c r="L26" s="35">
        <v>0</v>
      </c>
      <c r="M26" s="35">
        <v>0</v>
      </c>
      <c r="N26" s="1">
        <v>19</v>
      </c>
    </row>
    <row r="27" spans="1:14" x14ac:dyDescent="0.25">
      <c r="A27" s="1">
        <v>20</v>
      </c>
      <c r="B27" s="1" t="s">
        <v>504</v>
      </c>
      <c r="C27" s="35">
        <v>0</v>
      </c>
      <c r="D27" s="35">
        <v>0</v>
      </c>
      <c r="E27" s="35">
        <v>16869</v>
      </c>
      <c r="F27" s="35">
        <v>16869</v>
      </c>
      <c r="G27" s="35">
        <v>16869</v>
      </c>
      <c r="H27" s="35">
        <v>0</v>
      </c>
      <c r="I27" s="35">
        <v>0</v>
      </c>
      <c r="J27" s="35">
        <v>0</v>
      </c>
      <c r="K27" s="35">
        <v>0</v>
      </c>
      <c r="L27" s="35">
        <v>0</v>
      </c>
      <c r="M27" s="35">
        <v>0</v>
      </c>
      <c r="N27" s="1">
        <v>20</v>
      </c>
    </row>
    <row r="28" spans="1:14" x14ac:dyDescent="0.25">
      <c r="A28" s="1">
        <v>21</v>
      </c>
      <c r="B28" s="1" t="s">
        <v>505</v>
      </c>
      <c r="C28" s="35">
        <v>0</v>
      </c>
      <c r="D28" s="35">
        <v>0</v>
      </c>
      <c r="E28" s="35">
        <v>0</v>
      </c>
      <c r="F28" s="35">
        <v>0</v>
      </c>
      <c r="G28" s="35">
        <v>0</v>
      </c>
      <c r="H28" s="35">
        <v>0</v>
      </c>
      <c r="I28" s="35">
        <v>0</v>
      </c>
      <c r="J28" s="35">
        <v>0</v>
      </c>
      <c r="K28" s="35">
        <v>0</v>
      </c>
      <c r="L28" s="35">
        <v>0</v>
      </c>
      <c r="M28" s="35">
        <v>0</v>
      </c>
      <c r="N28" s="1">
        <v>21</v>
      </c>
    </row>
    <row r="29" spans="1:14" x14ac:dyDescent="0.25">
      <c r="A29" s="1">
        <v>22</v>
      </c>
      <c r="B29" s="1" t="s">
        <v>459</v>
      </c>
      <c r="C29" s="35">
        <v>0</v>
      </c>
      <c r="D29" s="35">
        <v>0</v>
      </c>
      <c r="E29" s="35">
        <v>0</v>
      </c>
      <c r="F29" s="35">
        <v>0</v>
      </c>
      <c r="G29" s="35">
        <v>0</v>
      </c>
      <c r="H29" s="35">
        <v>0</v>
      </c>
      <c r="I29" s="35">
        <v>0</v>
      </c>
      <c r="J29" s="35">
        <v>0</v>
      </c>
      <c r="K29" s="35">
        <v>0</v>
      </c>
      <c r="L29" s="35">
        <v>0</v>
      </c>
      <c r="M29" s="35">
        <v>0</v>
      </c>
      <c r="N29" s="1">
        <v>22</v>
      </c>
    </row>
    <row r="30" spans="1:14" x14ac:dyDescent="0.25">
      <c r="A30" s="1">
        <v>23</v>
      </c>
      <c r="B30" s="1" t="s">
        <v>467</v>
      </c>
      <c r="C30" s="35">
        <v>4000</v>
      </c>
      <c r="D30" s="35">
        <v>4410</v>
      </c>
      <c r="E30" s="35">
        <v>14238</v>
      </c>
      <c r="F30" s="35">
        <v>14238</v>
      </c>
      <c r="G30" s="35">
        <v>22648</v>
      </c>
      <c r="H30" s="35">
        <v>0</v>
      </c>
      <c r="I30" s="35">
        <v>0</v>
      </c>
      <c r="J30" s="35">
        <v>0</v>
      </c>
      <c r="K30" s="35">
        <v>0</v>
      </c>
      <c r="L30" s="35">
        <v>0</v>
      </c>
      <c r="M30" s="35">
        <v>0</v>
      </c>
      <c r="N30" s="1">
        <v>23</v>
      </c>
    </row>
    <row r="31" spans="1:14" x14ac:dyDescent="0.25">
      <c r="A31" s="1">
        <v>24</v>
      </c>
      <c r="B31" s="3" t="s">
        <v>506</v>
      </c>
      <c r="C31" s="35">
        <v>0</v>
      </c>
      <c r="D31" s="35">
        <v>0</v>
      </c>
      <c r="E31" s="35">
        <v>51839</v>
      </c>
      <c r="F31" s="35">
        <v>51839</v>
      </c>
      <c r="G31" s="35">
        <v>51839</v>
      </c>
      <c r="H31" s="35">
        <v>0</v>
      </c>
      <c r="I31" s="35">
        <v>0</v>
      </c>
      <c r="J31" s="35">
        <v>0</v>
      </c>
      <c r="K31" s="35">
        <v>0</v>
      </c>
      <c r="L31" s="35">
        <v>0</v>
      </c>
      <c r="M31" s="35">
        <v>0</v>
      </c>
      <c r="N31" s="1">
        <v>24</v>
      </c>
    </row>
    <row r="32" spans="1:14" x14ac:dyDescent="0.25">
      <c r="A32" s="1">
        <v>25</v>
      </c>
      <c r="B32" s="1" t="s">
        <v>507</v>
      </c>
      <c r="C32" s="35">
        <v>0</v>
      </c>
      <c r="D32" s="35">
        <v>0</v>
      </c>
      <c r="E32" s="35">
        <v>0</v>
      </c>
      <c r="F32" s="35">
        <v>0</v>
      </c>
      <c r="G32" s="35">
        <v>0</v>
      </c>
      <c r="H32" s="35">
        <v>0</v>
      </c>
      <c r="I32" s="35">
        <v>0</v>
      </c>
      <c r="J32" s="35">
        <v>0</v>
      </c>
      <c r="K32" s="35">
        <v>0</v>
      </c>
      <c r="L32" s="35">
        <v>0</v>
      </c>
      <c r="M32" s="35">
        <v>0</v>
      </c>
      <c r="N32" s="1">
        <v>25</v>
      </c>
    </row>
    <row r="33" spans="1:14" x14ac:dyDescent="0.25">
      <c r="A33" s="1">
        <v>26</v>
      </c>
      <c r="B33" s="1" t="s">
        <v>508</v>
      </c>
      <c r="C33" s="35">
        <v>0</v>
      </c>
      <c r="D33" s="35">
        <v>0</v>
      </c>
      <c r="E33" s="35">
        <v>3634</v>
      </c>
      <c r="F33" s="35">
        <v>3634</v>
      </c>
      <c r="G33" s="35">
        <v>3634</v>
      </c>
      <c r="H33" s="35">
        <v>0</v>
      </c>
      <c r="I33" s="35">
        <v>0</v>
      </c>
      <c r="J33" s="35">
        <v>0</v>
      </c>
      <c r="K33" s="35">
        <v>0</v>
      </c>
      <c r="L33" s="35">
        <v>0</v>
      </c>
      <c r="M33" s="35">
        <v>0</v>
      </c>
      <c r="N33" s="1">
        <v>26</v>
      </c>
    </row>
    <row r="34" spans="1:14" x14ac:dyDescent="0.25">
      <c r="A34" s="1">
        <v>27</v>
      </c>
      <c r="B34" s="1" t="s">
        <v>509</v>
      </c>
      <c r="C34" s="35">
        <v>0</v>
      </c>
      <c r="D34" s="35">
        <v>0</v>
      </c>
      <c r="E34" s="35">
        <v>63603</v>
      </c>
      <c r="F34" s="35">
        <v>63603</v>
      </c>
      <c r="G34" s="35">
        <v>63603</v>
      </c>
      <c r="H34" s="35">
        <v>0</v>
      </c>
      <c r="I34" s="35">
        <v>0</v>
      </c>
      <c r="J34" s="35">
        <v>0</v>
      </c>
      <c r="K34" s="35">
        <v>0</v>
      </c>
      <c r="L34" s="35">
        <v>0</v>
      </c>
      <c r="M34" s="35">
        <v>0</v>
      </c>
      <c r="N34" s="1">
        <v>27</v>
      </c>
    </row>
    <row r="35" spans="1:14" x14ac:dyDescent="0.25">
      <c r="A35" s="1">
        <v>28</v>
      </c>
      <c r="B35" s="1" t="s">
        <v>510</v>
      </c>
      <c r="C35" s="35">
        <v>0</v>
      </c>
      <c r="D35" s="35">
        <v>0</v>
      </c>
      <c r="E35" s="35">
        <v>0</v>
      </c>
      <c r="F35" s="35">
        <v>0</v>
      </c>
      <c r="G35" s="35">
        <v>0</v>
      </c>
      <c r="H35" s="35">
        <v>0</v>
      </c>
      <c r="I35" s="35">
        <v>0</v>
      </c>
      <c r="J35" s="35">
        <v>0</v>
      </c>
      <c r="K35" s="35">
        <v>0</v>
      </c>
      <c r="L35" s="35">
        <v>0</v>
      </c>
      <c r="M35" s="35">
        <v>0</v>
      </c>
      <c r="N35" s="1">
        <v>28</v>
      </c>
    </row>
    <row r="36" spans="1:14" x14ac:dyDescent="0.25">
      <c r="A36" s="1">
        <v>29</v>
      </c>
      <c r="B36" s="1" t="s">
        <v>511</v>
      </c>
      <c r="C36" s="35">
        <v>0</v>
      </c>
      <c r="D36" s="35">
        <v>0</v>
      </c>
      <c r="E36" s="35">
        <v>0</v>
      </c>
      <c r="F36" s="35">
        <v>0</v>
      </c>
      <c r="G36" s="35">
        <v>0</v>
      </c>
      <c r="H36" s="35">
        <v>0</v>
      </c>
      <c r="I36" s="35">
        <v>0</v>
      </c>
      <c r="J36" s="35">
        <v>0</v>
      </c>
      <c r="K36" s="35">
        <v>0</v>
      </c>
      <c r="L36" s="35">
        <v>0</v>
      </c>
      <c r="M36" s="35">
        <v>0</v>
      </c>
      <c r="N36" s="1">
        <v>29</v>
      </c>
    </row>
    <row r="37" spans="1:14" x14ac:dyDescent="0.25">
      <c r="A37" s="1">
        <v>30</v>
      </c>
      <c r="B37" s="1" t="s">
        <v>512</v>
      </c>
      <c r="C37" s="35">
        <v>0</v>
      </c>
      <c r="D37" s="35">
        <v>0</v>
      </c>
      <c r="E37" s="35">
        <v>13573</v>
      </c>
      <c r="F37" s="35">
        <v>13573</v>
      </c>
      <c r="G37" s="35">
        <v>13573</v>
      </c>
      <c r="H37" s="35">
        <v>0</v>
      </c>
      <c r="I37" s="35">
        <v>0</v>
      </c>
      <c r="J37" s="35">
        <v>0</v>
      </c>
      <c r="K37" s="35">
        <v>0</v>
      </c>
      <c r="L37" s="35">
        <v>0</v>
      </c>
      <c r="M37" s="35">
        <v>0</v>
      </c>
      <c r="N37" s="1">
        <v>30</v>
      </c>
    </row>
    <row r="38" spans="1:14" x14ac:dyDescent="0.25">
      <c r="A38" s="1">
        <v>31</v>
      </c>
      <c r="B38" s="1" t="s">
        <v>480</v>
      </c>
      <c r="C38" s="35">
        <v>0</v>
      </c>
      <c r="D38" s="35">
        <v>0</v>
      </c>
      <c r="E38" s="35">
        <v>17827</v>
      </c>
      <c r="F38" s="35">
        <v>17827</v>
      </c>
      <c r="G38" s="35">
        <v>17827</v>
      </c>
      <c r="H38" s="35">
        <v>0</v>
      </c>
      <c r="I38" s="35">
        <v>0</v>
      </c>
      <c r="J38" s="35">
        <v>0</v>
      </c>
      <c r="K38" s="35">
        <v>0</v>
      </c>
      <c r="L38" s="35">
        <v>0</v>
      </c>
      <c r="M38" s="35">
        <v>0</v>
      </c>
      <c r="N38" s="1">
        <v>31</v>
      </c>
    </row>
    <row r="39" spans="1:14" x14ac:dyDescent="0.25">
      <c r="A39" s="1">
        <v>32</v>
      </c>
      <c r="B39" s="1" t="s">
        <v>513</v>
      </c>
      <c r="C39" s="35">
        <v>0</v>
      </c>
      <c r="D39" s="35">
        <v>0</v>
      </c>
      <c r="E39" s="35">
        <v>203489</v>
      </c>
      <c r="F39" s="35">
        <v>203489</v>
      </c>
      <c r="G39" s="35">
        <v>203489</v>
      </c>
      <c r="H39" s="35">
        <v>0</v>
      </c>
      <c r="I39" s="35">
        <v>0</v>
      </c>
      <c r="J39" s="35">
        <v>0</v>
      </c>
      <c r="K39" s="35">
        <v>0</v>
      </c>
      <c r="L39" s="35">
        <v>0</v>
      </c>
      <c r="M39" s="35">
        <v>0</v>
      </c>
      <c r="N39" s="1">
        <v>32</v>
      </c>
    </row>
    <row r="40" spans="1:14" x14ac:dyDescent="0.25">
      <c r="A40" s="1">
        <v>33</v>
      </c>
      <c r="B40" s="1" t="s">
        <v>514</v>
      </c>
      <c r="C40" s="35">
        <v>0</v>
      </c>
      <c r="D40" s="35">
        <v>0</v>
      </c>
      <c r="E40" s="35">
        <v>4792</v>
      </c>
      <c r="F40" s="35">
        <v>4792</v>
      </c>
      <c r="G40" s="35">
        <v>4792</v>
      </c>
      <c r="H40" s="35">
        <v>0</v>
      </c>
      <c r="I40" s="35">
        <v>0</v>
      </c>
      <c r="J40" s="35">
        <v>0</v>
      </c>
      <c r="K40" s="35">
        <v>0</v>
      </c>
      <c r="L40" s="35">
        <v>0</v>
      </c>
      <c r="M40" s="35">
        <v>0</v>
      </c>
      <c r="N40" s="1">
        <v>33</v>
      </c>
    </row>
    <row r="41" spans="1:14" x14ac:dyDescent="0.25">
      <c r="A41" s="1">
        <v>34</v>
      </c>
      <c r="B41" s="1" t="s">
        <v>515</v>
      </c>
      <c r="C41" s="35">
        <v>0</v>
      </c>
      <c r="D41" s="35">
        <v>0</v>
      </c>
      <c r="E41" s="35">
        <v>201858</v>
      </c>
      <c r="F41" s="35">
        <v>18304</v>
      </c>
      <c r="G41" s="35">
        <v>201858</v>
      </c>
      <c r="H41" s="35">
        <v>0</v>
      </c>
      <c r="I41" s="35">
        <v>0</v>
      </c>
      <c r="J41" s="35">
        <v>0</v>
      </c>
      <c r="K41" s="35">
        <v>0</v>
      </c>
      <c r="L41" s="35">
        <v>0</v>
      </c>
      <c r="M41" s="35">
        <v>0</v>
      </c>
      <c r="N41" s="1">
        <v>34</v>
      </c>
    </row>
    <row r="42" spans="1:14" x14ac:dyDescent="0.25">
      <c r="A42" s="1">
        <v>35</v>
      </c>
      <c r="B42" s="1" t="s">
        <v>516</v>
      </c>
      <c r="C42" s="35">
        <v>0</v>
      </c>
      <c r="D42" s="35">
        <v>0</v>
      </c>
      <c r="E42" s="35">
        <v>14527</v>
      </c>
      <c r="F42" s="35">
        <v>14527</v>
      </c>
      <c r="G42" s="35">
        <v>14527</v>
      </c>
      <c r="H42" s="35">
        <v>0</v>
      </c>
      <c r="I42" s="35">
        <v>0</v>
      </c>
      <c r="J42" s="35">
        <v>0</v>
      </c>
      <c r="K42" s="35">
        <v>0</v>
      </c>
      <c r="L42" s="35">
        <v>0</v>
      </c>
      <c r="M42" s="35">
        <v>0</v>
      </c>
      <c r="N42" s="1">
        <v>35</v>
      </c>
    </row>
    <row r="43" spans="1:14" x14ac:dyDescent="0.25">
      <c r="A43" s="1">
        <v>36</v>
      </c>
      <c r="B43" s="1" t="s">
        <v>484</v>
      </c>
      <c r="C43" s="35">
        <v>0</v>
      </c>
      <c r="D43" s="35">
        <v>0</v>
      </c>
      <c r="E43" s="35">
        <v>5659</v>
      </c>
      <c r="F43" s="35">
        <v>5659</v>
      </c>
      <c r="G43" s="35">
        <v>5659</v>
      </c>
      <c r="H43" s="35">
        <v>0</v>
      </c>
      <c r="I43" s="35">
        <v>0</v>
      </c>
      <c r="J43" s="35">
        <v>0</v>
      </c>
      <c r="K43" s="35">
        <v>0</v>
      </c>
      <c r="L43" s="35">
        <v>0</v>
      </c>
      <c r="M43" s="35">
        <v>0</v>
      </c>
      <c r="N43" s="1">
        <v>36</v>
      </c>
    </row>
    <row r="44" spans="1:14" x14ac:dyDescent="0.25">
      <c r="A44" s="1">
        <v>37</v>
      </c>
      <c r="B44" s="1" t="s">
        <v>517</v>
      </c>
      <c r="C44" s="35">
        <v>0</v>
      </c>
      <c r="D44" s="35">
        <v>0</v>
      </c>
      <c r="E44" s="35">
        <v>4094</v>
      </c>
      <c r="F44" s="35">
        <v>4094</v>
      </c>
      <c r="G44" s="35">
        <v>4094</v>
      </c>
      <c r="H44" s="35">
        <v>0</v>
      </c>
      <c r="I44" s="35">
        <v>0</v>
      </c>
      <c r="J44" s="35">
        <v>0</v>
      </c>
      <c r="K44" s="35">
        <v>0</v>
      </c>
      <c r="L44" s="35">
        <v>0</v>
      </c>
      <c r="M44" s="35">
        <v>0</v>
      </c>
      <c r="N44" s="1">
        <v>37</v>
      </c>
    </row>
    <row r="45" spans="1:14" x14ac:dyDescent="0.25">
      <c r="A45" s="15">
        <v>38</v>
      </c>
      <c r="B45" s="1" t="s">
        <v>518</v>
      </c>
      <c r="C45" s="37">
        <v>0</v>
      </c>
      <c r="D45" s="37">
        <v>0</v>
      </c>
      <c r="E45" s="37">
        <v>45301</v>
      </c>
      <c r="F45" s="37">
        <v>12277</v>
      </c>
      <c r="G45" s="37">
        <v>45301</v>
      </c>
      <c r="H45" s="37">
        <v>0</v>
      </c>
      <c r="I45" s="37">
        <v>0</v>
      </c>
      <c r="J45" s="37">
        <v>0</v>
      </c>
      <c r="K45" s="37">
        <v>0</v>
      </c>
      <c r="L45" s="37">
        <v>0</v>
      </c>
      <c r="M45" s="37">
        <v>0</v>
      </c>
      <c r="N45" s="15">
        <v>38</v>
      </c>
    </row>
    <row r="46" spans="1:14" x14ac:dyDescent="0.25">
      <c r="A46" s="15">
        <f>A45</f>
        <v>38</v>
      </c>
      <c r="B46" s="6" t="s">
        <v>22</v>
      </c>
      <c r="C46" s="38">
        <f t="shared" ref="C46:M46" si="0">SUM(C8:C45)</f>
        <v>4000</v>
      </c>
      <c r="D46" s="38">
        <f t="shared" si="0"/>
        <v>4410</v>
      </c>
      <c r="E46" s="38">
        <f t="shared" si="0"/>
        <v>1261435</v>
      </c>
      <c r="F46" s="38">
        <f t="shared" si="0"/>
        <v>1042357</v>
      </c>
      <c r="G46" s="38">
        <f t="shared" si="0"/>
        <v>1269845</v>
      </c>
      <c r="H46" s="38">
        <f t="shared" si="0"/>
        <v>0</v>
      </c>
      <c r="I46" s="38">
        <f t="shared" si="0"/>
        <v>140731</v>
      </c>
      <c r="J46" s="38">
        <f t="shared" si="0"/>
        <v>25000</v>
      </c>
      <c r="K46" s="38">
        <f t="shared" si="0"/>
        <v>0</v>
      </c>
      <c r="L46" s="38">
        <f t="shared" si="0"/>
        <v>0</v>
      </c>
      <c r="M46" s="38">
        <f t="shared" si="0"/>
        <v>0</v>
      </c>
      <c r="N46" s="15">
        <f>N45</f>
        <v>38</v>
      </c>
    </row>
  </sheetData>
  <mergeCells count="1">
    <mergeCell ref="L6:M6"/>
  </mergeCells>
  <printOptions horizontalCentered="1" verticalCentered="1" gridLines="1"/>
  <pageMargins left="0.5" right="0.5" top="0.5" bottom="0.5" header="0" footer="0"/>
  <pageSetup paperSize="3" fitToHeight="0" orientation="landscape"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E391FA-6FE5-4B50-9EF3-30A2F6FB4175}">
  <sheetPr syncVertical="1" syncRef="A1" transitionEvaluation="1" transitionEntry="1">
    <pageSetUpPr fitToPage="1"/>
  </sheetPr>
  <dimension ref="A1:O46"/>
  <sheetViews>
    <sheetView zoomScaleNormal="100" workbookViewId="0">
      <selection activeCell="N24" sqref="N24"/>
    </sheetView>
  </sheetViews>
  <sheetFormatPr defaultColWidth="6.88671875" defaultRowHeight="9.75" customHeight="1" x14ac:dyDescent="0.25"/>
  <cols>
    <col min="1" max="1" width="4.77734375" style="1" customWidth="1"/>
    <col min="2" max="2" width="16.33203125" style="1" customWidth="1"/>
    <col min="3" max="3" width="13.21875" style="1" bestFit="1" customWidth="1"/>
    <col min="4" max="4" width="15.77734375" style="1" customWidth="1"/>
    <col min="5" max="5" width="13.77734375" style="1" customWidth="1"/>
    <col min="6" max="6" width="11.88671875" style="1" bestFit="1" customWidth="1"/>
    <col min="7" max="7" width="15.5546875" style="1" bestFit="1" customWidth="1"/>
    <col min="8" max="8" width="11.21875" style="1" bestFit="1" customWidth="1"/>
    <col min="9" max="10" width="13.21875" style="1" bestFit="1" customWidth="1"/>
    <col min="11" max="11" width="11.88671875" style="1" bestFit="1" customWidth="1"/>
    <col min="12" max="12" width="11" style="1" bestFit="1" customWidth="1"/>
    <col min="13" max="13" width="13.77734375" style="1" customWidth="1"/>
    <col min="14" max="14" width="15" style="1" customWidth="1"/>
    <col min="15" max="15" width="3.21875" style="1" bestFit="1" customWidth="1"/>
    <col min="16" max="256" width="6.88671875" style="1"/>
    <col min="257" max="257" width="3.6640625" style="1" customWidth="1"/>
    <col min="258" max="258" width="12.77734375" style="1" bestFit="1" customWidth="1"/>
    <col min="259" max="259" width="13.21875" style="1" bestFit="1" customWidth="1"/>
    <col min="260" max="260" width="15.77734375" style="1" customWidth="1"/>
    <col min="261" max="261" width="13.77734375" style="1" customWidth="1"/>
    <col min="262" max="262" width="11.88671875" style="1" bestFit="1" customWidth="1"/>
    <col min="263" max="263" width="15.5546875" style="1" bestFit="1" customWidth="1"/>
    <col min="264" max="264" width="11.21875" style="1" bestFit="1" customWidth="1"/>
    <col min="265" max="266" width="13.21875" style="1" bestFit="1" customWidth="1"/>
    <col min="267" max="267" width="11.88671875" style="1" bestFit="1" customWidth="1"/>
    <col min="268" max="268" width="11" style="1" bestFit="1" customWidth="1"/>
    <col min="269" max="269" width="13.77734375" style="1" customWidth="1"/>
    <col min="270" max="270" width="13.33203125" style="1" bestFit="1" customWidth="1"/>
    <col min="271" max="271" width="3.21875" style="1" bestFit="1" customWidth="1"/>
    <col min="272" max="512" width="6.88671875" style="1"/>
    <col min="513" max="513" width="3.6640625" style="1" customWidth="1"/>
    <col min="514" max="514" width="12.77734375" style="1" bestFit="1" customWidth="1"/>
    <col min="515" max="515" width="13.21875" style="1" bestFit="1" customWidth="1"/>
    <col min="516" max="516" width="15.77734375" style="1" customWidth="1"/>
    <col min="517" max="517" width="13.77734375" style="1" customWidth="1"/>
    <col min="518" max="518" width="11.88671875" style="1" bestFit="1" customWidth="1"/>
    <col min="519" max="519" width="15.5546875" style="1" bestFit="1" customWidth="1"/>
    <col min="520" max="520" width="11.21875" style="1" bestFit="1" customWidth="1"/>
    <col min="521" max="522" width="13.21875" style="1" bestFit="1" customWidth="1"/>
    <col min="523" max="523" width="11.88671875" style="1" bestFit="1" customWidth="1"/>
    <col min="524" max="524" width="11" style="1" bestFit="1" customWidth="1"/>
    <col min="525" max="525" width="13.77734375" style="1" customWidth="1"/>
    <col min="526" max="526" width="13.33203125" style="1" bestFit="1" customWidth="1"/>
    <col min="527" max="527" width="3.21875" style="1" bestFit="1" customWidth="1"/>
    <col min="528" max="768" width="6.88671875" style="1"/>
    <col min="769" max="769" width="3.6640625" style="1" customWidth="1"/>
    <col min="770" max="770" width="12.77734375" style="1" bestFit="1" customWidth="1"/>
    <col min="771" max="771" width="13.21875" style="1" bestFit="1" customWidth="1"/>
    <col min="772" max="772" width="15.77734375" style="1" customWidth="1"/>
    <col min="773" max="773" width="13.77734375" style="1" customWidth="1"/>
    <col min="774" max="774" width="11.88671875" style="1" bestFit="1" customWidth="1"/>
    <col min="775" max="775" width="15.5546875" style="1" bestFit="1" customWidth="1"/>
    <col min="776" max="776" width="11.21875" style="1" bestFit="1" customWidth="1"/>
    <col min="777" max="778" width="13.21875" style="1" bestFit="1" customWidth="1"/>
    <col min="779" max="779" width="11.88671875" style="1" bestFit="1" customWidth="1"/>
    <col min="780" max="780" width="11" style="1" bestFit="1" customWidth="1"/>
    <col min="781" max="781" width="13.77734375" style="1" customWidth="1"/>
    <col min="782" max="782" width="13.33203125" style="1" bestFit="1" customWidth="1"/>
    <col min="783" max="783" width="3.21875" style="1" bestFit="1" customWidth="1"/>
    <col min="784" max="1024" width="6.88671875" style="1"/>
    <col min="1025" max="1025" width="3.6640625" style="1" customWidth="1"/>
    <col min="1026" max="1026" width="12.77734375" style="1" bestFit="1" customWidth="1"/>
    <col min="1027" max="1027" width="13.21875" style="1" bestFit="1" customWidth="1"/>
    <col min="1028" max="1028" width="15.77734375" style="1" customWidth="1"/>
    <col min="1029" max="1029" width="13.77734375" style="1" customWidth="1"/>
    <col min="1030" max="1030" width="11.88671875" style="1" bestFit="1" customWidth="1"/>
    <col min="1031" max="1031" width="15.5546875" style="1" bestFit="1" customWidth="1"/>
    <col min="1032" max="1032" width="11.21875" style="1" bestFit="1" customWidth="1"/>
    <col min="1033" max="1034" width="13.21875" style="1" bestFit="1" customWidth="1"/>
    <col min="1035" max="1035" width="11.88671875" style="1" bestFit="1" customWidth="1"/>
    <col min="1036" max="1036" width="11" style="1" bestFit="1" customWidth="1"/>
    <col min="1037" max="1037" width="13.77734375" style="1" customWidth="1"/>
    <col min="1038" max="1038" width="13.33203125" style="1" bestFit="1" customWidth="1"/>
    <col min="1039" max="1039" width="3.21875" style="1" bestFit="1" customWidth="1"/>
    <col min="1040" max="1280" width="6.88671875" style="1"/>
    <col min="1281" max="1281" width="3.6640625" style="1" customWidth="1"/>
    <col min="1282" max="1282" width="12.77734375" style="1" bestFit="1" customWidth="1"/>
    <col min="1283" max="1283" width="13.21875" style="1" bestFit="1" customWidth="1"/>
    <col min="1284" max="1284" width="15.77734375" style="1" customWidth="1"/>
    <col min="1285" max="1285" width="13.77734375" style="1" customWidth="1"/>
    <col min="1286" max="1286" width="11.88671875" style="1" bestFit="1" customWidth="1"/>
    <col min="1287" max="1287" width="15.5546875" style="1" bestFit="1" customWidth="1"/>
    <col min="1288" max="1288" width="11.21875" style="1" bestFit="1" customWidth="1"/>
    <col min="1289" max="1290" width="13.21875" style="1" bestFit="1" customWidth="1"/>
    <col min="1291" max="1291" width="11.88671875" style="1" bestFit="1" customWidth="1"/>
    <col min="1292" max="1292" width="11" style="1" bestFit="1" customWidth="1"/>
    <col min="1293" max="1293" width="13.77734375" style="1" customWidth="1"/>
    <col min="1294" max="1294" width="13.33203125" style="1" bestFit="1" customWidth="1"/>
    <col min="1295" max="1295" width="3.21875" style="1" bestFit="1" customWidth="1"/>
    <col min="1296" max="1536" width="6.88671875" style="1"/>
    <col min="1537" max="1537" width="3.6640625" style="1" customWidth="1"/>
    <col min="1538" max="1538" width="12.77734375" style="1" bestFit="1" customWidth="1"/>
    <col min="1539" max="1539" width="13.21875" style="1" bestFit="1" customWidth="1"/>
    <col min="1540" max="1540" width="15.77734375" style="1" customWidth="1"/>
    <col min="1541" max="1541" width="13.77734375" style="1" customWidth="1"/>
    <col min="1542" max="1542" width="11.88671875" style="1" bestFit="1" customWidth="1"/>
    <col min="1543" max="1543" width="15.5546875" style="1" bestFit="1" customWidth="1"/>
    <col min="1544" max="1544" width="11.21875" style="1" bestFit="1" customWidth="1"/>
    <col min="1545" max="1546" width="13.21875" style="1" bestFit="1" customWidth="1"/>
    <col min="1547" max="1547" width="11.88671875" style="1" bestFit="1" customWidth="1"/>
    <col min="1548" max="1548" width="11" style="1" bestFit="1" customWidth="1"/>
    <col min="1549" max="1549" width="13.77734375" style="1" customWidth="1"/>
    <col min="1550" max="1550" width="13.33203125" style="1" bestFit="1" customWidth="1"/>
    <col min="1551" max="1551" width="3.21875" style="1" bestFit="1" customWidth="1"/>
    <col min="1552" max="1792" width="6.88671875" style="1"/>
    <col min="1793" max="1793" width="3.6640625" style="1" customWidth="1"/>
    <col min="1794" max="1794" width="12.77734375" style="1" bestFit="1" customWidth="1"/>
    <col min="1795" max="1795" width="13.21875" style="1" bestFit="1" customWidth="1"/>
    <col min="1796" max="1796" width="15.77734375" style="1" customWidth="1"/>
    <col min="1797" max="1797" width="13.77734375" style="1" customWidth="1"/>
    <col min="1798" max="1798" width="11.88671875" style="1" bestFit="1" customWidth="1"/>
    <col min="1799" max="1799" width="15.5546875" style="1" bestFit="1" customWidth="1"/>
    <col min="1800" max="1800" width="11.21875" style="1" bestFit="1" customWidth="1"/>
    <col min="1801" max="1802" width="13.21875" style="1" bestFit="1" customWidth="1"/>
    <col min="1803" max="1803" width="11.88671875" style="1" bestFit="1" customWidth="1"/>
    <col min="1804" max="1804" width="11" style="1" bestFit="1" customWidth="1"/>
    <col min="1805" max="1805" width="13.77734375" style="1" customWidth="1"/>
    <col min="1806" max="1806" width="13.33203125" style="1" bestFit="1" customWidth="1"/>
    <col min="1807" max="1807" width="3.21875" style="1" bestFit="1" customWidth="1"/>
    <col min="1808" max="2048" width="6.88671875" style="1"/>
    <col min="2049" max="2049" width="3.6640625" style="1" customWidth="1"/>
    <col min="2050" max="2050" width="12.77734375" style="1" bestFit="1" customWidth="1"/>
    <col min="2051" max="2051" width="13.21875" style="1" bestFit="1" customWidth="1"/>
    <col min="2052" max="2052" width="15.77734375" style="1" customWidth="1"/>
    <col min="2053" max="2053" width="13.77734375" style="1" customWidth="1"/>
    <col min="2054" max="2054" width="11.88671875" style="1" bestFit="1" customWidth="1"/>
    <col min="2055" max="2055" width="15.5546875" style="1" bestFit="1" customWidth="1"/>
    <col min="2056" max="2056" width="11.21875" style="1" bestFit="1" customWidth="1"/>
    <col min="2057" max="2058" width="13.21875" style="1" bestFit="1" customWidth="1"/>
    <col min="2059" max="2059" width="11.88671875" style="1" bestFit="1" customWidth="1"/>
    <col min="2060" max="2060" width="11" style="1" bestFit="1" customWidth="1"/>
    <col min="2061" max="2061" width="13.77734375" style="1" customWidth="1"/>
    <col min="2062" max="2062" width="13.33203125" style="1" bestFit="1" customWidth="1"/>
    <col min="2063" max="2063" width="3.21875" style="1" bestFit="1" customWidth="1"/>
    <col min="2064" max="2304" width="6.88671875" style="1"/>
    <col min="2305" max="2305" width="3.6640625" style="1" customWidth="1"/>
    <col min="2306" max="2306" width="12.77734375" style="1" bestFit="1" customWidth="1"/>
    <col min="2307" max="2307" width="13.21875" style="1" bestFit="1" customWidth="1"/>
    <col min="2308" max="2308" width="15.77734375" style="1" customWidth="1"/>
    <col min="2309" max="2309" width="13.77734375" style="1" customWidth="1"/>
    <col min="2310" max="2310" width="11.88671875" style="1" bestFit="1" customWidth="1"/>
    <col min="2311" max="2311" width="15.5546875" style="1" bestFit="1" customWidth="1"/>
    <col min="2312" max="2312" width="11.21875" style="1" bestFit="1" customWidth="1"/>
    <col min="2313" max="2314" width="13.21875" style="1" bestFit="1" customWidth="1"/>
    <col min="2315" max="2315" width="11.88671875" style="1" bestFit="1" customWidth="1"/>
    <col min="2316" max="2316" width="11" style="1" bestFit="1" customWidth="1"/>
    <col min="2317" max="2317" width="13.77734375" style="1" customWidth="1"/>
    <col min="2318" max="2318" width="13.33203125" style="1" bestFit="1" customWidth="1"/>
    <col min="2319" max="2319" width="3.21875" style="1" bestFit="1" customWidth="1"/>
    <col min="2320" max="2560" width="6.88671875" style="1"/>
    <col min="2561" max="2561" width="3.6640625" style="1" customWidth="1"/>
    <col min="2562" max="2562" width="12.77734375" style="1" bestFit="1" customWidth="1"/>
    <col min="2563" max="2563" width="13.21875" style="1" bestFit="1" customWidth="1"/>
    <col min="2564" max="2564" width="15.77734375" style="1" customWidth="1"/>
    <col min="2565" max="2565" width="13.77734375" style="1" customWidth="1"/>
    <col min="2566" max="2566" width="11.88671875" style="1" bestFit="1" customWidth="1"/>
    <col min="2567" max="2567" width="15.5546875" style="1" bestFit="1" customWidth="1"/>
    <col min="2568" max="2568" width="11.21875" style="1" bestFit="1" customWidth="1"/>
    <col min="2569" max="2570" width="13.21875" style="1" bestFit="1" customWidth="1"/>
    <col min="2571" max="2571" width="11.88671875" style="1" bestFit="1" customWidth="1"/>
    <col min="2572" max="2572" width="11" style="1" bestFit="1" customWidth="1"/>
    <col min="2573" max="2573" width="13.77734375" style="1" customWidth="1"/>
    <col min="2574" max="2574" width="13.33203125" style="1" bestFit="1" customWidth="1"/>
    <col min="2575" max="2575" width="3.21875" style="1" bestFit="1" customWidth="1"/>
    <col min="2576" max="2816" width="6.88671875" style="1"/>
    <col min="2817" max="2817" width="3.6640625" style="1" customWidth="1"/>
    <col min="2818" max="2818" width="12.77734375" style="1" bestFit="1" customWidth="1"/>
    <col min="2819" max="2819" width="13.21875" style="1" bestFit="1" customWidth="1"/>
    <col min="2820" max="2820" width="15.77734375" style="1" customWidth="1"/>
    <col min="2821" max="2821" width="13.77734375" style="1" customWidth="1"/>
    <col min="2822" max="2822" width="11.88671875" style="1" bestFit="1" customWidth="1"/>
    <col min="2823" max="2823" width="15.5546875" style="1" bestFit="1" customWidth="1"/>
    <col min="2824" max="2824" width="11.21875" style="1" bestFit="1" customWidth="1"/>
    <col min="2825" max="2826" width="13.21875" style="1" bestFit="1" customWidth="1"/>
    <col min="2827" max="2827" width="11.88671875" style="1" bestFit="1" customWidth="1"/>
    <col min="2828" max="2828" width="11" style="1" bestFit="1" customWidth="1"/>
    <col min="2829" max="2829" width="13.77734375" style="1" customWidth="1"/>
    <col min="2830" max="2830" width="13.33203125" style="1" bestFit="1" customWidth="1"/>
    <col min="2831" max="2831" width="3.21875" style="1" bestFit="1" customWidth="1"/>
    <col min="2832" max="3072" width="6.88671875" style="1"/>
    <col min="3073" max="3073" width="3.6640625" style="1" customWidth="1"/>
    <col min="3074" max="3074" width="12.77734375" style="1" bestFit="1" customWidth="1"/>
    <col min="3075" max="3075" width="13.21875" style="1" bestFit="1" customWidth="1"/>
    <col min="3076" max="3076" width="15.77734375" style="1" customWidth="1"/>
    <col min="3077" max="3077" width="13.77734375" style="1" customWidth="1"/>
    <col min="3078" max="3078" width="11.88671875" style="1" bestFit="1" customWidth="1"/>
    <col min="3079" max="3079" width="15.5546875" style="1" bestFit="1" customWidth="1"/>
    <col min="3080" max="3080" width="11.21875" style="1" bestFit="1" customWidth="1"/>
    <col min="3081" max="3082" width="13.21875" style="1" bestFit="1" customWidth="1"/>
    <col min="3083" max="3083" width="11.88671875" style="1" bestFit="1" customWidth="1"/>
    <col min="3084" max="3084" width="11" style="1" bestFit="1" customWidth="1"/>
    <col min="3085" max="3085" width="13.77734375" style="1" customWidth="1"/>
    <col min="3086" max="3086" width="13.33203125" style="1" bestFit="1" customWidth="1"/>
    <col min="3087" max="3087" width="3.21875" style="1" bestFit="1" customWidth="1"/>
    <col min="3088" max="3328" width="6.88671875" style="1"/>
    <col min="3329" max="3329" width="3.6640625" style="1" customWidth="1"/>
    <col min="3330" max="3330" width="12.77734375" style="1" bestFit="1" customWidth="1"/>
    <col min="3331" max="3331" width="13.21875" style="1" bestFit="1" customWidth="1"/>
    <col min="3332" max="3332" width="15.77734375" style="1" customWidth="1"/>
    <col min="3333" max="3333" width="13.77734375" style="1" customWidth="1"/>
    <col min="3334" max="3334" width="11.88671875" style="1" bestFit="1" customWidth="1"/>
    <col min="3335" max="3335" width="15.5546875" style="1" bestFit="1" customWidth="1"/>
    <col min="3336" max="3336" width="11.21875" style="1" bestFit="1" customWidth="1"/>
    <col min="3337" max="3338" width="13.21875" style="1" bestFit="1" customWidth="1"/>
    <col min="3339" max="3339" width="11.88671875" style="1" bestFit="1" customWidth="1"/>
    <col min="3340" max="3340" width="11" style="1" bestFit="1" customWidth="1"/>
    <col min="3341" max="3341" width="13.77734375" style="1" customWidth="1"/>
    <col min="3342" max="3342" width="13.33203125" style="1" bestFit="1" customWidth="1"/>
    <col min="3343" max="3343" width="3.21875" style="1" bestFit="1" customWidth="1"/>
    <col min="3344" max="3584" width="6.88671875" style="1"/>
    <col min="3585" max="3585" width="3.6640625" style="1" customWidth="1"/>
    <col min="3586" max="3586" width="12.77734375" style="1" bestFit="1" customWidth="1"/>
    <col min="3587" max="3587" width="13.21875" style="1" bestFit="1" customWidth="1"/>
    <col min="3588" max="3588" width="15.77734375" style="1" customWidth="1"/>
    <col min="3589" max="3589" width="13.77734375" style="1" customWidth="1"/>
    <col min="3590" max="3590" width="11.88671875" style="1" bestFit="1" customWidth="1"/>
    <col min="3591" max="3591" width="15.5546875" style="1" bestFit="1" customWidth="1"/>
    <col min="3592" max="3592" width="11.21875" style="1" bestFit="1" customWidth="1"/>
    <col min="3593" max="3594" width="13.21875" style="1" bestFit="1" customWidth="1"/>
    <col min="3595" max="3595" width="11.88671875" style="1" bestFit="1" customWidth="1"/>
    <col min="3596" max="3596" width="11" style="1" bestFit="1" customWidth="1"/>
    <col min="3597" max="3597" width="13.77734375" style="1" customWidth="1"/>
    <col min="3598" max="3598" width="13.33203125" style="1" bestFit="1" customWidth="1"/>
    <col min="3599" max="3599" width="3.21875" style="1" bestFit="1" customWidth="1"/>
    <col min="3600" max="3840" width="6.88671875" style="1"/>
    <col min="3841" max="3841" width="3.6640625" style="1" customWidth="1"/>
    <col min="3842" max="3842" width="12.77734375" style="1" bestFit="1" customWidth="1"/>
    <col min="3843" max="3843" width="13.21875" style="1" bestFit="1" customWidth="1"/>
    <col min="3844" max="3844" width="15.77734375" style="1" customWidth="1"/>
    <col min="3845" max="3845" width="13.77734375" style="1" customWidth="1"/>
    <col min="3846" max="3846" width="11.88671875" style="1" bestFit="1" customWidth="1"/>
    <col min="3847" max="3847" width="15.5546875" style="1" bestFit="1" customWidth="1"/>
    <col min="3848" max="3848" width="11.21875" style="1" bestFit="1" customWidth="1"/>
    <col min="3849" max="3850" width="13.21875" style="1" bestFit="1" customWidth="1"/>
    <col min="3851" max="3851" width="11.88671875" style="1" bestFit="1" customWidth="1"/>
    <col min="3852" max="3852" width="11" style="1" bestFit="1" customWidth="1"/>
    <col min="3853" max="3853" width="13.77734375" style="1" customWidth="1"/>
    <col min="3854" max="3854" width="13.33203125" style="1" bestFit="1" customWidth="1"/>
    <col min="3855" max="3855" width="3.21875" style="1" bestFit="1" customWidth="1"/>
    <col min="3856" max="4096" width="6.88671875" style="1"/>
    <col min="4097" max="4097" width="3.6640625" style="1" customWidth="1"/>
    <col min="4098" max="4098" width="12.77734375" style="1" bestFit="1" customWidth="1"/>
    <col min="4099" max="4099" width="13.21875" style="1" bestFit="1" customWidth="1"/>
    <col min="4100" max="4100" width="15.77734375" style="1" customWidth="1"/>
    <col min="4101" max="4101" width="13.77734375" style="1" customWidth="1"/>
    <col min="4102" max="4102" width="11.88671875" style="1" bestFit="1" customWidth="1"/>
    <col min="4103" max="4103" width="15.5546875" style="1" bestFit="1" customWidth="1"/>
    <col min="4104" max="4104" width="11.21875" style="1" bestFit="1" customWidth="1"/>
    <col min="4105" max="4106" width="13.21875" style="1" bestFit="1" customWidth="1"/>
    <col min="4107" max="4107" width="11.88671875" style="1" bestFit="1" customWidth="1"/>
    <col min="4108" max="4108" width="11" style="1" bestFit="1" customWidth="1"/>
    <col min="4109" max="4109" width="13.77734375" style="1" customWidth="1"/>
    <col min="4110" max="4110" width="13.33203125" style="1" bestFit="1" customWidth="1"/>
    <col min="4111" max="4111" width="3.21875" style="1" bestFit="1" customWidth="1"/>
    <col min="4112" max="4352" width="6.88671875" style="1"/>
    <col min="4353" max="4353" width="3.6640625" style="1" customWidth="1"/>
    <col min="4354" max="4354" width="12.77734375" style="1" bestFit="1" customWidth="1"/>
    <col min="4355" max="4355" width="13.21875" style="1" bestFit="1" customWidth="1"/>
    <col min="4356" max="4356" width="15.77734375" style="1" customWidth="1"/>
    <col min="4357" max="4357" width="13.77734375" style="1" customWidth="1"/>
    <col min="4358" max="4358" width="11.88671875" style="1" bestFit="1" customWidth="1"/>
    <col min="4359" max="4359" width="15.5546875" style="1" bestFit="1" customWidth="1"/>
    <col min="4360" max="4360" width="11.21875" style="1" bestFit="1" customWidth="1"/>
    <col min="4361" max="4362" width="13.21875" style="1" bestFit="1" customWidth="1"/>
    <col min="4363" max="4363" width="11.88671875" style="1" bestFit="1" customWidth="1"/>
    <col min="4364" max="4364" width="11" style="1" bestFit="1" customWidth="1"/>
    <col min="4365" max="4365" width="13.77734375" style="1" customWidth="1"/>
    <col min="4366" max="4366" width="13.33203125" style="1" bestFit="1" customWidth="1"/>
    <col min="4367" max="4367" width="3.21875" style="1" bestFit="1" customWidth="1"/>
    <col min="4368" max="4608" width="6.88671875" style="1"/>
    <col min="4609" max="4609" width="3.6640625" style="1" customWidth="1"/>
    <col min="4610" max="4610" width="12.77734375" style="1" bestFit="1" customWidth="1"/>
    <col min="4611" max="4611" width="13.21875" style="1" bestFit="1" customWidth="1"/>
    <col min="4612" max="4612" width="15.77734375" style="1" customWidth="1"/>
    <col min="4613" max="4613" width="13.77734375" style="1" customWidth="1"/>
    <col min="4614" max="4614" width="11.88671875" style="1" bestFit="1" customWidth="1"/>
    <col min="4615" max="4615" width="15.5546875" style="1" bestFit="1" customWidth="1"/>
    <col min="4616" max="4616" width="11.21875" style="1" bestFit="1" customWidth="1"/>
    <col min="4617" max="4618" width="13.21875" style="1" bestFit="1" customWidth="1"/>
    <col min="4619" max="4619" width="11.88671875" style="1" bestFit="1" customWidth="1"/>
    <col min="4620" max="4620" width="11" style="1" bestFit="1" customWidth="1"/>
    <col min="4621" max="4621" width="13.77734375" style="1" customWidth="1"/>
    <col min="4622" max="4622" width="13.33203125" style="1" bestFit="1" customWidth="1"/>
    <col min="4623" max="4623" width="3.21875" style="1" bestFit="1" customWidth="1"/>
    <col min="4624" max="4864" width="6.88671875" style="1"/>
    <col min="4865" max="4865" width="3.6640625" style="1" customWidth="1"/>
    <col min="4866" max="4866" width="12.77734375" style="1" bestFit="1" customWidth="1"/>
    <col min="4867" max="4867" width="13.21875" style="1" bestFit="1" customWidth="1"/>
    <col min="4868" max="4868" width="15.77734375" style="1" customWidth="1"/>
    <col min="4869" max="4869" width="13.77734375" style="1" customWidth="1"/>
    <col min="4870" max="4870" width="11.88671875" style="1" bestFit="1" customWidth="1"/>
    <col min="4871" max="4871" width="15.5546875" style="1" bestFit="1" customWidth="1"/>
    <col min="4872" max="4872" width="11.21875" style="1" bestFit="1" customWidth="1"/>
    <col min="4873" max="4874" width="13.21875" style="1" bestFit="1" customWidth="1"/>
    <col min="4875" max="4875" width="11.88671875" style="1" bestFit="1" customWidth="1"/>
    <col min="4876" max="4876" width="11" style="1" bestFit="1" customWidth="1"/>
    <col min="4877" max="4877" width="13.77734375" style="1" customWidth="1"/>
    <col min="4878" max="4878" width="13.33203125" style="1" bestFit="1" customWidth="1"/>
    <col min="4879" max="4879" width="3.21875" style="1" bestFit="1" customWidth="1"/>
    <col min="4880" max="5120" width="6.88671875" style="1"/>
    <col min="5121" max="5121" width="3.6640625" style="1" customWidth="1"/>
    <col min="5122" max="5122" width="12.77734375" style="1" bestFit="1" customWidth="1"/>
    <col min="5123" max="5123" width="13.21875" style="1" bestFit="1" customWidth="1"/>
    <col min="5124" max="5124" width="15.77734375" style="1" customWidth="1"/>
    <col min="5125" max="5125" width="13.77734375" style="1" customWidth="1"/>
    <col min="5126" max="5126" width="11.88671875" style="1" bestFit="1" customWidth="1"/>
    <col min="5127" max="5127" width="15.5546875" style="1" bestFit="1" customWidth="1"/>
    <col min="5128" max="5128" width="11.21875" style="1" bestFit="1" customWidth="1"/>
    <col min="5129" max="5130" width="13.21875" style="1" bestFit="1" customWidth="1"/>
    <col min="5131" max="5131" width="11.88671875" style="1" bestFit="1" customWidth="1"/>
    <col min="5132" max="5132" width="11" style="1" bestFit="1" customWidth="1"/>
    <col min="5133" max="5133" width="13.77734375" style="1" customWidth="1"/>
    <col min="5134" max="5134" width="13.33203125" style="1" bestFit="1" customWidth="1"/>
    <col min="5135" max="5135" width="3.21875" style="1" bestFit="1" customWidth="1"/>
    <col min="5136" max="5376" width="6.88671875" style="1"/>
    <col min="5377" max="5377" width="3.6640625" style="1" customWidth="1"/>
    <col min="5378" max="5378" width="12.77734375" style="1" bestFit="1" customWidth="1"/>
    <col min="5379" max="5379" width="13.21875" style="1" bestFit="1" customWidth="1"/>
    <col min="5380" max="5380" width="15.77734375" style="1" customWidth="1"/>
    <col min="5381" max="5381" width="13.77734375" style="1" customWidth="1"/>
    <col min="5382" max="5382" width="11.88671875" style="1" bestFit="1" customWidth="1"/>
    <col min="5383" max="5383" width="15.5546875" style="1" bestFit="1" customWidth="1"/>
    <col min="5384" max="5384" width="11.21875" style="1" bestFit="1" customWidth="1"/>
    <col min="5385" max="5386" width="13.21875" style="1" bestFit="1" customWidth="1"/>
    <col min="5387" max="5387" width="11.88671875" style="1" bestFit="1" customWidth="1"/>
    <col min="5388" max="5388" width="11" style="1" bestFit="1" customWidth="1"/>
    <col min="5389" max="5389" width="13.77734375" style="1" customWidth="1"/>
    <col min="5390" max="5390" width="13.33203125" style="1" bestFit="1" customWidth="1"/>
    <col min="5391" max="5391" width="3.21875" style="1" bestFit="1" customWidth="1"/>
    <col min="5392" max="5632" width="6.88671875" style="1"/>
    <col min="5633" max="5633" width="3.6640625" style="1" customWidth="1"/>
    <col min="5634" max="5634" width="12.77734375" style="1" bestFit="1" customWidth="1"/>
    <col min="5635" max="5635" width="13.21875" style="1" bestFit="1" customWidth="1"/>
    <col min="5636" max="5636" width="15.77734375" style="1" customWidth="1"/>
    <col min="5637" max="5637" width="13.77734375" style="1" customWidth="1"/>
    <col min="5638" max="5638" width="11.88671875" style="1" bestFit="1" customWidth="1"/>
    <col min="5639" max="5639" width="15.5546875" style="1" bestFit="1" customWidth="1"/>
    <col min="5640" max="5640" width="11.21875" style="1" bestFit="1" customWidth="1"/>
    <col min="5641" max="5642" width="13.21875" style="1" bestFit="1" customWidth="1"/>
    <col min="5643" max="5643" width="11.88671875" style="1" bestFit="1" customWidth="1"/>
    <col min="5644" max="5644" width="11" style="1" bestFit="1" customWidth="1"/>
    <col min="5645" max="5645" width="13.77734375" style="1" customWidth="1"/>
    <col min="5646" max="5646" width="13.33203125" style="1" bestFit="1" customWidth="1"/>
    <col min="5647" max="5647" width="3.21875" style="1" bestFit="1" customWidth="1"/>
    <col min="5648" max="5888" width="6.88671875" style="1"/>
    <col min="5889" max="5889" width="3.6640625" style="1" customWidth="1"/>
    <col min="5890" max="5890" width="12.77734375" style="1" bestFit="1" customWidth="1"/>
    <col min="5891" max="5891" width="13.21875" style="1" bestFit="1" customWidth="1"/>
    <col min="5892" max="5892" width="15.77734375" style="1" customWidth="1"/>
    <col min="5893" max="5893" width="13.77734375" style="1" customWidth="1"/>
    <col min="5894" max="5894" width="11.88671875" style="1" bestFit="1" customWidth="1"/>
    <col min="5895" max="5895" width="15.5546875" style="1" bestFit="1" customWidth="1"/>
    <col min="5896" max="5896" width="11.21875" style="1" bestFit="1" customWidth="1"/>
    <col min="5897" max="5898" width="13.21875" style="1" bestFit="1" customWidth="1"/>
    <col min="5899" max="5899" width="11.88671875" style="1" bestFit="1" customWidth="1"/>
    <col min="5900" max="5900" width="11" style="1" bestFit="1" customWidth="1"/>
    <col min="5901" max="5901" width="13.77734375" style="1" customWidth="1"/>
    <col min="5902" max="5902" width="13.33203125" style="1" bestFit="1" customWidth="1"/>
    <col min="5903" max="5903" width="3.21875" style="1" bestFit="1" customWidth="1"/>
    <col min="5904" max="6144" width="6.88671875" style="1"/>
    <col min="6145" max="6145" width="3.6640625" style="1" customWidth="1"/>
    <col min="6146" max="6146" width="12.77734375" style="1" bestFit="1" customWidth="1"/>
    <col min="6147" max="6147" width="13.21875" style="1" bestFit="1" customWidth="1"/>
    <col min="6148" max="6148" width="15.77734375" style="1" customWidth="1"/>
    <col min="6149" max="6149" width="13.77734375" style="1" customWidth="1"/>
    <col min="6150" max="6150" width="11.88671875" style="1" bestFit="1" customWidth="1"/>
    <col min="6151" max="6151" width="15.5546875" style="1" bestFit="1" customWidth="1"/>
    <col min="6152" max="6152" width="11.21875" style="1" bestFit="1" customWidth="1"/>
    <col min="6153" max="6154" width="13.21875" style="1" bestFit="1" customWidth="1"/>
    <col min="6155" max="6155" width="11.88671875" style="1" bestFit="1" customWidth="1"/>
    <col min="6156" max="6156" width="11" style="1" bestFit="1" customWidth="1"/>
    <col min="6157" max="6157" width="13.77734375" style="1" customWidth="1"/>
    <col min="6158" max="6158" width="13.33203125" style="1" bestFit="1" customWidth="1"/>
    <col min="6159" max="6159" width="3.21875" style="1" bestFit="1" customWidth="1"/>
    <col min="6160" max="6400" width="6.88671875" style="1"/>
    <col min="6401" max="6401" width="3.6640625" style="1" customWidth="1"/>
    <col min="6402" max="6402" width="12.77734375" style="1" bestFit="1" customWidth="1"/>
    <col min="6403" max="6403" width="13.21875" style="1" bestFit="1" customWidth="1"/>
    <col min="6404" max="6404" width="15.77734375" style="1" customWidth="1"/>
    <col min="6405" max="6405" width="13.77734375" style="1" customWidth="1"/>
    <col min="6406" max="6406" width="11.88671875" style="1" bestFit="1" customWidth="1"/>
    <col min="6407" max="6407" width="15.5546875" style="1" bestFit="1" customWidth="1"/>
    <col min="6408" max="6408" width="11.21875" style="1" bestFit="1" customWidth="1"/>
    <col min="6409" max="6410" width="13.21875" style="1" bestFit="1" customWidth="1"/>
    <col min="6411" max="6411" width="11.88671875" style="1" bestFit="1" customWidth="1"/>
    <col min="6412" max="6412" width="11" style="1" bestFit="1" customWidth="1"/>
    <col min="6413" max="6413" width="13.77734375" style="1" customWidth="1"/>
    <col min="6414" max="6414" width="13.33203125" style="1" bestFit="1" customWidth="1"/>
    <col min="6415" max="6415" width="3.21875" style="1" bestFit="1" customWidth="1"/>
    <col min="6416" max="6656" width="6.88671875" style="1"/>
    <col min="6657" max="6657" width="3.6640625" style="1" customWidth="1"/>
    <col min="6658" max="6658" width="12.77734375" style="1" bestFit="1" customWidth="1"/>
    <col min="6659" max="6659" width="13.21875" style="1" bestFit="1" customWidth="1"/>
    <col min="6660" max="6660" width="15.77734375" style="1" customWidth="1"/>
    <col min="6661" max="6661" width="13.77734375" style="1" customWidth="1"/>
    <col min="6662" max="6662" width="11.88671875" style="1" bestFit="1" customWidth="1"/>
    <col min="6663" max="6663" width="15.5546875" style="1" bestFit="1" customWidth="1"/>
    <col min="6664" max="6664" width="11.21875" style="1" bestFit="1" customWidth="1"/>
    <col min="6665" max="6666" width="13.21875" style="1" bestFit="1" customWidth="1"/>
    <col min="6667" max="6667" width="11.88671875" style="1" bestFit="1" customWidth="1"/>
    <col min="6668" max="6668" width="11" style="1" bestFit="1" customWidth="1"/>
    <col min="6669" max="6669" width="13.77734375" style="1" customWidth="1"/>
    <col min="6670" max="6670" width="13.33203125" style="1" bestFit="1" customWidth="1"/>
    <col min="6671" max="6671" width="3.21875" style="1" bestFit="1" customWidth="1"/>
    <col min="6672" max="6912" width="6.88671875" style="1"/>
    <col min="6913" max="6913" width="3.6640625" style="1" customWidth="1"/>
    <col min="6914" max="6914" width="12.77734375" style="1" bestFit="1" customWidth="1"/>
    <col min="6915" max="6915" width="13.21875" style="1" bestFit="1" customWidth="1"/>
    <col min="6916" max="6916" width="15.77734375" style="1" customWidth="1"/>
    <col min="6917" max="6917" width="13.77734375" style="1" customWidth="1"/>
    <col min="6918" max="6918" width="11.88671875" style="1" bestFit="1" customWidth="1"/>
    <col min="6919" max="6919" width="15.5546875" style="1" bestFit="1" customWidth="1"/>
    <col min="6920" max="6920" width="11.21875" style="1" bestFit="1" customWidth="1"/>
    <col min="6921" max="6922" width="13.21875" style="1" bestFit="1" customWidth="1"/>
    <col min="6923" max="6923" width="11.88671875" style="1" bestFit="1" customWidth="1"/>
    <col min="6924" max="6924" width="11" style="1" bestFit="1" customWidth="1"/>
    <col min="6925" max="6925" width="13.77734375" style="1" customWidth="1"/>
    <col min="6926" max="6926" width="13.33203125" style="1" bestFit="1" customWidth="1"/>
    <col min="6927" max="6927" width="3.21875" style="1" bestFit="1" customWidth="1"/>
    <col min="6928" max="7168" width="6.88671875" style="1"/>
    <col min="7169" max="7169" width="3.6640625" style="1" customWidth="1"/>
    <col min="7170" max="7170" width="12.77734375" style="1" bestFit="1" customWidth="1"/>
    <col min="7171" max="7171" width="13.21875" style="1" bestFit="1" customWidth="1"/>
    <col min="7172" max="7172" width="15.77734375" style="1" customWidth="1"/>
    <col min="7173" max="7173" width="13.77734375" style="1" customWidth="1"/>
    <col min="7174" max="7174" width="11.88671875" style="1" bestFit="1" customWidth="1"/>
    <col min="7175" max="7175" width="15.5546875" style="1" bestFit="1" customWidth="1"/>
    <col min="7176" max="7176" width="11.21875" style="1" bestFit="1" customWidth="1"/>
    <col min="7177" max="7178" width="13.21875" style="1" bestFit="1" customWidth="1"/>
    <col min="7179" max="7179" width="11.88671875" style="1" bestFit="1" customWidth="1"/>
    <col min="7180" max="7180" width="11" style="1" bestFit="1" customWidth="1"/>
    <col min="7181" max="7181" width="13.77734375" style="1" customWidth="1"/>
    <col min="7182" max="7182" width="13.33203125" style="1" bestFit="1" customWidth="1"/>
    <col min="7183" max="7183" width="3.21875" style="1" bestFit="1" customWidth="1"/>
    <col min="7184" max="7424" width="6.88671875" style="1"/>
    <col min="7425" max="7425" width="3.6640625" style="1" customWidth="1"/>
    <col min="7426" max="7426" width="12.77734375" style="1" bestFit="1" customWidth="1"/>
    <col min="7427" max="7427" width="13.21875" style="1" bestFit="1" customWidth="1"/>
    <col min="7428" max="7428" width="15.77734375" style="1" customWidth="1"/>
    <col min="7429" max="7429" width="13.77734375" style="1" customWidth="1"/>
    <col min="7430" max="7430" width="11.88671875" style="1" bestFit="1" customWidth="1"/>
    <col min="7431" max="7431" width="15.5546875" style="1" bestFit="1" customWidth="1"/>
    <col min="7432" max="7432" width="11.21875" style="1" bestFit="1" customWidth="1"/>
    <col min="7433" max="7434" width="13.21875" style="1" bestFit="1" customWidth="1"/>
    <col min="7435" max="7435" width="11.88671875" style="1" bestFit="1" customWidth="1"/>
    <col min="7436" max="7436" width="11" style="1" bestFit="1" customWidth="1"/>
    <col min="7437" max="7437" width="13.77734375" style="1" customWidth="1"/>
    <col min="7438" max="7438" width="13.33203125" style="1" bestFit="1" customWidth="1"/>
    <col min="7439" max="7439" width="3.21875" style="1" bestFit="1" customWidth="1"/>
    <col min="7440" max="7680" width="6.88671875" style="1"/>
    <col min="7681" max="7681" width="3.6640625" style="1" customWidth="1"/>
    <col min="7682" max="7682" width="12.77734375" style="1" bestFit="1" customWidth="1"/>
    <col min="7683" max="7683" width="13.21875" style="1" bestFit="1" customWidth="1"/>
    <col min="7684" max="7684" width="15.77734375" style="1" customWidth="1"/>
    <col min="7685" max="7685" width="13.77734375" style="1" customWidth="1"/>
    <col min="7686" max="7686" width="11.88671875" style="1" bestFit="1" customWidth="1"/>
    <col min="7687" max="7687" width="15.5546875" style="1" bestFit="1" customWidth="1"/>
    <col min="7688" max="7688" width="11.21875" style="1" bestFit="1" customWidth="1"/>
    <col min="7689" max="7690" width="13.21875" style="1" bestFit="1" customWidth="1"/>
    <col min="7691" max="7691" width="11.88671875" style="1" bestFit="1" customWidth="1"/>
    <col min="7692" max="7692" width="11" style="1" bestFit="1" customWidth="1"/>
    <col min="7693" max="7693" width="13.77734375" style="1" customWidth="1"/>
    <col min="7694" max="7694" width="13.33203125" style="1" bestFit="1" customWidth="1"/>
    <col min="7695" max="7695" width="3.21875" style="1" bestFit="1" customWidth="1"/>
    <col min="7696" max="7936" width="6.88671875" style="1"/>
    <col min="7937" max="7937" width="3.6640625" style="1" customWidth="1"/>
    <col min="7938" max="7938" width="12.77734375" style="1" bestFit="1" customWidth="1"/>
    <col min="7939" max="7939" width="13.21875" style="1" bestFit="1" customWidth="1"/>
    <col min="7940" max="7940" width="15.77734375" style="1" customWidth="1"/>
    <col min="7941" max="7941" width="13.77734375" style="1" customWidth="1"/>
    <col min="7942" max="7942" width="11.88671875" style="1" bestFit="1" customWidth="1"/>
    <col min="7943" max="7943" width="15.5546875" style="1" bestFit="1" customWidth="1"/>
    <col min="7944" max="7944" width="11.21875" style="1" bestFit="1" customWidth="1"/>
    <col min="7945" max="7946" width="13.21875" style="1" bestFit="1" customWidth="1"/>
    <col min="7947" max="7947" width="11.88671875" style="1" bestFit="1" customWidth="1"/>
    <col min="7948" max="7948" width="11" style="1" bestFit="1" customWidth="1"/>
    <col min="7949" max="7949" width="13.77734375" style="1" customWidth="1"/>
    <col min="7950" max="7950" width="13.33203125" style="1" bestFit="1" customWidth="1"/>
    <col min="7951" max="7951" width="3.21875" style="1" bestFit="1" customWidth="1"/>
    <col min="7952" max="8192" width="6.88671875" style="1"/>
    <col min="8193" max="8193" width="3.6640625" style="1" customWidth="1"/>
    <col min="8194" max="8194" width="12.77734375" style="1" bestFit="1" customWidth="1"/>
    <col min="8195" max="8195" width="13.21875" style="1" bestFit="1" customWidth="1"/>
    <col min="8196" max="8196" width="15.77734375" style="1" customWidth="1"/>
    <col min="8197" max="8197" width="13.77734375" style="1" customWidth="1"/>
    <col min="8198" max="8198" width="11.88671875" style="1" bestFit="1" customWidth="1"/>
    <col min="8199" max="8199" width="15.5546875" style="1" bestFit="1" customWidth="1"/>
    <col min="8200" max="8200" width="11.21875" style="1" bestFit="1" customWidth="1"/>
    <col min="8201" max="8202" width="13.21875" style="1" bestFit="1" customWidth="1"/>
    <col min="8203" max="8203" width="11.88671875" style="1" bestFit="1" customWidth="1"/>
    <col min="8204" max="8204" width="11" style="1" bestFit="1" customWidth="1"/>
    <col min="8205" max="8205" width="13.77734375" style="1" customWidth="1"/>
    <col min="8206" max="8206" width="13.33203125" style="1" bestFit="1" customWidth="1"/>
    <col min="8207" max="8207" width="3.21875" style="1" bestFit="1" customWidth="1"/>
    <col min="8208" max="8448" width="6.88671875" style="1"/>
    <col min="8449" max="8449" width="3.6640625" style="1" customWidth="1"/>
    <col min="8450" max="8450" width="12.77734375" style="1" bestFit="1" customWidth="1"/>
    <col min="8451" max="8451" width="13.21875" style="1" bestFit="1" customWidth="1"/>
    <col min="8452" max="8452" width="15.77734375" style="1" customWidth="1"/>
    <col min="8453" max="8453" width="13.77734375" style="1" customWidth="1"/>
    <col min="8454" max="8454" width="11.88671875" style="1" bestFit="1" customWidth="1"/>
    <col min="8455" max="8455" width="15.5546875" style="1" bestFit="1" customWidth="1"/>
    <col min="8456" max="8456" width="11.21875" style="1" bestFit="1" customWidth="1"/>
    <col min="8457" max="8458" width="13.21875" style="1" bestFit="1" customWidth="1"/>
    <col min="8459" max="8459" width="11.88671875" style="1" bestFit="1" customWidth="1"/>
    <col min="8460" max="8460" width="11" style="1" bestFit="1" customWidth="1"/>
    <col min="8461" max="8461" width="13.77734375" style="1" customWidth="1"/>
    <col min="8462" max="8462" width="13.33203125" style="1" bestFit="1" customWidth="1"/>
    <col min="8463" max="8463" width="3.21875" style="1" bestFit="1" customWidth="1"/>
    <col min="8464" max="8704" width="6.88671875" style="1"/>
    <col min="8705" max="8705" width="3.6640625" style="1" customWidth="1"/>
    <col min="8706" max="8706" width="12.77734375" style="1" bestFit="1" customWidth="1"/>
    <col min="8707" max="8707" width="13.21875" style="1" bestFit="1" customWidth="1"/>
    <col min="8708" max="8708" width="15.77734375" style="1" customWidth="1"/>
    <col min="8709" max="8709" width="13.77734375" style="1" customWidth="1"/>
    <col min="8710" max="8710" width="11.88671875" style="1" bestFit="1" customWidth="1"/>
    <col min="8711" max="8711" width="15.5546875" style="1" bestFit="1" customWidth="1"/>
    <col min="8712" max="8712" width="11.21875" style="1" bestFit="1" customWidth="1"/>
    <col min="8713" max="8714" width="13.21875" style="1" bestFit="1" customWidth="1"/>
    <col min="8715" max="8715" width="11.88671875" style="1" bestFit="1" customWidth="1"/>
    <col min="8716" max="8716" width="11" style="1" bestFit="1" customWidth="1"/>
    <col min="8717" max="8717" width="13.77734375" style="1" customWidth="1"/>
    <col min="8718" max="8718" width="13.33203125" style="1" bestFit="1" customWidth="1"/>
    <col min="8719" max="8719" width="3.21875" style="1" bestFit="1" customWidth="1"/>
    <col min="8720" max="8960" width="6.88671875" style="1"/>
    <col min="8961" max="8961" width="3.6640625" style="1" customWidth="1"/>
    <col min="8962" max="8962" width="12.77734375" style="1" bestFit="1" customWidth="1"/>
    <col min="8963" max="8963" width="13.21875" style="1" bestFit="1" customWidth="1"/>
    <col min="8964" max="8964" width="15.77734375" style="1" customWidth="1"/>
    <col min="8965" max="8965" width="13.77734375" style="1" customWidth="1"/>
    <col min="8966" max="8966" width="11.88671875" style="1" bestFit="1" customWidth="1"/>
    <col min="8967" max="8967" width="15.5546875" style="1" bestFit="1" customWidth="1"/>
    <col min="8968" max="8968" width="11.21875" style="1" bestFit="1" customWidth="1"/>
    <col min="8969" max="8970" width="13.21875" style="1" bestFit="1" customWidth="1"/>
    <col min="8971" max="8971" width="11.88671875" style="1" bestFit="1" customWidth="1"/>
    <col min="8972" max="8972" width="11" style="1" bestFit="1" customWidth="1"/>
    <col min="8973" max="8973" width="13.77734375" style="1" customWidth="1"/>
    <col min="8974" max="8974" width="13.33203125" style="1" bestFit="1" customWidth="1"/>
    <col min="8975" max="8975" width="3.21875" style="1" bestFit="1" customWidth="1"/>
    <col min="8976" max="9216" width="6.88671875" style="1"/>
    <col min="9217" max="9217" width="3.6640625" style="1" customWidth="1"/>
    <col min="9218" max="9218" width="12.77734375" style="1" bestFit="1" customWidth="1"/>
    <col min="9219" max="9219" width="13.21875" style="1" bestFit="1" customWidth="1"/>
    <col min="9220" max="9220" width="15.77734375" style="1" customWidth="1"/>
    <col min="9221" max="9221" width="13.77734375" style="1" customWidth="1"/>
    <col min="9222" max="9222" width="11.88671875" style="1" bestFit="1" customWidth="1"/>
    <col min="9223" max="9223" width="15.5546875" style="1" bestFit="1" customWidth="1"/>
    <col min="9224" max="9224" width="11.21875" style="1" bestFit="1" customWidth="1"/>
    <col min="9225" max="9226" width="13.21875" style="1" bestFit="1" customWidth="1"/>
    <col min="9227" max="9227" width="11.88671875" style="1" bestFit="1" customWidth="1"/>
    <col min="9228" max="9228" width="11" style="1" bestFit="1" customWidth="1"/>
    <col min="9229" max="9229" width="13.77734375" style="1" customWidth="1"/>
    <col min="9230" max="9230" width="13.33203125" style="1" bestFit="1" customWidth="1"/>
    <col min="9231" max="9231" width="3.21875" style="1" bestFit="1" customWidth="1"/>
    <col min="9232" max="9472" width="6.88671875" style="1"/>
    <col min="9473" max="9473" width="3.6640625" style="1" customWidth="1"/>
    <col min="9474" max="9474" width="12.77734375" style="1" bestFit="1" customWidth="1"/>
    <col min="9475" max="9475" width="13.21875" style="1" bestFit="1" customWidth="1"/>
    <col min="9476" max="9476" width="15.77734375" style="1" customWidth="1"/>
    <col min="9477" max="9477" width="13.77734375" style="1" customWidth="1"/>
    <col min="9478" max="9478" width="11.88671875" style="1" bestFit="1" customWidth="1"/>
    <col min="9479" max="9479" width="15.5546875" style="1" bestFit="1" customWidth="1"/>
    <col min="9480" max="9480" width="11.21875" style="1" bestFit="1" customWidth="1"/>
    <col min="9481" max="9482" width="13.21875" style="1" bestFit="1" customWidth="1"/>
    <col min="9483" max="9483" width="11.88671875" style="1" bestFit="1" customWidth="1"/>
    <col min="9484" max="9484" width="11" style="1" bestFit="1" customWidth="1"/>
    <col min="9485" max="9485" width="13.77734375" style="1" customWidth="1"/>
    <col min="9486" max="9486" width="13.33203125" style="1" bestFit="1" customWidth="1"/>
    <col min="9487" max="9487" width="3.21875" style="1" bestFit="1" customWidth="1"/>
    <col min="9488" max="9728" width="6.88671875" style="1"/>
    <col min="9729" max="9729" width="3.6640625" style="1" customWidth="1"/>
    <col min="9730" max="9730" width="12.77734375" style="1" bestFit="1" customWidth="1"/>
    <col min="9731" max="9731" width="13.21875" style="1" bestFit="1" customWidth="1"/>
    <col min="9732" max="9732" width="15.77734375" style="1" customWidth="1"/>
    <col min="9733" max="9733" width="13.77734375" style="1" customWidth="1"/>
    <col min="9734" max="9734" width="11.88671875" style="1" bestFit="1" customWidth="1"/>
    <col min="9735" max="9735" width="15.5546875" style="1" bestFit="1" customWidth="1"/>
    <col min="9736" max="9736" width="11.21875" style="1" bestFit="1" customWidth="1"/>
    <col min="9737" max="9738" width="13.21875" style="1" bestFit="1" customWidth="1"/>
    <col min="9739" max="9739" width="11.88671875" style="1" bestFit="1" customWidth="1"/>
    <col min="9740" max="9740" width="11" style="1" bestFit="1" customWidth="1"/>
    <col min="9741" max="9741" width="13.77734375" style="1" customWidth="1"/>
    <col min="9742" max="9742" width="13.33203125" style="1" bestFit="1" customWidth="1"/>
    <col min="9743" max="9743" width="3.21875" style="1" bestFit="1" customWidth="1"/>
    <col min="9744" max="9984" width="6.88671875" style="1"/>
    <col min="9985" max="9985" width="3.6640625" style="1" customWidth="1"/>
    <col min="9986" max="9986" width="12.77734375" style="1" bestFit="1" customWidth="1"/>
    <col min="9987" max="9987" width="13.21875" style="1" bestFit="1" customWidth="1"/>
    <col min="9988" max="9988" width="15.77734375" style="1" customWidth="1"/>
    <col min="9989" max="9989" width="13.77734375" style="1" customWidth="1"/>
    <col min="9990" max="9990" width="11.88671875" style="1" bestFit="1" customWidth="1"/>
    <col min="9991" max="9991" width="15.5546875" style="1" bestFit="1" customWidth="1"/>
    <col min="9992" max="9992" width="11.21875" style="1" bestFit="1" customWidth="1"/>
    <col min="9993" max="9994" width="13.21875" style="1" bestFit="1" customWidth="1"/>
    <col min="9995" max="9995" width="11.88671875" style="1" bestFit="1" customWidth="1"/>
    <col min="9996" max="9996" width="11" style="1" bestFit="1" customWidth="1"/>
    <col min="9997" max="9997" width="13.77734375" style="1" customWidth="1"/>
    <col min="9998" max="9998" width="13.33203125" style="1" bestFit="1" customWidth="1"/>
    <col min="9999" max="9999" width="3.21875" style="1" bestFit="1" customWidth="1"/>
    <col min="10000" max="10240" width="6.88671875" style="1"/>
    <col min="10241" max="10241" width="3.6640625" style="1" customWidth="1"/>
    <col min="10242" max="10242" width="12.77734375" style="1" bestFit="1" customWidth="1"/>
    <col min="10243" max="10243" width="13.21875" style="1" bestFit="1" customWidth="1"/>
    <col min="10244" max="10244" width="15.77734375" style="1" customWidth="1"/>
    <col min="10245" max="10245" width="13.77734375" style="1" customWidth="1"/>
    <col min="10246" max="10246" width="11.88671875" style="1" bestFit="1" customWidth="1"/>
    <col min="10247" max="10247" width="15.5546875" style="1" bestFit="1" customWidth="1"/>
    <col min="10248" max="10248" width="11.21875" style="1" bestFit="1" customWidth="1"/>
    <col min="10249" max="10250" width="13.21875" style="1" bestFit="1" customWidth="1"/>
    <col min="10251" max="10251" width="11.88671875" style="1" bestFit="1" customWidth="1"/>
    <col min="10252" max="10252" width="11" style="1" bestFit="1" customWidth="1"/>
    <col min="10253" max="10253" width="13.77734375" style="1" customWidth="1"/>
    <col min="10254" max="10254" width="13.33203125" style="1" bestFit="1" customWidth="1"/>
    <col min="10255" max="10255" width="3.21875" style="1" bestFit="1" customWidth="1"/>
    <col min="10256" max="10496" width="6.88671875" style="1"/>
    <col min="10497" max="10497" width="3.6640625" style="1" customWidth="1"/>
    <col min="10498" max="10498" width="12.77734375" style="1" bestFit="1" customWidth="1"/>
    <col min="10499" max="10499" width="13.21875" style="1" bestFit="1" customWidth="1"/>
    <col min="10500" max="10500" width="15.77734375" style="1" customWidth="1"/>
    <col min="10501" max="10501" width="13.77734375" style="1" customWidth="1"/>
    <col min="10502" max="10502" width="11.88671875" style="1" bestFit="1" customWidth="1"/>
    <col min="10503" max="10503" width="15.5546875" style="1" bestFit="1" customWidth="1"/>
    <col min="10504" max="10504" width="11.21875" style="1" bestFit="1" customWidth="1"/>
    <col min="10505" max="10506" width="13.21875" style="1" bestFit="1" customWidth="1"/>
    <col min="10507" max="10507" width="11.88671875" style="1" bestFit="1" customWidth="1"/>
    <col min="10508" max="10508" width="11" style="1" bestFit="1" customWidth="1"/>
    <col min="10509" max="10509" width="13.77734375" style="1" customWidth="1"/>
    <col min="10510" max="10510" width="13.33203125" style="1" bestFit="1" customWidth="1"/>
    <col min="10511" max="10511" width="3.21875" style="1" bestFit="1" customWidth="1"/>
    <col min="10512" max="10752" width="6.88671875" style="1"/>
    <col min="10753" max="10753" width="3.6640625" style="1" customWidth="1"/>
    <col min="10754" max="10754" width="12.77734375" style="1" bestFit="1" customWidth="1"/>
    <col min="10755" max="10755" width="13.21875" style="1" bestFit="1" customWidth="1"/>
    <col min="10756" max="10756" width="15.77734375" style="1" customWidth="1"/>
    <col min="10757" max="10757" width="13.77734375" style="1" customWidth="1"/>
    <col min="10758" max="10758" width="11.88671875" style="1" bestFit="1" customWidth="1"/>
    <col min="10759" max="10759" width="15.5546875" style="1" bestFit="1" customWidth="1"/>
    <col min="10760" max="10760" width="11.21875" style="1" bestFit="1" customWidth="1"/>
    <col min="10761" max="10762" width="13.21875" style="1" bestFit="1" customWidth="1"/>
    <col min="10763" max="10763" width="11.88671875" style="1" bestFit="1" customWidth="1"/>
    <col min="10764" max="10764" width="11" style="1" bestFit="1" customWidth="1"/>
    <col min="10765" max="10765" width="13.77734375" style="1" customWidth="1"/>
    <col min="10766" max="10766" width="13.33203125" style="1" bestFit="1" customWidth="1"/>
    <col min="10767" max="10767" width="3.21875" style="1" bestFit="1" customWidth="1"/>
    <col min="10768" max="11008" width="6.88671875" style="1"/>
    <col min="11009" max="11009" width="3.6640625" style="1" customWidth="1"/>
    <col min="11010" max="11010" width="12.77734375" style="1" bestFit="1" customWidth="1"/>
    <col min="11011" max="11011" width="13.21875" style="1" bestFit="1" customWidth="1"/>
    <col min="11012" max="11012" width="15.77734375" style="1" customWidth="1"/>
    <col min="11013" max="11013" width="13.77734375" style="1" customWidth="1"/>
    <col min="11014" max="11014" width="11.88671875" style="1" bestFit="1" customWidth="1"/>
    <col min="11015" max="11015" width="15.5546875" style="1" bestFit="1" customWidth="1"/>
    <col min="11016" max="11016" width="11.21875" style="1" bestFit="1" customWidth="1"/>
    <col min="11017" max="11018" width="13.21875" style="1" bestFit="1" customWidth="1"/>
    <col min="11019" max="11019" width="11.88671875" style="1" bestFit="1" customWidth="1"/>
    <col min="11020" max="11020" width="11" style="1" bestFit="1" customWidth="1"/>
    <col min="11021" max="11021" width="13.77734375" style="1" customWidth="1"/>
    <col min="11022" max="11022" width="13.33203125" style="1" bestFit="1" customWidth="1"/>
    <col min="11023" max="11023" width="3.21875" style="1" bestFit="1" customWidth="1"/>
    <col min="11024" max="11264" width="6.88671875" style="1"/>
    <col min="11265" max="11265" width="3.6640625" style="1" customWidth="1"/>
    <col min="11266" max="11266" width="12.77734375" style="1" bestFit="1" customWidth="1"/>
    <col min="11267" max="11267" width="13.21875" style="1" bestFit="1" customWidth="1"/>
    <col min="11268" max="11268" width="15.77734375" style="1" customWidth="1"/>
    <col min="11269" max="11269" width="13.77734375" style="1" customWidth="1"/>
    <col min="11270" max="11270" width="11.88671875" style="1" bestFit="1" customWidth="1"/>
    <col min="11271" max="11271" width="15.5546875" style="1" bestFit="1" customWidth="1"/>
    <col min="11272" max="11272" width="11.21875" style="1" bestFit="1" customWidth="1"/>
    <col min="11273" max="11274" width="13.21875" style="1" bestFit="1" customWidth="1"/>
    <col min="11275" max="11275" width="11.88671875" style="1" bestFit="1" customWidth="1"/>
    <col min="11276" max="11276" width="11" style="1" bestFit="1" customWidth="1"/>
    <col min="11277" max="11277" width="13.77734375" style="1" customWidth="1"/>
    <col min="11278" max="11278" width="13.33203125" style="1" bestFit="1" customWidth="1"/>
    <col min="11279" max="11279" width="3.21875" style="1" bestFit="1" customWidth="1"/>
    <col min="11280" max="11520" width="6.88671875" style="1"/>
    <col min="11521" max="11521" width="3.6640625" style="1" customWidth="1"/>
    <col min="11522" max="11522" width="12.77734375" style="1" bestFit="1" customWidth="1"/>
    <col min="11523" max="11523" width="13.21875" style="1" bestFit="1" customWidth="1"/>
    <col min="11524" max="11524" width="15.77734375" style="1" customWidth="1"/>
    <col min="11525" max="11525" width="13.77734375" style="1" customWidth="1"/>
    <col min="11526" max="11526" width="11.88671875" style="1" bestFit="1" customWidth="1"/>
    <col min="11527" max="11527" width="15.5546875" style="1" bestFit="1" customWidth="1"/>
    <col min="11528" max="11528" width="11.21875" style="1" bestFit="1" customWidth="1"/>
    <col min="11529" max="11530" width="13.21875" style="1" bestFit="1" customWidth="1"/>
    <col min="11531" max="11531" width="11.88671875" style="1" bestFit="1" customWidth="1"/>
    <col min="11532" max="11532" width="11" style="1" bestFit="1" customWidth="1"/>
    <col min="11533" max="11533" width="13.77734375" style="1" customWidth="1"/>
    <col min="11534" max="11534" width="13.33203125" style="1" bestFit="1" customWidth="1"/>
    <col min="11535" max="11535" width="3.21875" style="1" bestFit="1" customWidth="1"/>
    <col min="11536" max="11776" width="6.88671875" style="1"/>
    <col min="11777" max="11777" width="3.6640625" style="1" customWidth="1"/>
    <col min="11778" max="11778" width="12.77734375" style="1" bestFit="1" customWidth="1"/>
    <col min="11779" max="11779" width="13.21875" style="1" bestFit="1" customWidth="1"/>
    <col min="11780" max="11780" width="15.77734375" style="1" customWidth="1"/>
    <col min="11781" max="11781" width="13.77734375" style="1" customWidth="1"/>
    <col min="11782" max="11782" width="11.88671875" style="1" bestFit="1" customWidth="1"/>
    <col min="11783" max="11783" width="15.5546875" style="1" bestFit="1" customWidth="1"/>
    <col min="11784" max="11784" width="11.21875" style="1" bestFit="1" customWidth="1"/>
    <col min="11785" max="11786" width="13.21875" style="1" bestFit="1" customWidth="1"/>
    <col min="11787" max="11787" width="11.88671875" style="1" bestFit="1" customWidth="1"/>
    <col min="11788" max="11788" width="11" style="1" bestFit="1" customWidth="1"/>
    <col min="11789" max="11789" width="13.77734375" style="1" customWidth="1"/>
    <col min="11790" max="11790" width="13.33203125" style="1" bestFit="1" customWidth="1"/>
    <col min="11791" max="11791" width="3.21875" style="1" bestFit="1" customWidth="1"/>
    <col min="11792" max="12032" width="6.88671875" style="1"/>
    <col min="12033" max="12033" width="3.6640625" style="1" customWidth="1"/>
    <col min="12034" max="12034" width="12.77734375" style="1" bestFit="1" customWidth="1"/>
    <col min="12035" max="12035" width="13.21875" style="1" bestFit="1" customWidth="1"/>
    <col min="12036" max="12036" width="15.77734375" style="1" customWidth="1"/>
    <col min="12037" max="12037" width="13.77734375" style="1" customWidth="1"/>
    <col min="12038" max="12038" width="11.88671875" style="1" bestFit="1" customWidth="1"/>
    <col min="12039" max="12039" width="15.5546875" style="1" bestFit="1" customWidth="1"/>
    <col min="12040" max="12040" width="11.21875" style="1" bestFit="1" customWidth="1"/>
    <col min="12041" max="12042" width="13.21875" style="1" bestFit="1" customWidth="1"/>
    <col min="12043" max="12043" width="11.88671875" style="1" bestFit="1" customWidth="1"/>
    <col min="12044" max="12044" width="11" style="1" bestFit="1" customWidth="1"/>
    <col min="12045" max="12045" width="13.77734375" style="1" customWidth="1"/>
    <col min="12046" max="12046" width="13.33203125" style="1" bestFit="1" customWidth="1"/>
    <col min="12047" max="12047" width="3.21875" style="1" bestFit="1" customWidth="1"/>
    <col min="12048" max="12288" width="6.88671875" style="1"/>
    <col min="12289" max="12289" width="3.6640625" style="1" customWidth="1"/>
    <col min="12290" max="12290" width="12.77734375" style="1" bestFit="1" customWidth="1"/>
    <col min="12291" max="12291" width="13.21875" style="1" bestFit="1" customWidth="1"/>
    <col min="12292" max="12292" width="15.77734375" style="1" customWidth="1"/>
    <col min="12293" max="12293" width="13.77734375" style="1" customWidth="1"/>
    <col min="12294" max="12294" width="11.88671875" style="1" bestFit="1" customWidth="1"/>
    <col min="12295" max="12295" width="15.5546875" style="1" bestFit="1" customWidth="1"/>
    <col min="12296" max="12296" width="11.21875" style="1" bestFit="1" customWidth="1"/>
    <col min="12297" max="12298" width="13.21875" style="1" bestFit="1" customWidth="1"/>
    <col min="12299" max="12299" width="11.88671875" style="1" bestFit="1" customWidth="1"/>
    <col min="12300" max="12300" width="11" style="1" bestFit="1" customWidth="1"/>
    <col min="12301" max="12301" width="13.77734375" style="1" customWidth="1"/>
    <col min="12302" max="12302" width="13.33203125" style="1" bestFit="1" customWidth="1"/>
    <col min="12303" max="12303" width="3.21875" style="1" bestFit="1" customWidth="1"/>
    <col min="12304" max="12544" width="6.88671875" style="1"/>
    <col min="12545" max="12545" width="3.6640625" style="1" customWidth="1"/>
    <col min="12546" max="12546" width="12.77734375" style="1" bestFit="1" customWidth="1"/>
    <col min="12547" max="12547" width="13.21875" style="1" bestFit="1" customWidth="1"/>
    <col min="12548" max="12548" width="15.77734375" style="1" customWidth="1"/>
    <col min="12549" max="12549" width="13.77734375" style="1" customWidth="1"/>
    <col min="12550" max="12550" width="11.88671875" style="1" bestFit="1" customWidth="1"/>
    <col min="12551" max="12551" width="15.5546875" style="1" bestFit="1" customWidth="1"/>
    <col min="12552" max="12552" width="11.21875" style="1" bestFit="1" customWidth="1"/>
    <col min="12553" max="12554" width="13.21875" style="1" bestFit="1" customWidth="1"/>
    <col min="12555" max="12555" width="11.88671875" style="1" bestFit="1" customWidth="1"/>
    <col min="12556" max="12556" width="11" style="1" bestFit="1" customWidth="1"/>
    <col min="12557" max="12557" width="13.77734375" style="1" customWidth="1"/>
    <col min="12558" max="12558" width="13.33203125" style="1" bestFit="1" customWidth="1"/>
    <col min="12559" max="12559" width="3.21875" style="1" bestFit="1" customWidth="1"/>
    <col min="12560" max="12800" width="6.88671875" style="1"/>
    <col min="12801" max="12801" width="3.6640625" style="1" customWidth="1"/>
    <col min="12802" max="12802" width="12.77734375" style="1" bestFit="1" customWidth="1"/>
    <col min="12803" max="12803" width="13.21875" style="1" bestFit="1" customWidth="1"/>
    <col min="12804" max="12804" width="15.77734375" style="1" customWidth="1"/>
    <col min="12805" max="12805" width="13.77734375" style="1" customWidth="1"/>
    <col min="12806" max="12806" width="11.88671875" style="1" bestFit="1" customWidth="1"/>
    <col min="12807" max="12807" width="15.5546875" style="1" bestFit="1" customWidth="1"/>
    <col min="12808" max="12808" width="11.21875" style="1" bestFit="1" customWidth="1"/>
    <col min="12809" max="12810" width="13.21875" style="1" bestFit="1" customWidth="1"/>
    <col min="12811" max="12811" width="11.88671875" style="1" bestFit="1" customWidth="1"/>
    <col min="12812" max="12812" width="11" style="1" bestFit="1" customWidth="1"/>
    <col min="12813" max="12813" width="13.77734375" style="1" customWidth="1"/>
    <col min="12814" max="12814" width="13.33203125" style="1" bestFit="1" customWidth="1"/>
    <col min="12815" max="12815" width="3.21875" style="1" bestFit="1" customWidth="1"/>
    <col min="12816" max="13056" width="6.88671875" style="1"/>
    <col min="13057" max="13057" width="3.6640625" style="1" customWidth="1"/>
    <col min="13058" max="13058" width="12.77734375" style="1" bestFit="1" customWidth="1"/>
    <col min="13059" max="13059" width="13.21875" style="1" bestFit="1" customWidth="1"/>
    <col min="13060" max="13060" width="15.77734375" style="1" customWidth="1"/>
    <col min="13061" max="13061" width="13.77734375" style="1" customWidth="1"/>
    <col min="13062" max="13062" width="11.88671875" style="1" bestFit="1" customWidth="1"/>
    <col min="13063" max="13063" width="15.5546875" style="1" bestFit="1" customWidth="1"/>
    <col min="13064" max="13064" width="11.21875" style="1" bestFit="1" customWidth="1"/>
    <col min="13065" max="13066" width="13.21875" style="1" bestFit="1" customWidth="1"/>
    <col min="13067" max="13067" width="11.88671875" style="1" bestFit="1" customWidth="1"/>
    <col min="13068" max="13068" width="11" style="1" bestFit="1" customWidth="1"/>
    <col min="13069" max="13069" width="13.77734375" style="1" customWidth="1"/>
    <col min="13070" max="13070" width="13.33203125" style="1" bestFit="1" customWidth="1"/>
    <col min="13071" max="13071" width="3.21875" style="1" bestFit="1" customWidth="1"/>
    <col min="13072" max="13312" width="6.88671875" style="1"/>
    <col min="13313" max="13313" width="3.6640625" style="1" customWidth="1"/>
    <col min="13314" max="13314" width="12.77734375" style="1" bestFit="1" customWidth="1"/>
    <col min="13315" max="13315" width="13.21875" style="1" bestFit="1" customWidth="1"/>
    <col min="13316" max="13316" width="15.77734375" style="1" customWidth="1"/>
    <col min="13317" max="13317" width="13.77734375" style="1" customWidth="1"/>
    <col min="13318" max="13318" width="11.88671875" style="1" bestFit="1" customWidth="1"/>
    <col min="13319" max="13319" width="15.5546875" style="1" bestFit="1" customWidth="1"/>
    <col min="13320" max="13320" width="11.21875" style="1" bestFit="1" customWidth="1"/>
    <col min="13321" max="13322" width="13.21875" style="1" bestFit="1" customWidth="1"/>
    <col min="13323" max="13323" width="11.88671875" style="1" bestFit="1" customWidth="1"/>
    <col min="13324" max="13324" width="11" style="1" bestFit="1" customWidth="1"/>
    <col min="13325" max="13325" width="13.77734375" style="1" customWidth="1"/>
    <col min="13326" max="13326" width="13.33203125" style="1" bestFit="1" customWidth="1"/>
    <col min="13327" max="13327" width="3.21875" style="1" bestFit="1" customWidth="1"/>
    <col min="13328" max="13568" width="6.88671875" style="1"/>
    <col min="13569" max="13569" width="3.6640625" style="1" customWidth="1"/>
    <col min="13570" max="13570" width="12.77734375" style="1" bestFit="1" customWidth="1"/>
    <col min="13571" max="13571" width="13.21875" style="1" bestFit="1" customWidth="1"/>
    <col min="13572" max="13572" width="15.77734375" style="1" customWidth="1"/>
    <col min="13573" max="13573" width="13.77734375" style="1" customWidth="1"/>
    <col min="13574" max="13574" width="11.88671875" style="1" bestFit="1" customWidth="1"/>
    <col min="13575" max="13575" width="15.5546875" style="1" bestFit="1" customWidth="1"/>
    <col min="13576" max="13576" width="11.21875" style="1" bestFit="1" customWidth="1"/>
    <col min="13577" max="13578" width="13.21875" style="1" bestFit="1" customWidth="1"/>
    <col min="13579" max="13579" width="11.88671875" style="1" bestFit="1" customWidth="1"/>
    <col min="13580" max="13580" width="11" style="1" bestFit="1" customWidth="1"/>
    <col min="13581" max="13581" width="13.77734375" style="1" customWidth="1"/>
    <col min="13582" max="13582" width="13.33203125" style="1" bestFit="1" customWidth="1"/>
    <col min="13583" max="13583" width="3.21875" style="1" bestFit="1" customWidth="1"/>
    <col min="13584" max="13824" width="6.88671875" style="1"/>
    <col min="13825" max="13825" width="3.6640625" style="1" customWidth="1"/>
    <col min="13826" max="13826" width="12.77734375" style="1" bestFit="1" customWidth="1"/>
    <col min="13827" max="13827" width="13.21875" style="1" bestFit="1" customWidth="1"/>
    <col min="13828" max="13828" width="15.77734375" style="1" customWidth="1"/>
    <col min="13829" max="13829" width="13.77734375" style="1" customWidth="1"/>
    <col min="13830" max="13830" width="11.88671875" style="1" bestFit="1" customWidth="1"/>
    <col min="13831" max="13831" width="15.5546875" style="1" bestFit="1" customWidth="1"/>
    <col min="13832" max="13832" width="11.21875" style="1" bestFit="1" customWidth="1"/>
    <col min="13833" max="13834" width="13.21875" style="1" bestFit="1" customWidth="1"/>
    <col min="13835" max="13835" width="11.88671875" style="1" bestFit="1" customWidth="1"/>
    <col min="13836" max="13836" width="11" style="1" bestFit="1" customWidth="1"/>
    <col min="13837" max="13837" width="13.77734375" style="1" customWidth="1"/>
    <col min="13838" max="13838" width="13.33203125" style="1" bestFit="1" customWidth="1"/>
    <col min="13839" max="13839" width="3.21875" style="1" bestFit="1" customWidth="1"/>
    <col min="13840" max="14080" width="6.88671875" style="1"/>
    <col min="14081" max="14081" width="3.6640625" style="1" customWidth="1"/>
    <col min="14082" max="14082" width="12.77734375" style="1" bestFit="1" customWidth="1"/>
    <col min="14083" max="14083" width="13.21875" style="1" bestFit="1" customWidth="1"/>
    <col min="14084" max="14084" width="15.77734375" style="1" customWidth="1"/>
    <col min="14085" max="14085" width="13.77734375" style="1" customWidth="1"/>
    <col min="14086" max="14086" width="11.88671875" style="1" bestFit="1" customWidth="1"/>
    <col min="14087" max="14087" width="15.5546875" style="1" bestFit="1" customWidth="1"/>
    <col min="14088" max="14088" width="11.21875" style="1" bestFit="1" customWidth="1"/>
    <col min="14089" max="14090" width="13.21875" style="1" bestFit="1" customWidth="1"/>
    <col min="14091" max="14091" width="11.88671875" style="1" bestFit="1" customWidth="1"/>
    <col min="14092" max="14092" width="11" style="1" bestFit="1" customWidth="1"/>
    <col min="14093" max="14093" width="13.77734375" style="1" customWidth="1"/>
    <col min="14094" max="14094" width="13.33203125" style="1" bestFit="1" customWidth="1"/>
    <col min="14095" max="14095" width="3.21875" style="1" bestFit="1" customWidth="1"/>
    <col min="14096" max="14336" width="6.88671875" style="1"/>
    <col min="14337" max="14337" width="3.6640625" style="1" customWidth="1"/>
    <col min="14338" max="14338" width="12.77734375" style="1" bestFit="1" customWidth="1"/>
    <col min="14339" max="14339" width="13.21875" style="1" bestFit="1" customWidth="1"/>
    <col min="14340" max="14340" width="15.77734375" style="1" customWidth="1"/>
    <col min="14341" max="14341" width="13.77734375" style="1" customWidth="1"/>
    <col min="14342" max="14342" width="11.88671875" style="1" bestFit="1" customWidth="1"/>
    <col min="14343" max="14343" width="15.5546875" style="1" bestFit="1" customWidth="1"/>
    <col min="14344" max="14344" width="11.21875" style="1" bestFit="1" customWidth="1"/>
    <col min="14345" max="14346" width="13.21875" style="1" bestFit="1" customWidth="1"/>
    <col min="14347" max="14347" width="11.88671875" style="1" bestFit="1" customWidth="1"/>
    <col min="14348" max="14348" width="11" style="1" bestFit="1" customWidth="1"/>
    <col min="14349" max="14349" width="13.77734375" style="1" customWidth="1"/>
    <col min="14350" max="14350" width="13.33203125" style="1" bestFit="1" customWidth="1"/>
    <col min="14351" max="14351" width="3.21875" style="1" bestFit="1" customWidth="1"/>
    <col min="14352" max="14592" width="6.88671875" style="1"/>
    <col min="14593" max="14593" width="3.6640625" style="1" customWidth="1"/>
    <col min="14594" max="14594" width="12.77734375" style="1" bestFit="1" customWidth="1"/>
    <col min="14595" max="14595" width="13.21875" style="1" bestFit="1" customWidth="1"/>
    <col min="14596" max="14596" width="15.77734375" style="1" customWidth="1"/>
    <col min="14597" max="14597" width="13.77734375" style="1" customWidth="1"/>
    <col min="14598" max="14598" width="11.88671875" style="1" bestFit="1" customWidth="1"/>
    <col min="14599" max="14599" width="15.5546875" style="1" bestFit="1" customWidth="1"/>
    <col min="14600" max="14600" width="11.21875" style="1" bestFit="1" customWidth="1"/>
    <col min="14601" max="14602" width="13.21875" style="1" bestFit="1" customWidth="1"/>
    <col min="14603" max="14603" width="11.88671875" style="1" bestFit="1" customWidth="1"/>
    <col min="14604" max="14604" width="11" style="1" bestFit="1" customWidth="1"/>
    <col min="14605" max="14605" width="13.77734375" style="1" customWidth="1"/>
    <col min="14606" max="14606" width="13.33203125" style="1" bestFit="1" customWidth="1"/>
    <col min="14607" max="14607" width="3.21875" style="1" bestFit="1" customWidth="1"/>
    <col min="14608" max="14848" width="6.88671875" style="1"/>
    <col min="14849" max="14849" width="3.6640625" style="1" customWidth="1"/>
    <col min="14850" max="14850" width="12.77734375" style="1" bestFit="1" customWidth="1"/>
    <col min="14851" max="14851" width="13.21875" style="1" bestFit="1" customWidth="1"/>
    <col min="14852" max="14852" width="15.77734375" style="1" customWidth="1"/>
    <col min="14853" max="14853" width="13.77734375" style="1" customWidth="1"/>
    <col min="14854" max="14854" width="11.88671875" style="1" bestFit="1" customWidth="1"/>
    <col min="14855" max="14855" width="15.5546875" style="1" bestFit="1" customWidth="1"/>
    <col min="14856" max="14856" width="11.21875" style="1" bestFit="1" customWidth="1"/>
    <col min="14857" max="14858" width="13.21875" style="1" bestFit="1" customWidth="1"/>
    <col min="14859" max="14859" width="11.88671875" style="1" bestFit="1" customWidth="1"/>
    <col min="14860" max="14860" width="11" style="1" bestFit="1" customWidth="1"/>
    <col min="14861" max="14861" width="13.77734375" style="1" customWidth="1"/>
    <col min="14862" max="14862" width="13.33203125" style="1" bestFit="1" customWidth="1"/>
    <col min="14863" max="14863" width="3.21875" style="1" bestFit="1" customWidth="1"/>
    <col min="14864" max="15104" width="6.88671875" style="1"/>
    <col min="15105" max="15105" width="3.6640625" style="1" customWidth="1"/>
    <col min="15106" max="15106" width="12.77734375" style="1" bestFit="1" customWidth="1"/>
    <col min="15107" max="15107" width="13.21875" style="1" bestFit="1" customWidth="1"/>
    <col min="15108" max="15108" width="15.77734375" style="1" customWidth="1"/>
    <col min="15109" max="15109" width="13.77734375" style="1" customWidth="1"/>
    <col min="15110" max="15110" width="11.88671875" style="1" bestFit="1" customWidth="1"/>
    <col min="15111" max="15111" width="15.5546875" style="1" bestFit="1" customWidth="1"/>
    <col min="15112" max="15112" width="11.21875" style="1" bestFit="1" customWidth="1"/>
    <col min="15113" max="15114" width="13.21875" style="1" bestFit="1" customWidth="1"/>
    <col min="15115" max="15115" width="11.88671875" style="1" bestFit="1" customWidth="1"/>
    <col min="15116" max="15116" width="11" style="1" bestFit="1" customWidth="1"/>
    <col min="15117" max="15117" width="13.77734375" style="1" customWidth="1"/>
    <col min="15118" max="15118" width="13.33203125" style="1" bestFit="1" customWidth="1"/>
    <col min="15119" max="15119" width="3.21875" style="1" bestFit="1" customWidth="1"/>
    <col min="15120" max="15360" width="6.88671875" style="1"/>
    <col min="15361" max="15361" width="3.6640625" style="1" customWidth="1"/>
    <col min="15362" max="15362" width="12.77734375" style="1" bestFit="1" customWidth="1"/>
    <col min="15363" max="15363" width="13.21875" style="1" bestFit="1" customWidth="1"/>
    <col min="15364" max="15364" width="15.77734375" style="1" customWidth="1"/>
    <col min="15365" max="15365" width="13.77734375" style="1" customWidth="1"/>
    <col min="15366" max="15366" width="11.88671875" style="1" bestFit="1" customWidth="1"/>
    <col min="15367" max="15367" width="15.5546875" style="1" bestFit="1" customWidth="1"/>
    <col min="15368" max="15368" width="11.21875" style="1" bestFit="1" customWidth="1"/>
    <col min="15369" max="15370" width="13.21875" style="1" bestFit="1" customWidth="1"/>
    <col min="15371" max="15371" width="11.88671875" style="1" bestFit="1" customWidth="1"/>
    <col min="15372" max="15372" width="11" style="1" bestFit="1" customWidth="1"/>
    <col min="15373" max="15373" width="13.77734375" style="1" customWidth="1"/>
    <col min="15374" max="15374" width="13.33203125" style="1" bestFit="1" customWidth="1"/>
    <col min="15375" max="15375" width="3.21875" style="1" bestFit="1" customWidth="1"/>
    <col min="15376" max="15616" width="6.88671875" style="1"/>
    <col min="15617" max="15617" width="3.6640625" style="1" customWidth="1"/>
    <col min="15618" max="15618" width="12.77734375" style="1" bestFit="1" customWidth="1"/>
    <col min="15619" max="15619" width="13.21875" style="1" bestFit="1" customWidth="1"/>
    <col min="15620" max="15620" width="15.77734375" style="1" customWidth="1"/>
    <col min="15621" max="15621" width="13.77734375" style="1" customWidth="1"/>
    <col min="15622" max="15622" width="11.88671875" style="1" bestFit="1" customWidth="1"/>
    <col min="15623" max="15623" width="15.5546875" style="1" bestFit="1" customWidth="1"/>
    <col min="15624" max="15624" width="11.21875" style="1" bestFit="1" customWidth="1"/>
    <col min="15625" max="15626" width="13.21875" style="1" bestFit="1" customWidth="1"/>
    <col min="15627" max="15627" width="11.88671875" style="1" bestFit="1" customWidth="1"/>
    <col min="15628" max="15628" width="11" style="1" bestFit="1" customWidth="1"/>
    <col min="15629" max="15629" width="13.77734375" style="1" customWidth="1"/>
    <col min="15630" max="15630" width="13.33203125" style="1" bestFit="1" customWidth="1"/>
    <col min="15631" max="15631" width="3.21875" style="1" bestFit="1" customWidth="1"/>
    <col min="15632" max="15872" width="6.88671875" style="1"/>
    <col min="15873" max="15873" width="3.6640625" style="1" customWidth="1"/>
    <col min="15874" max="15874" width="12.77734375" style="1" bestFit="1" customWidth="1"/>
    <col min="15875" max="15875" width="13.21875" style="1" bestFit="1" customWidth="1"/>
    <col min="15876" max="15876" width="15.77734375" style="1" customWidth="1"/>
    <col min="15877" max="15877" width="13.77734375" style="1" customWidth="1"/>
    <col min="15878" max="15878" width="11.88671875" style="1" bestFit="1" customWidth="1"/>
    <col min="15879" max="15879" width="15.5546875" style="1" bestFit="1" customWidth="1"/>
    <col min="15880" max="15880" width="11.21875" style="1" bestFit="1" customWidth="1"/>
    <col min="15881" max="15882" width="13.21875" style="1" bestFit="1" customWidth="1"/>
    <col min="15883" max="15883" width="11.88671875" style="1" bestFit="1" customWidth="1"/>
    <col min="15884" max="15884" width="11" style="1" bestFit="1" customWidth="1"/>
    <col min="15885" max="15885" width="13.77734375" style="1" customWidth="1"/>
    <col min="15886" max="15886" width="13.33203125" style="1" bestFit="1" customWidth="1"/>
    <col min="15887" max="15887" width="3.21875" style="1" bestFit="1" customWidth="1"/>
    <col min="15888" max="16128" width="6.88671875" style="1"/>
    <col min="16129" max="16129" width="3.6640625" style="1" customWidth="1"/>
    <col min="16130" max="16130" width="12.77734375" style="1" bestFit="1" customWidth="1"/>
    <col min="16131" max="16131" width="13.21875" style="1" bestFit="1" customWidth="1"/>
    <col min="16132" max="16132" width="15.77734375" style="1" customWidth="1"/>
    <col min="16133" max="16133" width="13.77734375" style="1" customWidth="1"/>
    <col min="16134" max="16134" width="11.88671875" style="1" bestFit="1" customWidth="1"/>
    <col min="16135" max="16135" width="15.5546875" style="1" bestFit="1" customWidth="1"/>
    <col min="16136" max="16136" width="11.21875" style="1" bestFit="1" customWidth="1"/>
    <col min="16137" max="16138" width="13.21875" style="1" bestFit="1" customWidth="1"/>
    <col min="16139" max="16139" width="11.88671875" style="1" bestFit="1" customWidth="1"/>
    <col min="16140" max="16140" width="11" style="1" bestFit="1" customWidth="1"/>
    <col min="16141" max="16141" width="13.77734375" style="1" customWidth="1"/>
    <col min="16142" max="16142" width="13.33203125" style="1" bestFit="1" customWidth="1"/>
    <col min="16143" max="16143" width="3.21875" style="1" bestFit="1" customWidth="1"/>
    <col min="16144" max="16384" width="6.88671875" style="1"/>
  </cols>
  <sheetData>
    <row r="1" spans="1:15" ht="12.75" customHeight="1" x14ac:dyDescent="0.25">
      <c r="A1" s="1" t="s">
        <v>1</v>
      </c>
    </row>
    <row r="2" spans="1:15" ht="12.75" customHeight="1" x14ac:dyDescent="0.25">
      <c r="A2" s="1" t="s">
        <v>291</v>
      </c>
      <c r="C2" s="78" t="s">
        <v>258</v>
      </c>
      <c r="O2" s="91"/>
    </row>
    <row r="3" spans="1:15" ht="12.75" customHeight="1" x14ac:dyDescent="0.25">
      <c r="A3" s="1" t="s">
        <v>356</v>
      </c>
      <c r="F3" s="2"/>
      <c r="G3" s="92"/>
      <c r="O3" s="2"/>
    </row>
    <row r="4" spans="1:15" ht="12.6" x14ac:dyDescent="0.25">
      <c r="A4" s="79"/>
      <c r="F4" s="2"/>
      <c r="G4" s="92"/>
      <c r="O4" s="2"/>
    </row>
    <row r="5" spans="1:15" ht="12.6" x14ac:dyDescent="0.25">
      <c r="M5" s="6"/>
      <c r="N5" s="6"/>
    </row>
    <row r="6" spans="1:15" ht="13.5" customHeight="1" x14ac:dyDescent="0.25">
      <c r="I6" s="6"/>
      <c r="J6" s="5" t="s">
        <v>50</v>
      </c>
      <c r="K6" s="5"/>
      <c r="L6" s="5"/>
      <c r="M6" s="5"/>
      <c r="N6" s="88" t="s">
        <v>41</v>
      </c>
    </row>
    <row r="7" spans="1:15" s="84" customFormat="1" ht="70.5" customHeight="1" x14ac:dyDescent="0.25">
      <c r="A7" s="82" t="s">
        <v>8</v>
      </c>
      <c r="B7" s="82" t="s">
        <v>10</v>
      </c>
      <c r="C7" s="10" t="s">
        <v>81</v>
      </c>
      <c r="D7" s="10" t="s">
        <v>82</v>
      </c>
      <c r="E7" s="10" t="s">
        <v>83</v>
      </c>
      <c r="F7" s="10" t="s">
        <v>84</v>
      </c>
      <c r="G7" s="9" t="s">
        <v>85</v>
      </c>
      <c r="H7" s="9" t="s">
        <v>86</v>
      </c>
      <c r="I7" s="82" t="s">
        <v>87</v>
      </c>
      <c r="J7" s="10" t="s">
        <v>61</v>
      </c>
      <c r="K7" s="10" t="s">
        <v>12</v>
      </c>
      <c r="L7" s="10" t="s">
        <v>13</v>
      </c>
      <c r="M7" s="10" t="s">
        <v>62</v>
      </c>
      <c r="N7" s="10" t="s">
        <v>78</v>
      </c>
      <c r="O7" s="82" t="s">
        <v>8</v>
      </c>
    </row>
    <row r="8" spans="1:15" ht="12.6" x14ac:dyDescent="0.25">
      <c r="A8" s="1">
        <v>1</v>
      </c>
      <c r="B8" s="1" t="s">
        <v>357</v>
      </c>
      <c r="C8" s="97">
        <v>240231358</v>
      </c>
      <c r="D8" s="97">
        <v>29659258</v>
      </c>
      <c r="E8" s="97">
        <v>8543143</v>
      </c>
      <c r="F8" s="97">
        <v>24316595</v>
      </c>
      <c r="G8" s="97">
        <v>9639273</v>
      </c>
      <c r="H8" s="97">
        <v>16009</v>
      </c>
      <c r="I8" s="97">
        <v>312405636</v>
      </c>
      <c r="J8" s="97">
        <v>57331565</v>
      </c>
      <c r="K8" s="97">
        <v>28093110</v>
      </c>
      <c r="L8" s="97">
        <v>138527</v>
      </c>
      <c r="M8" s="97">
        <v>445016</v>
      </c>
      <c r="N8" s="97">
        <v>40659</v>
      </c>
      <c r="O8" s="1">
        <v>1</v>
      </c>
    </row>
    <row r="9" spans="1:15" ht="12.6" x14ac:dyDescent="0.25">
      <c r="A9" s="1">
        <v>2</v>
      </c>
      <c r="B9" s="1" t="s">
        <v>358</v>
      </c>
      <c r="C9" s="97">
        <v>26635601</v>
      </c>
      <c r="D9" s="97">
        <v>1749950</v>
      </c>
      <c r="E9" s="97">
        <v>1079197</v>
      </c>
      <c r="F9" s="97">
        <v>2434222</v>
      </c>
      <c r="G9" s="97">
        <v>1948482</v>
      </c>
      <c r="H9" s="97">
        <v>31604</v>
      </c>
      <c r="I9" s="97">
        <v>33879056</v>
      </c>
      <c r="J9" s="97">
        <v>18398164</v>
      </c>
      <c r="K9" s="97">
        <v>9300100</v>
      </c>
      <c r="L9" s="97">
        <v>0</v>
      </c>
      <c r="M9" s="97">
        <v>70784</v>
      </c>
      <c r="N9" s="97">
        <v>0</v>
      </c>
      <c r="O9" s="1">
        <v>2</v>
      </c>
    </row>
    <row r="10" spans="1:15" ht="12.6" x14ac:dyDescent="0.25">
      <c r="A10" s="1">
        <v>3</v>
      </c>
      <c r="B10" s="1" t="s">
        <v>359</v>
      </c>
      <c r="C10" s="97">
        <v>8893303</v>
      </c>
      <c r="D10" s="97">
        <v>571919</v>
      </c>
      <c r="E10" s="97">
        <v>374065</v>
      </c>
      <c r="F10" s="97">
        <v>1565544</v>
      </c>
      <c r="G10" s="97">
        <v>704960</v>
      </c>
      <c r="H10" s="97">
        <v>36408</v>
      </c>
      <c r="I10" s="97">
        <v>12146199</v>
      </c>
      <c r="J10" s="97">
        <v>8261068</v>
      </c>
      <c r="K10" s="97">
        <v>1229456</v>
      </c>
      <c r="L10" s="97">
        <v>52325</v>
      </c>
      <c r="M10" s="97">
        <v>65015</v>
      </c>
      <c r="N10" s="97">
        <v>2733</v>
      </c>
      <c r="O10" s="1">
        <v>3</v>
      </c>
    </row>
    <row r="11" spans="1:15" ht="12.6" x14ac:dyDescent="0.25">
      <c r="A11" s="1">
        <v>4</v>
      </c>
      <c r="B11" s="1" t="s">
        <v>360</v>
      </c>
      <c r="C11" s="97">
        <v>65722212</v>
      </c>
      <c r="D11" s="97">
        <v>5582351</v>
      </c>
      <c r="E11" s="97">
        <v>2212465</v>
      </c>
      <c r="F11" s="97">
        <v>9478607</v>
      </c>
      <c r="G11" s="97">
        <v>1665013</v>
      </c>
      <c r="H11" s="97">
        <v>59117</v>
      </c>
      <c r="I11" s="97">
        <v>84719765</v>
      </c>
      <c r="J11" s="97">
        <v>21515509</v>
      </c>
      <c r="K11" s="97">
        <v>6998464</v>
      </c>
      <c r="L11" s="97">
        <v>38733</v>
      </c>
      <c r="M11" s="97">
        <v>328792</v>
      </c>
      <c r="N11" s="97">
        <v>39858</v>
      </c>
      <c r="O11" s="1">
        <v>4</v>
      </c>
    </row>
    <row r="12" spans="1:15" ht="12.6" x14ac:dyDescent="0.25">
      <c r="A12" s="1">
        <v>5</v>
      </c>
      <c r="B12" s="1" t="s">
        <v>361</v>
      </c>
      <c r="C12" s="97">
        <v>439617972</v>
      </c>
      <c r="D12" s="97">
        <v>19231763</v>
      </c>
      <c r="E12" s="97">
        <v>25979081</v>
      </c>
      <c r="F12" s="97">
        <v>47704946</v>
      </c>
      <c r="G12" s="97">
        <v>12299174</v>
      </c>
      <c r="H12" s="97">
        <v>66500</v>
      </c>
      <c r="I12" s="97">
        <v>544899436</v>
      </c>
      <c r="J12" s="97">
        <v>278282240</v>
      </c>
      <c r="K12" s="97">
        <v>45429045</v>
      </c>
      <c r="L12" s="97">
        <v>5120341</v>
      </c>
      <c r="M12" s="97">
        <v>18453780</v>
      </c>
      <c r="N12" s="97">
        <v>82514</v>
      </c>
      <c r="O12" s="1">
        <v>5</v>
      </c>
    </row>
    <row r="13" spans="1:15" ht="12.6" x14ac:dyDescent="0.25">
      <c r="A13" s="1">
        <v>6</v>
      </c>
      <c r="B13" s="1" t="s">
        <v>362</v>
      </c>
      <c r="C13" s="97">
        <v>30882881</v>
      </c>
      <c r="D13" s="97">
        <v>2409223</v>
      </c>
      <c r="E13" s="97">
        <v>939923</v>
      </c>
      <c r="F13" s="97">
        <v>5376272</v>
      </c>
      <c r="G13" s="97">
        <v>1051774</v>
      </c>
      <c r="H13" s="97">
        <v>3892</v>
      </c>
      <c r="I13" s="97">
        <v>40663965</v>
      </c>
      <c r="J13" s="97">
        <v>18284102</v>
      </c>
      <c r="K13" s="97">
        <v>3019702</v>
      </c>
      <c r="L13" s="97">
        <v>0</v>
      </c>
      <c r="M13" s="97">
        <v>243076</v>
      </c>
      <c r="N13" s="97">
        <v>0</v>
      </c>
      <c r="O13" s="1">
        <v>6</v>
      </c>
    </row>
    <row r="14" spans="1:15" ht="12.6" x14ac:dyDescent="0.25">
      <c r="A14" s="1">
        <v>7</v>
      </c>
      <c r="B14" s="1" t="s">
        <v>363</v>
      </c>
      <c r="C14" s="97">
        <v>8042728</v>
      </c>
      <c r="D14" s="97">
        <v>1185148</v>
      </c>
      <c r="E14" s="97">
        <v>277781</v>
      </c>
      <c r="F14" s="97">
        <v>1318932</v>
      </c>
      <c r="G14" s="97">
        <v>329924</v>
      </c>
      <c r="H14" s="97">
        <v>2983</v>
      </c>
      <c r="I14" s="97">
        <v>11157496</v>
      </c>
      <c r="J14" s="97">
        <v>7588014</v>
      </c>
      <c r="K14" s="97">
        <v>1294693</v>
      </c>
      <c r="L14" s="97">
        <v>0</v>
      </c>
      <c r="M14" s="97">
        <v>49460</v>
      </c>
      <c r="N14" s="97">
        <v>0</v>
      </c>
      <c r="O14" s="1">
        <v>7</v>
      </c>
    </row>
    <row r="15" spans="1:15" ht="12.6" x14ac:dyDescent="0.25">
      <c r="A15" s="1">
        <v>8</v>
      </c>
      <c r="B15" s="1" t="s">
        <v>364</v>
      </c>
      <c r="C15" s="97">
        <v>60169212</v>
      </c>
      <c r="D15" s="97">
        <v>6610384</v>
      </c>
      <c r="E15" s="97">
        <v>3034543</v>
      </c>
      <c r="F15" s="97">
        <v>11831047</v>
      </c>
      <c r="G15" s="97">
        <v>4773014</v>
      </c>
      <c r="H15" s="97">
        <v>12029</v>
      </c>
      <c r="I15" s="97">
        <v>86430229</v>
      </c>
      <c r="J15" s="97">
        <v>48882516</v>
      </c>
      <c r="K15" s="97">
        <v>10009392</v>
      </c>
      <c r="L15" s="97">
        <v>504224</v>
      </c>
      <c r="M15" s="97">
        <v>184701</v>
      </c>
      <c r="N15" s="97">
        <v>9247</v>
      </c>
      <c r="O15" s="1">
        <v>8</v>
      </c>
    </row>
    <row r="16" spans="1:15" ht="12.6" x14ac:dyDescent="0.25">
      <c r="A16" s="1">
        <v>9</v>
      </c>
      <c r="B16" s="1" t="s">
        <v>366</v>
      </c>
      <c r="C16" s="97">
        <v>0</v>
      </c>
      <c r="D16" s="97">
        <v>0</v>
      </c>
      <c r="E16" s="97">
        <v>0</v>
      </c>
      <c r="F16" s="97">
        <v>0</v>
      </c>
      <c r="G16" s="97">
        <v>0</v>
      </c>
      <c r="H16" s="97">
        <v>0</v>
      </c>
      <c r="I16" s="97">
        <v>0</v>
      </c>
      <c r="J16" s="97">
        <v>0</v>
      </c>
      <c r="K16" s="97">
        <v>0</v>
      </c>
      <c r="L16" s="97">
        <v>0</v>
      </c>
      <c r="M16" s="97">
        <v>0</v>
      </c>
      <c r="N16" s="97">
        <v>0</v>
      </c>
      <c r="O16" s="1">
        <v>9</v>
      </c>
    </row>
    <row r="17" spans="1:15" ht="12.6" x14ac:dyDescent="0.25">
      <c r="A17" s="1">
        <v>10</v>
      </c>
      <c r="B17" s="1" t="s">
        <v>367</v>
      </c>
      <c r="C17" s="97">
        <v>40419549</v>
      </c>
      <c r="D17" s="97">
        <v>2636326</v>
      </c>
      <c r="E17" s="97">
        <v>2106378</v>
      </c>
      <c r="F17" s="97">
        <v>4489554</v>
      </c>
      <c r="G17" s="97">
        <v>1389313</v>
      </c>
      <c r="H17" s="97">
        <v>0</v>
      </c>
      <c r="I17" s="97">
        <v>51041120</v>
      </c>
      <c r="J17" s="97">
        <v>9212805</v>
      </c>
      <c r="K17" s="97">
        <v>0</v>
      </c>
      <c r="L17" s="97">
        <v>0</v>
      </c>
      <c r="M17" s="97">
        <v>333364</v>
      </c>
      <c r="N17" s="97">
        <v>0</v>
      </c>
      <c r="O17" s="1">
        <v>10</v>
      </c>
    </row>
    <row r="18" spans="1:15" ht="12.6" x14ac:dyDescent="0.25">
      <c r="A18" s="1">
        <v>11</v>
      </c>
      <c r="B18" s="1" t="s">
        <v>368</v>
      </c>
      <c r="C18" s="97">
        <v>39024854</v>
      </c>
      <c r="D18" s="97">
        <v>4397107</v>
      </c>
      <c r="E18" s="97">
        <v>1367709</v>
      </c>
      <c r="F18" s="97">
        <v>4998802</v>
      </c>
      <c r="G18" s="97">
        <v>2129533</v>
      </c>
      <c r="H18" s="97">
        <v>33972</v>
      </c>
      <c r="I18" s="97">
        <v>51951977</v>
      </c>
      <c r="J18" s="97">
        <v>8069996</v>
      </c>
      <c r="K18" s="97">
        <v>1124122</v>
      </c>
      <c r="L18" s="97">
        <v>0</v>
      </c>
      <c r="M18" s="97">
        <v>651150</v>
      </c>
      <c r="N18" s="97">
        <v>4218</v>
      </c>
      <c r="O18" s="1">
        <v>11</v>
      </c>
    </row>
    <row r="19" spans="1:15" ht="12.6" x14ac:dyDescent="0.25">
      <c r="A19" s="1">
        <v>12</v>
      </c>
      <c r="B19" s="1" t="s">
        <v>369</v>
      </c>
      <c r="C19" s="97">
        <v>11705422</v>
      </c>
      <c r="D19" s="97">
        <v>1414911</v>
      </c>
      <c r="E19" s="97">
        <v>413112</v>
      </c>
      <c r="F19" s="97">
        <v>2477744</v>
      </c>
      <c r="G19" s="97">
        <v>1186764</v>
      </c>
      <c r="H19" s="97">
        <v>0</v>
      </c>
      <c r="I19" s="97">
        <v>17197953</v>
      </c>
      <c r="J19" s="97">
        <v>8711358</v>
      </c>
      <c r="K19" s="97">
        <v>3385856</v>
      </c>
      <c r="L19" s="97">
        <v>184117</v>
      </c>
      <c r="M19" s="97">
        <v>9768</v>
      </c>
      <c r="N19" s="97">
        <v>4850</v>
      </c>
      <c r="O19" s="1">
        <v>12</v>
      </c>
    </row>
    <row r="20" spans="1:15" ht="12.6" x14ac:dyDescent="0.25">
      <c r="A20" s="1">
        <v>13</v>
      </c>
      <c r="B20" s="1" t="s">
        <v>370</v>
      </c>
      <c r="C20" s="97">
        <v>37935389</v>
      </c>
      <c r="D20" s="97">
        <v>5410369</v>
      </c>
      <c r="E20" s="97">
        <v>1977880</v>
      </c>
      <c r="F20" s="97">
        <v>5644885</v>
      </c>
      <c r="G20" s="97">
        <v>1994563</v>
      </c>
      <c r="H20" s="97">
        <v>34291</v>
      </c>
      <c r="I20" s="97">
        <v>52997377</v>
      </c>
      <c r="J20" s="97">
        <v>18827206</v>
      </c>
      <c r="K20" s="97">
        <v>5632063</v>
      </c>
      <c r="L20" s="97">
        <v>1282348</v>
      </c>
      <c r="M20" s="97">
        <v>71354</v>
      </c>
      <c r="N20" s="97">
        <v>0</v>
      </c>
      <c r="O20" s="1">
        <v>13</v>
      </c>
    </row>
    <row r="21" spans="1:15" ht="12.6" x14ac:dyDescent="0.25">
      <c r="A21" s="1">
        <v>14</v>
      </c>
      <c r="B21" s="1" t="s">
        <v>371</v>
      </c>
      <c r="C21" s="97">
        <v>12342385</v>
      </c>
      <c r="D21" s="97">
        <v>939764</v>
      </c>
      <c r="E21" s="97">
        <v>592517</v>
      </c>
      <c r="F21" s="97">
        <v>1697604</v>
      </c>
      <c r="G21" s="97">
        <v>1387606</v>
      </c>
      <c r="H21" s="97">
        <v>12148</v>
      </c>
      <c r="I21" s="97">
        <v>16972024</v>
      </c>
      <c r="J21" s="97">
        <v>10343733</v>
      </c>
      <c r="K21" s="97">
        <v>3324551</v>
      </c>
      <c r="L21" s="97">
        <v>0</v>
      </c>
      <c r="M21" s="97">
        <v>402552</v>
      </c>
      <c r="N21" s="97">
        <v>0</v>
      </c>
      <c r="O21" s="1">
        <v>14</v>
      </c>
    </row>
    <row r="22" spans="1:15" ht="12.6" x14ac:dyDescent="0.25">
      <c r="A22" s="1">
        <v>15</v>
      </c>
      <c r="B22" s="1" t="s">
        <v>372</v>
      </c>
      <c r="C22" s="97">
        <v>190822638</v>
      </c>
      <c r="D22" s="97">
        <v>20785528</v>
      </c>
      <c r="E22" s="97">
        <v>8265074</v>
      </c>
      <c r="F22" s="97">
        <v>25469756</v>
      </c>
      <c r="G22" s="97">
        <v>12935811</v>
      </c>
      <c r="H22" s="97">
        <v>0</v>
      </c>
      <c r="I22" s="97">
        <v>258278807</v>
      </c>
      <c r="J22" s="97">
        <v>146809985</v>
      </c>
      <c r="K22" s="97">
        <v>27353415</v>
      </c>
      <c r="L22" s="97">
        <v>1155518</v>
      </c>
      <c r="M22" s="97">
        <v>565290</v>
      </c>
      <c r="N22" s="97">
        <v>4001</v>
      </c>
      <c r="O22" s="1">
        <v>15</v>
      </c>
    </row>
    <row r="23" spans="1:15" ht="12.6" x14ac:dyDescent="0.25">
      <c r="A23" s="1">
        <v>16</v>
      </c>
      <c r="B23" s="1" t="s">
        <v>373</v>
      </c>
      <c r="C23" s="97">
        <v>70607070</v>
      </c>
      <c r="D23" s="97">
        <v>6102088</v>
      </c>
      <c r="E23" s="97">
        <v>4005326</v>
      </c>
      <c r="F23" s="97">
        <v>6420306</v>
      </c>
      <c r="G23" s="97">
        <v>4900126</v>
      </c>
      <c r="H23" s="97">
        <v>67672</v>
      </c>
      <c r="I23" s="97">
        <v>92102588</v>
      </c>
      <c r="J23" s="97">
        <v>48972552</v>
      </c>
      <c r="K23" s="97">
        <v>10710330</v>
      </c>
      <c r="L23" s="97">
        <v>101196</v>
      </c>
      <c r="M23" s="97">
        <v>16290</v>
      </c>
      <c r="N23" s="97">
        <v>5099</v>
      </c>
      <c r="O23" s="1">
        <v>16</v>
      </c>
    </row>
    <row r="24" spans="1:15" ht="12.6" x14ac:dyDescent="0.25">
      <c r="A24" s="1">
        <v>17</v>
      </c>
      <c r="B24" s="1" t="s">
        <v>374</v>
      </c>
      <c r="C24" s="97">
        <v>0</v>
      </c>
      <c r="D24" s="97">
        <v>0</v>
      </c>
      <c r="E24" s="97">
        <v>0</v>
      </c>
      <c r="F24" s="97">
        <v>0</v>
      </c>
      <c r="G24" s="97">
        <v>0</v>
      </c>
      <c r="H24" s="97">
        <v>0</v>
      </c>
      <c r="I24" s="97">
        <v>0</v>
      </c>
      <c r="J24" s="97">
        <v>0</v>
      </c>
      <c r="K24" s="97">
        <v>0</v>
      </c>
      <c r="L24" s="97">
        <v>0</v>
      </c>
      <c r="M24" s="97">
        <v>0</v>
      </c>
      <c r="N24" s="97">
        <v>0</v>
      </c>
      <c r="O24" s="1">
        <v>17</v>
      </c>
    </row>
    <row r="25" spans="1:15" ht="12.6" x14ac:dyDescent="0.25">
      <c r="A25" s="1">
        <v>18</v>
      </c>
      <c r="B25" s="1" t="s">
        <v>375</v>
      </c>
      <c r="C25" s="97">
        <v>6001737</v>
      </c>
      <c r="D25" s="97">
        <v>528062</v>
      </c>
      <c r="E25" s="97">
        <v>0</v>
      </c>
      <c r="F25" s="97">
        <v>949731</v>
      </c>
      <c r="G25" s="97">
        <v>191209</v>
      </c>
      <c r="H25" s="97">
        <v>0</v>
      </c>
      <c r="I25" s="97">
        <v>7670739</v>
      </c>
      <c r="J25" s="97">
        <v>3971597</v>
      </c>
      <c r="K25" s="97">
        <v>511110</v>
      </c>
      <c r="L25" s="97">
        <v>0</v>
      </c>
      <c r="M25" s="97">
        <v>166824</v>
      </c>
      <c r="N25" s="97">
        <v>0</v>
      </c>
      <c r="O25" s="1">
        <v>18</v>
      </c>
    </row>
    <row r="26" spans="1:15" ht="12.6" x14ac:dyDescent="0.25">
      <c r="A26" s="1">
        <v>19</v>
      </c>
      <c r="B26" s="1" t="s">
        <v>376</v>
      </c>
      <c r="C26" s="97">
        <v>81561873</v>
      </c>
      <c r="D26" s="97">
        <v>9645218</v>
      </c>
      <c r="E26" s="97">
        <v>6846808</v>
      </c>
      <c r="F26" s="97">
        <v>12012772</v>
      </c>
      <c r="G26" s="97">
        <v>5522794</v>
      </c>
      <c r="H26" s="97">
        <v>0</v>
      </c>
      <c r="I26" s="97">
        <v>115589465</v>
      </c>
      <c r="J26" s="97">
        <v>59287451</v>
      </c>
      <c r="K26" s="97">
        <v>9116673</v>
      </c>
      <c r="L26" s="97">
        <v>2983591</v>
      </c>
      <c r="M26" s="97">
        <v>1039315</v>
      </c>
      <c r="N26" s="97">
        <v>9330</v>
      </c>
      <c r="O26" s="1">
        <v>19</v>
      </c>
    </row>
    <row r="27" spans="1:15" ht="12.6" x14ac:dyDescent="0.25">
      <c r="A27" s="1">
        <v>20</v>
      </c>
      <c r="B27" s="1" t="s">
        <v>377</v>
      </c>
      <c r="C27" s="97">
        <v>92063948</v>
      </c>
      <c r="D27" s="97">
        <v>7079926</v>
      </c>
      <c r="E27" s="97">
        <v>3866676</v>
      </c>
      <c r="F27" s="97">
        <v>10853921</v>
      </c>
      <c r="G27" s="97">
        <v>3499929</v>
      </c>
      <c r="H27" s="97">
        <v>0</v>
      </c>
      <c r="I27" s="97">
        <v>117364400</v>
      </c>
      <c r="J27" s="97">
        <v>57730554</v>
      </c>
      <c r="K27" s="97">
        <v>4968425</v>
      </c>
      <c r="L27" s="97">
        <v>0</v>
      </c>
      <c r="M27" s="97">
        <v>410524</v>
      </c>
      <c r="N27" s="97">
        <v>0</v>
      </c>
      <c r="O27" s="1">
        <v>20</v>
      </c>
    </row>
    <row r="28" spans="1:15" ht="12.6" x14ac:dyDescent="0.25">
      <c r="A28" s="1">
        <v>21</v>
      </c>
      <c r="B28" s="1" t="s">
        <v>378</v>
      </c>
      <c r="C28" s="97">
        <v>35496671</v>
      </c>
      <c r="D28" s="97">
        <v>2790701</v>
      </c>
      <c r="E28" s="97">
        <v>1722306</v>
      </c>
      <c r="F28" s="97">
        <v>3821783</v>
      </c>
      <c r="G28" s="97">
        <v>1703414</v>
      </c>
      <c r="H28" s="97">
        <v>38831</v>
      </c>
      <c r="I28" s="97">
        <v>45573706</v>
      </c>
      <c r="J28" s="97">
        <v>29373298</v>
      </c>
      <c r="K28" s="97">
        <v>3732812</v>
      </c>
      <c r="L28" s="97">
        <v>0</v>
      </c>
      <c r="M28" s="97">
        <v>427</v>
      </c>
      <c r="N28" s="97">
        <v>5886</v>
      </c>
      <c r="O28" s="1">
        <v>21</v>
      </c>
    </row>
    <row r="29" spans="1:15" ht="12.6" x14ac:dyDescent="0.25">
      <c r="A29" s="1">
        <v>22</v>
      </c>
      <c r="B29" s="1" t="s">
        <v>379</v>
      </c>
      <c r="C29" s="97">
        <v>19707007</v>
      </c>
      <c r="D29" s="97">
        <v>1756318</v>
      </c>
      <c r="E29" s="97">
        <v>759776</v>
      </c>
      <c r="F29" s="97">
        <v>3177441</v>
      </c>
      <c r="G29" s="97">
        <v>1454929</v>
      </c>
      <c r="H29" s="97">
        <v>19835</v>
      </c>
      <c r="I29" s="97">
        <v>26875306</v>
      </c>
      <c r="J29" s="97">
        <v>16496623</v>
      </c>
      <c r="K29" s="97">
        <v>5394178</v>
      </c>
      <c r="L29" s="97">
        <v>134090</v>
      </c>
      <c r="M29" s="97">
        <v>8496</v>
      </c>
      <c r="N29" s="97">
        <v>0</v>
      </c>
      <c r="O29" s="1">
        <v>22</v>
      </c>
    </row>
    <row r="30" spans="1:15" ht="12.6" x14ac:dyDescent="0.25">
      <c r="A30" s="1">
        <v>23</v>
      </c>
      <c r="B30" s="1" t="s">
        <v>380</v>
      </c>
      <c r="C30" s="97">
        <v>269353041</v>
      </c>
      <c r="D30" s="97">
        <v>22614488</v>
      </c>
      <c r="E30" s="97">
        <v>15758240</v>
      </c>
      <c r="F30" s="97">
        <v>39255517</v>
      </c>
      <c r="G30" s="97">
        <v>13484160</v>
      </c>
      <c r="H30" s="97">
        <v>0</v>
      </c>
      <c r="I30" s="97">
        <v>360465446</v>
      </c>
      <c r="J30" s="97">
        <v>215848681</v>
      </c>
      <c r="K30" s="97">
        <v>47100872</v>
      </c>
      <c r="L30" s="97">
        <v>2475385</v>
      </c>
      <c r="M30" s="97">
        <v>3519565</v>
      </c>
      <c r="N30" s="97">
        <v>8112</v>
      </c>
      <c r="O30" s="1">
        <v>23</v>
      </c>
    </row>
    <row r="31" spans="1:15" ht="12.6" x14ac:dyDescent="0.25">
      <c r="A31" s="1">
        <v>24</v>
      </c>
      <c r="B31" s="1" t="s">
        <v>381</v>
      </c>
      <c r="C31" s="97">
        <v>278682598</v>
      </c>
      <c r="D31" s="97">
        <v>22625119</v>
      </c>
      <c r="E31" s="97">
        <v>9335448</v>
      </c>
      <c r="F31" s="97">
        <v>35277455</v>
      </c>
      <c r="G31" s="97">
        <v>35672664</v>
      </c>
      <c r="H31" s="97">
        <v>0</v>
      </c>
      <c r="I31" s="97">
        <v>381593284</v>
      </c>
      <c r="J31" s="97">
        <v>214888617</v>
      </c>
      <c r="K31" s="97">
        <v>54273070</v>
      </c>
      <c r="L31" s="97">
        <v>1029071</v>
      </c>
      <c r="M31" s="97">
        <v>2124928</v>
      </c>
      <c r="N31" s="97">
        <v>45667</v>
      </c>
      <c r="O31" s="1">
        <v>24</v>
      </c>
    </row>
    <row r="32" spans="1:15" ht="12.6" x14ac:dyDescent="0.25">
      <c r="A32" s="1">
        <v>25</v>
      </c>
      <c r="B32" s="1" t="s">
        <v>382</v>
      </c>
      <c r="C32" s="97">
        <v>0</v>
      </c>
      <c r="D32" s="97">
        <v>0</v>
      </c>
      <c r="E32" s="97">
        <v>0</v>
      </c>
      <c r="F32" s="97">
        <v>0</v>
      </c>
      <c r="G32" s="97">
        <v>0</v>
      </c>
      <c r="H32" s="97">
        <v>0</v>
      </c>
      <c r="I32" s="97">
        <v>0</v>
      </c>
      <c r="J32" s="97">
        <v>0</v>
      </c>
      <c r="K32" s="97">
        <v>0</v>
      </c>
      <c r="L32" s="97">
        <v>0</v>
      </c>
      <c r="M32" s="97">
        <v>0</v>
      </c>
      <c r="N32" s="97">
        <v>0</v>
      </c>
      <c r="O32" s="1">
        <v>25</v>
      </c>
    </row>
    <row r="33" spans="1:15" ht="12.6" x14ac:dyDescent="0.25">
      <c r="A33" s="1">
        <v>26</v>
      </c>
      <c r="B33" s="1" t="s">
        <v>383</v>
      </c>
      <c r="C33" s="97">
        <v>0</v>
      </c>
      <c r="D33" s="97">
        <v>0</v>
      </c>
      <c r="E33" s="97">
        <v>0</v>
      </c>
      <c r="F33" s="97">
        <v>0</v>
      </c>
      <c r="G33" s="97">
        <v>0</v>
      </c>
      <c r="H33" s="97">
        <v>0</v>
      </c>
      <c r="I33" s="97">
        <v>0</v>
      </c>
      <c r="J33" s="97">
        <v>0</v>
      </c>
      <c r="K33" s="97">
        <v>0</v>
      </c>
      <c r="L33" s="97">
        <v>0</v>
      </c>
      <c r="M33" s="97">
        <v>0</v>
      </c>
      <c r="N33" s="97">
        <v>2323</v>
      </c>
      <c r="O33" s="1">
        <v>26</v>
      </c>
    </row>
    <row r="34" spans="1:15" ht="12.6" x14ac:dyDescent="0.25">
      <c r="A34" s="1">
        <v>27</v>
      </c>
      <c r="B34" s="1" t="s">
        <v>384</v>
      </c>
      <c r="C34" s="97">
        <v>18736515</v>
      </c>
      <c r="D34" s="97">
        <v>1206237</v>
      </c>
      <c r="E34" s="97">
        <v>815440</v>
      </c>
      <c r="F34" s="97">
        <v>2642794</v>
      </c>
      <c r="G34" s="97">
        <v>2355186</v>
      </c>
      <c r="H34" s="97">
        <v>0</v>
      </c>
      <c r="I34" s="97">
        <v>25756172</v>
      </c>
      <c r="J34" s="97">
        <v>12896743</v>
      </c>
      <c r="K34" s="97">
        <v>1275804</v>
      </c>
      <c r="L34" s="97">
        <v>353383</v>
      </c>
      <c r="M34" s="97">
        <v>1478743</v>
      </c>
      <c r="N34" s="97">
        <v>3558</v>
      </c>
      <c r="O34" s="1">
        <v>27</v>
      </c>
    </row>
    <row r="35" spans="1:15" ht="12.6" x14ac:dyDescent="0.25">
      <c r="A35" s="1">
        <v>28</v>
      </c>
      <c r="B35" s="1" t="s">
        <v>385</v>
      </c>
      <c r="C35" s="97">
        <v>144765044</v>
      </c>
      <c r="D35" s="97">
        <v>11008970</v>
      </c>
      <c r="E35" s="97">
        <v>4889943</v>
      </c>
      <c r="F35" s="97">
        <v>16293137</v>
      </c>
      <c r="G35" s="97">
        <v>6349347</v>
      </c>
      <c r="H35" s="97">
        <v>6000</v>
      </c>
      <c r="I35" s="97">
        <v>183312441</v>
      </c>
      <c r="J35" s="97">
        <v>107803511</v>
      </c>
      <c r="K35" s="97">
        <v>22186286</v>
      </c>
      <c r="L35" s="97">
        <v>911349</v>
      </c>
      <c r="M35" s="97">
        <v>6037</v>
      </c>
      <c r="N35" s="97">
        <v>22231</v>
      </c>
      <c r="O35" s="1">
        <v>28</v>
      </c>
    </row>
    <row r="36" spans="1:15" ht="12.6" x14ac:dyDescent="0.25">
      <c r="A36" s="1">
        <v>29</v>
      </c>
      <c r="B36" s="1" t="s">
        <v>386</v>
      </c>
      <c r="C36" s="97">
        <v>18423262</v>
      </c>
      <c r="D36" s="97">
        <v>1312308</v>
      </c>
      <c r="E36" s="97">
        <v>378341</v>
      </c>
      <c r="F36" s="97">
        <v>1662159</v>
      </c>
      <c r="G36" s="97">
        <v>752829</v>
      </c>
      <c r="H36" s="97">
        <v>57766</v>
      </c>
      <c r="I36" s="97">
        <v>22586665</v>
      </c>
      <c r="J36" s="97">
        <v>16068527</v>
      </c>
      <c r="K36" s="97">
        <v>1831538</v>
      </c>
      <c r="L36" s="97">
        <v>0</v>
      </c>
      <c r="M36" s="97">
        <v>327493</v>
      </c>
      <c r="N36" s="97">
        <v>0</v>
      </c>
      <c r="O36" s="1">
        <v>29</v>
      </c>
    </row>
    <row r="37" spans="1:15" ht="12.6" x14ac:dyDescent="0.25">
      <c r="A37" s="1">
        <v>30</v>
      </c>
      <c r="B37" s="1" t="s">
        <v>387</v>
      </c>
      <c r="C37" s="97">
        <v>313025425</v>
      </c>
      <c r="D37" s="97">
        <v>36078555</v>
      </c>
      <c r="E37" s="97">
        <v>10322496</v>
      </c>
      <c r="F37" s="97">
        <v>35872991</v>
      </c>
      <c r="G37" s="97">
        <v>13384394</v>
      </c>
      <c r="H37" s="97">
        <v>446167</v>
      </c>
      <c r="I37" s="97">
        <v>409130028</v>
      </c>
      <c r="J37" s="97">
        <v>154215549</v>
      </c>
      <c r="K37" s="97">
        <v>65857405</v>
      </c>
      <c r="L37" s="97">
        <v>8921050</v>
      </c>
      <c r="M37" s="97">
        <v>373651</v>
      </c>
      <c r="N37" s="97">
        <v>6772</v>
      </c>
      <c r="O37" s="1">
        <v>30</v>
      </c>
    </row>
    <row r="38" spans="1:15" ht="12.6" x14ac:dyDescent="0.25">
      <c r="A38" s="1">
        <v>31</v>
      </c>
      <c r="B38" s="1" t="s">
        <v>388</v>
      </c>
      <c r="C38" s="97">
        <v>149727492</v>
      </c>
      <c r="D38" s="97">
        <v>14695479</v>
      </c>
      <c r="E38" s="97">
        <v>10815517</v>
      </c>
      <c r="F38" s="97">
        <v>22458958</v>
      </c>
      <c r="G38" s="97">
        <v>8570488</v>
      </c>
      <c r="H38" s="97">
        <v>0</v>
      </c>
      <c r="I38" s="97">
        <v>206267934</v>
      </c>
      <c r="J38" s="97">
        <v>108744107</v>
      </c>
      <c r="K38" s="97">
        <v>34791102</v>
      </c>
      <c r="L38" s="97">
        <v>0</v>
      </c>
      <c r="M38" s="97">
        <v>2537838</v>
      </c>
      <c r="N38" s="97">
        <v>0</v>
      </c>
      <c r="O38" s="1">
        <v>31</v>
      </c>
    </row>
    <row r="39" spans="1:15" ht="12.6" x14ac:dyDescent="0.25">
      <c r="A39" s="1">
        <v>32</v>
      </c>
      <c r="B39" s="1" t="s">
        <v>389</v>
      </c>
      <c r="C39" s="97">
        <v>37465651</v>
      </c>
      <c r="D39" s="97">
        <v>3183486</v>
      </c>
      <c r="E39" s="97">
        <v>1561500</v>
      </c>
      <c r="F39" s="97">
        <v>3229499</v>
      </c>
      <c r="G39" s="97">
        <v>2179139</v>
      </c>
      <c r="H39" s="97">
        <v>0</v>
      </c>
      <c r="I39" s="97">
        <v>47619275</v>
      </c>
      <c r="J39" s="97">
        <v>24167330</v>
      </c>
      <c r="K39" s="97">
        <v>4209003</v>
      </c>
      <c r="L39" s="97">
        <v>0</v>
      </c>
      <c r="M39" s="97">
        <v>1056661</v>
      </c>
      <c r="N39" s="97">
        <v>0</v>
      </c>
      <c r="O39" s="1">
        <v>32</v>
      </c>
    </row>
    <row r="40" spans="1:15" ht="12.6" x14ac:dyDescent="0.25">
      <c r="A40" s="1">
        <v>33</v>
      </c>
      <c r="B40" s="1" t="s">
        <v>390</v>
      </c>
      <c r="C40" s="97">
        <v>27596322</v>
      </c>
      <c r="D40" s="97">
        <v>2241898</v>
      </c>
      <c r="E40" s="97">
        <v>1371702</v>
      </c>
      <c r="F40" s="97">
        <v>4307946</v>
      </c>
      <c r="G40" s="97">
        <v>1797478</v>
      </c>
      <c r="H40" s="97">
        <v>50048</v>
      </c>
      <c r="I40" s="97">
        <v>37365394</v>
      </c>
      <c r="J40" s="97">
        <v>20323591</v>
      </c>
      <c r="K40" s="97">
        <v>4801090</v>
      </c>
      <c r="L40" s="97">
        <v>0</v>
      </c>
      <c r="M40" s="97">
        <v>159071</v>
      </c>
      <c r="N40" s="97">
        <v>12917</v>
      </c>
      <c r="O40" s="1">
        <v>33</v>
      </c>
    </row>
    <row r="41" spans="1:15" ht="12.6" x14ac:dyDescent="0.25">
      <c r="A41" s="1">
        <v>34</v>
      </c>
      <c r="B41" s="1" t="s">
        <v>391</v>
      </c>
      <c r="C41" s="97">
        <v>139652046</v>
      </c>
      <c r="D41" s="97">
        <v>6678838</v>
      </c>
      <c r="E41" s="97">
        <v>9831839</v>
      </c>
      <c r="F41" s="97">
        <v>22158357</v>
      </c>
      <c r="G41" s="97">
        <v>8470617</v>
      </c>
      <c r="H41" s="97">
        <v>26250</v>
      </c>
      <c r="I41" s="97">
        <v>186817947</v>
      </c>
      <c r="J41" s="97">
        <v>95432214</v>
      </c>
      <c r="K41" s="97">
        <v>14080570</v>
      </c>
      <c r="L41" s="97">
        <v>4464617</v>
      </c>
      <c r="M41" s="97">
        <v>82177</v>
      </c>
      <c r="N41" s="97">
        <v>23173</v>
      </c>
      <c r="O41" s="1">
        <v>34</v>
      </c>
    </row>
    <row r="42" spans="1:15" ht="12.6" x14ac:dyDescent="0.25">
      <c r="A42" s="1">
        <v>35</v>
      </c>
      <c r="B42" s="1" t="s">
        <v>392</v>
      </c>
      <c r="C42" s="97">
        <v>647723257</v>
      </c>
      <c r="D42" s="97">
        <v>39829803</v>
      </c>
      <c r="E42" s="97">
        <v>36005449</v>
      </c>
      <c r="F42" s="97">
        <v>106981693</v>
      </c>
      <c r="G42" s="97">
        <v>27945847</v>
      </c>
      <c r="H42" s="97">
        <v>0</v>
      </c>
      <c r="I42" s="97">
        <v>858486049</v>
      </c>
      <c r="J42" s="97">
        <v>396103494</v>
      </c>
      <c r="K42" s="97">
        <v>74761507</v>
      </c>
      <c r="L42" s="97">
        <v>15663855</v>
      </c>
      <c r="M42" s="97">
        <v>785386</v>
      </c>
      <c r="N42" s="97">
        <v>34878</v>
      </c>
      <c r="O42" s="1">
        <v>35</v>
      </c>
    </row>
    <row r="43" spans="1:15" ht="12.6" x14ac:dyDescent="0.25">
      <c r="A43" s="1">
        <v>36</v>
      </c>
      <c r="B43" s="1" t="s">
        <v>393</v>
      </c>
      <c r="C43" s="97">
        <v>30610196</v>
      </c>
      <c r="D43" s="97">
        <v>2999999</v>
      </c>
      <c r="E43" s="97">
        <v>1504525</v>
      </c>
      <c r="F43" s="97">
        <v>4156447</v>
      </c>
      <c r="G43" s="97">
        <v>1975019</v>
      </c>
      <c r="H43" s="97">
        <v>35346</v>
      </c>
      <c r="I43" s="97">
        <v>41281532</v>
      </c>
      <c r="J43" s="97">
        <v>21094435</v>
      </c>
      <c r="K43" s="97">
        <v>6710194</v>
      </c>
      <c r="L43" s="97">
        <v>0</v>
      </c>
      <c r="M43" s="97">
        <v>123131</v>
      </c>
      <c r="N43" s="97">
        <v>14427</v>
      </c>
      <c r="O43" s="1">
        <v>36</v>
      </c>
    </row>
    <row r="44" spans="1:15" ht="12.6" x14ac:dyDescent="0.25">
      <c r="A44" s="1">
        <v>37</v>
      </c>
      <c r="B44" s="1" t="s">
        <v>394</v>
      </c>
      <c r="C44" s="97">
        <v>9429848</v>
      </c>
      <c r="D44" s="97">
        <v>907805</v>
      </c>
      <c r="E44" s="97">
        <v>675899</v>
      </c>
      <c r="F44" s="97">
        <v>1318888</v>
      </c>
      <c r="G44" s="97">
        <v>263119</v>
      </c>
      <c r="H44" s="97">
        <v>0</v>
      </c>
      <c r="I44" s="97">
        <v>12595559</v>
      </c>
      <c r="J44" s="97">
        <v>3228790</v>
      </c>
      <c r="K44" s="97">
        <v>962796</v>
      </c>
      <c r="L44" s="97">
        <v>13929</v>
      </c>
      <c r="M44" s="97">
        <v>103643</v>
      </c>
      <c r="N44" s="97">
        <v>0</v>
      </c>
      <c r="O44" s="1">
        <v>37</v>
      </c>
    </row>
    <row r="45" spans="1:15" ht="12.6" x14ac:dyDescent="0.25">
      <c r="A45" s="15">
        <v>38</v>
      </c>
      <c r="B45" s="1" t="s">
        <v>395</v>
      </c>
      <c r="C45" s="98">
        <v>56409652</v>
      </c>
      <c r="D45" s="98">
        <v>2720693</v>
      </c>
      <c r="E45" s="98">
        <v>2005621</v>
      </c>
      <c r="F45" s="98">
        <v>1700126</v>
      </c>
      <c r="G45" s="98">
        <v>2000846</v>
      </c>
      <c r="H45" s="98">
        <v>64746</v>
      </c>
      <c r="I45" s="98">
        <v>64901684</v>
      </c>
      <c r="J45" s="98">
        <v>29659511</v>
      </c>
      <c r="K45" s="98">
        <v>4813796</v>
      </c>
      <c r="L45" s="98">
        <v>51217</v>
      </c>
      <c r="M45" s="98">
        <v>208476</v>
      </c>
      <c r="N45" s="98">
        <v>6859</v>
      </c>
      <c r="O45" s="15">
        <v>38</v>
      </c>
    </row>
    <row r="46" spans="1:15" ht="12.6" x14ac:dyDescent="0.25">
      <c r="A46" s="15">
        <f>A45</f>
        <v>38</v>
      </c>
      <c r="B46" s="6" t="s">
        <v>22</v>
      </c>
      <c r="C46" s="99">
        <f t="shared" ref="C46:H46" si="0">SUM(C8:C45)</f>
        <v>3659484159</v>
      </c>
      <c r="D46" s="99">
        <f t="shared" si="0"/>
        <v>298589992</v>
      </c>
      <c r="E46" s="99">
        <f t="shared" si="0"/>
        <v>179635720</v>
      </c>
      <c r="F46" s="99">
        <f t="shared" si="0"/>
        <v>483356431</v>
      </c>
      <c r="G46" s="99">
        <f t="shared" si="0"/>
        <v>195908738</v>
      </c>
      <c r="H46" s="99">
        <f t="shared" si="0"/>
        <v>1121614</v>
      </c>
      <c r="I46" s="99">
        <f t="shared" ref="I46" si="1">(C46+D46+E46+F46+G46+H46)</f>
        <v>4818096654</v>
      </c>
      <c r="J46" s="99">
        <f>SUM(J8:J45)</f>
        <v>2296825436</v>
      </c>
      <c r="K46" s="99">
        <f>SUM(K8:K45)</f>
        <v>518282530</v>
      </c>
      <c r="L46" s="99">
        <f>SUM(L8:L45)</f>
        <v>45578866</v>
      </c>
      <c r="M46" s="99">
        <f>SUM(M8:M45)</f>
        <v>36402778</v>
      </c>
      <c r="N46" s="99">
        <f>SUM(N8:N45)</f>
        <v>389312</v>
      </c>
      <c r="O46" s="15">
        <f>O45</f>
        <v>38</v>
      </c>
    </row>
  </sheetData>
  <printOptions horizontalCentered="1" verticalCentered="1" gridLines="1" gridLinesSet="0"/>
  <pageMargins left="0.5" right="0.5" top="0.5" bottom="0.5" header="0" footer="0"/>
  <pageSetup paperSize="3" fitToHeight="0" orientation="landscape"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3E77C8-2705-4C5B-9AF2-CA73720771B5}">
  <sheetPr>
    <pageSetUpPr fitToPage="1"/>
  </sheetPr>
  <dimension ref="A1:O103"/>
  <sheetViews>
    <sheetView zoomScaleNormal="100" workbookViewId="0">
      <selection activeCell="N7" sqref="N7"/>
    </sheetView>
  </sheetViews>
  <sheetFormatPr defaultColWidth="7.21875" defaultRowHeight="12.6" x14ac:dyDescent="0.25"/>
  <cols>
    <col min="1" max="1" width="4.77734375" style="1" customWidth="1"/>
    <col min="2" max="2" width="16.33203125" style="1" customWidth="1"/>
    <col min="3" max="3" width="13.21875" style="1" bestFit="1" customWidth="1"/>
    <col min="4" max="5" width="12.77734375" style="1" customWidth="1"/>
    <col min="6" max="6" width="13.109375" style="1" customWidth="1"/>
    <col min="7" max="7" width="15.109375" style="1" customWidth="1"/>
    <col min="8" max="8" width="10.77734375" style="1" customWidth="1"/>
    <col min="9" max="9" width="13.88671875" style="1" customWidth="1"/>
    <col min="10" max="10" width="13" style="1" customWidth="1"/>
    <col min="11" max="11" width="12.5546875" style="1" customWidth="1"/>
    <col min="12" max="12" width="11" style="1" bestFit="1" customWidth="1"/>
    <col min="13" max="13" width="11.88671875" style="1" bestFit="1" customWidth="1"/>
    <col min="14" max="14" width="14.33203125" style="1" customWidth="1"/>
    <col min="15" max="15" width="3.21875" style="1" bestFit="1" customWidth="1"/>
    <col min="16" max="256" width="7.21875" style="1"/>
    <col min="257" max="257" width="3.6640625" style="1" bestFit="1" customWidth="1"/>
    <col min="258" max="258" width="12.77734375" style="1" bestFit="1" customWidth="1"/>
    <col min="259" max="259" width="13.21875" style="1" bestFit="1" customWidth="1"/>
    <col min="260" max="260" width="11.88671875" style="1" bestFit="1" customWidth="1"/>
    <col min="261" max="261" width="12" style="1" customWidth="1"/>
    <col min="262" max="262" width="13.109375" style="1" customWidth="1"/>
    <col min="263" max="263" width="13.88671875" style="1" bestFit="1" customWidth="1"/>
    <col min="264" max="264" width="10.77734375" style="1" customWidth="1"/>
    <col min="265" max="265" width="13.88671875" style="1" customWidth="1"/>
    <col min="266" max="266" width="13" style="1" customWidth="1"/>
    <col min="267" max="267" width="12.5546875" style="1" customWidth="1"/>
    <col min="268" max="268" width="11" style="1" bestFit="1" customWidth="1"/>
    <col min="269" max="269" width="11.88671875" style="1" bestFit="1" customWidth="1"/>
    <col min="270" max="270" width="11.88671875" style="1" customWidth="1"/>
    <col min="271" max="271" width="3.21875" style="1" bestFit="1" customWidth="1"/>
    <col min="272" max="512" width="7.21875" style="1"/>
    <col min="513" max="513" width="3.6640625" style="1" bestFit="1" customWidth="1"/>
    <col min="514" max="514" width="12.77734375" style="1" bestFit="1" customWidth="1"/>
    <col min="515" max="515" width="13.21875" style="1" bestFit="1" customWidth="1"/>
    <col min="516" max="516" width="11.88671875" style="1" bestFit="1" customWidth="1"/>
    <col min="517" max="517" width="12" style="1" customWidth="1"/>
    <col min="518" max="518" width="13.109375" style="1" customWidth="1"/>
    <col min="519" max="519" width="13.88671875" style="1" bestFit="1" customWidth="1"/>
    <col min="520" max="520" width="10.77734375" style="1" customWidth="1"/>
    <col min="521" max="521" width="13.88671875" style="1" customWidth="1"/>
    <col min="522" max="522" width="13" style="1" customWidth="1"/>
    <col min="523" max="523" width="12.5546875" style="1" customWidth="1"/>
    <col min="524" max="524" width="11" style="1" bestFit="1" customWidth="1"/>
    <col min="525" max="525" width="11.88671875" style="1" bestFit="1" customWidth="1"/>
    <col min="526" max="526" width="11.88671875" style="1" customWidth="1"/>
    <col min="527" max="527" width="3.21875" style="1" bestFit="1" customWidth="1"/>
    <col min="528" max="768" width="7.21875" style="1"/>
    <col min="769" max="769" width="3.6640625" style="1" bestFit="1" customWidth="1"/>
    <col min="770" max="770" width="12.77734375" style="1" bestFit="1" customWidth="1"/>
    <col min="771" max="771" width="13.21875" style="1" bestFit="1" customWidth="1"/>
    <col min="772" max="772" width="11.88671875" style="1" bestFit="1" customWidth="1"/>
    <col min="773" max="773" width="12" style="1" customWidth="1"/>
    <col min="774" max="774" width="13.109375" style="1" customWidth="1"/>
    <col min="775" max="775" width="13.88671875" style="1" bestFit="1" customWidth="1"/>
    <col min="776" max="776" width="10.77734375" style="1" customWidth="1"/>
    <col min="777" max="777" width="13.88671875" style="1" customWidth="1"/>
    <col min="778" max="778" width="13" style="1" customWidth="1"/>
    <col min="779" max="779" width="12.5546875" style="1" customWidth="1"/>
    <col min="780" max="780" width="11" style="1" bestFit="1" customWidth="1"/>
    <col min="781" max="781" width="11.88671875" style="1" bestFit="1" customWidth="1"/>
    <col min="782" max="782" width="11.88671875" style="1" customWidth="1"/>
    <col min="783" max="783" width="3.21875" style="1" bestFit="1" customWidth="1"/>
    <col min="784" max="1024" width="7.21875" style="1"/>
    <col min="1025" max="1025" width="3.6640625" style="1" bestFit="1" customWidth="1"/>
    <col min="1026" max="1026" width="12.77734375" style="1" bestFit="1" customWidth="1"/>
    <col min="1027" max="1027" width="13.21875" style="1" bestFit="1" customWidth="1"/>
    <col min="1028" max="1028" width="11.88671875" style="1" bestFit="1" customWidth="1"/>
    <col min="1029" max="1029" width="12" style="1" customWidth="1"/>
    <col min="1030" max="1030" width="13.109375" style="1" customWidth="1"/>
    <col min="1031" max="1031" width="13.88671875" style="1" bestFit="1" customWidth="1"/>
    <col min="1032" max="1032" width="10.77734375" style="1" customWidth="1"/>
    <col min="1033" max="1033" width="13.88671875" style="1" customWidth="1"/>
    <col min="1034" max="1034" width="13" style="1" customWidth="1"/>
    <col min="1035" max="1035" width="12.5546875" style="1" customWidth="1"/>
    <col min="1036" max="1036" width="11" style="1" bestFit="1" customWidth="1"/>
    <col min="1037" max="1037" width="11.88671875" style="1" bestFit="1" customWidth="1"/>
    <col min="1038" max="1038" width="11.88671875" style="1" customWidth="1"/>
    <col min="1039" max="1039" width="3.21875" style="1" bestFit="1" customWidth="1"/>
    <col min="1040" max="1280" width="7.21875" style="1"/>
    <col min="1281" max="1281" width="3.6640625" style="1" bestFit="1" customWidth="1"/>
    <col min="1282" max="1282" width="12.77734375" style="1" bestFit="1" customWidth="1"/>
    <col min="1283" max="1283" width="13.21875" style="1" bestFit="1" customWidth="1"/>
    <col min="1284" max="1284" width="11.88671875" style="1" bestFit="1" customWidth="1"/>
    <col min="1285" max="1285" width="12" style="1" customWidth="1"/>
    <col min="1286" max="1286" width="13.109375" style="1" customWidth="1"/>
    <col min="1287" max="1287" width="13.88671875" style="1" bestFit="1" customWidth="1"/>
    <col min="1288" max="1288" width="10.77734375" style="1" customWidth="1"/>
    <col min="1289" max="1289" width="13.88671875" style="1" customWidth="1"/>
    <col min="1290" max="1290" width="13" style="1" customWidth="1"/>
    <col min="1291" max="1291" width="12.5546875" style="1" customWidth="1"/>
    <col min="1292" max="1292" width="11" style="1" bestFit="1" customWidth="1"/>
    <col min="1293" max="1293" width="11.88671875" style="1" bestFit="1" customWidth="1"/>
    <col min="1294" max="1294" width="11.88671875" style="1" customWidth="1"/>
    <col min="1295" max="1295" width="3.21875" style="1" bestFit="1" customWidth="1"/>
    <col min="1296" max="1536" width="7.21875" style="1"/>
    <col min="1537" max="1537" width="3.6640625" style="1" bestFit="1" customWidth="1"/>
    <col min="1538" max="1538" width="12.77734375" style="1" bestFit="1" customWidth="1"/>
    <col min="1539" max="1539" width="13.21875" style="1" bestFit="1" customWidth="1"/>
    <col min="1540" max="1540" width="11.88671875" style="1" bestFit="1" customWidth="1"/>
    <col min="1541" max="1541" width="12" style="1" customWidth="1"/>
    <col min="1542" max="1542" width="13.109375" style="1" customWidth="1"/>
    <col min="1543" max="1543" width="13.88671875" style="1" bestFit="1" customWidth="1"/>
    <col min="1544" max="1544" width="10.77734375" style="1" customWidth="1"/>
    <col min="1545" max="1545" width="13.88671875" style="1" customWidth="1"/>
    <col min="1546" max="1546" width="13" style="1" customWidth="1"/>
    <col min="1547" max="1547" width="12.5546875" style="1" customWidth="1"/>
    <col min="1548" max="1548" width="11" style="1" bestFit="1" customWidth="1"/>
    <col min="1549" max="1549" width="11.88671875" style="1" bestFit="1" customWidth="1"/>
    <col min="1550" max="1550" width="11.88671875" style="1" customWidth="1"/>
    <col min="1551" max="1551" width="3.21875" style="1" bestFit="1" customWidth="1"/>
    <col min="1552" max="1792" width="7.21875" style="1"/>
    <col min="1793" max="1793" width="3.6640625" style="1" bestFit="1" customWidth="1"/>
    <col min="1794" max="1794" width="12.77734375" style="1" bestFit="1" customWidth="1"/>
    <col min="1795" max="1795" width="13.21875" style="1" bestFit="1" customWidth="1"/>
    <col min="1796" max="1796" width="11.88671875" style="1" bestFit="1" customWidth="1"/>
    <col min="1797" max="1797" width="12" style="1" customWidth="1"/>
    <col min="1798" max="1798" width="13.109375" style="1" customWidth="1"/>
    <col min="1799" max="1799" width="13.88671875" style="1" bestFit="1" customWidth="1"/>
    <col min="1800" max="1800" width="10.77734375" style="1" customWidth="1"/>
    <col min="1801" max="1801" width="13.88671875" style="1" customWidth="1"/>
    <col min="1802" max="1802" width="13" style="1" customWidth="1"/>
    <col min="1803" max="1803" width="12.5546875" style="1" customWidth="1"/>
    <col min="1804" max="1804" width="11" style="1" bestFit="1" customWidth="1"/>
    <col min="1805" max="1805" width="11.88671875" style="1" bestFit="1" customWidth="1"/>
    <col min="1806" max="1806" width="11.88671875" style="1" customWidth="1"/>
    <col min="1807" max="1807" width="3.21875" style="1" bestFit="1" customWidth="1"/>
    <col min="1808" max="2048" width="7.21875" style="1"/>
    <col min="2049" max="2049" width="3.6640625" style="1" bestFit="1" customWidth="1"/>
    <col min="2050" max="2050" width="12.77734375" style="1" bestFit="1" customWidth="1"/>
    <col min="2051" max="2051" width="13.21875" style="1" bestFit="1" customWidth="1"/>
    <col min="2052" max="2052" width="11.88671875" style="1" bestFit="1" customWidth="1"/>
    <col min="2053" max="2053" width="12" style="1" customWidth="1"/>
    <col min="2054" max="2054" width="13.109375" style="1" customWidth="1"/>
    <col min="2055" max="2055" width="13.88671875" style="1" bestFit="1" customWidth="1"/>
    <col min="2056" max="2056" width="10.77734375" style="1" customWidth="1"/>
    <col min="2057" max="2057" width="13.88671875" style="1" customWidth="1"/>
    <col min="2058" max="2058" width="13" style="1" customWidth="1"/>
    <col min="2059" max="2059" width="12.5546875" style="1" customWidth="1"/>
    <col min="2060" max="2060" width="11" style="1" bestFit="1" customWidth="1"/>
    <col min="2061" max="2061" width="11.88671875" style="1" bestFit="1" customWidth="1"/>
    <col min="2062" max="2062" width="11.88671875" style="1" customWidth="1"/>
    <col min="2063" max="2063" width="3.21875" style="1" bestFit="1" customWidth="1"/>
    <col min="2064" max="2304" width="7.21875" style="1"/>
    <col min="2305" max="2305" width="3.6640625" style="1" bestFit="1" customWidth="1"/>
    <col min="2306" max="2306" width="12.77734375" style="1" bestFit="1" customWidth="1"/>
    <col min="2307" max="2307" width="13.21875" style="1" bestFit="1" customWidth="1"/>
    <col min="2308" max="2308" width="11.88671875" style="1" bestFit="1" customWidth="1"/>
    <col min="2309" max="2309" width="12" style="1" customWidth="1"/>
    <col min="2310" max="2310" width="13.109375" style="1" customWidth="1"/>
    <col min="2311" max="2311" width="13.88671875" style="1" bestFit="1" customWidth="1"/>
    <col min="2312" max="2312" width="10.77734375" style="1" customWidth="1"/>
    <col min="2313" max="2313" width="13.88671875" style="1" customWidth="1"/>
    <col min="2314" max="2314" width="13" style="1" customWidth="1"/>
    <col min="2315" max="2315" width="12.5546875" style="1" customWidth="1"/>
    <col min="2316" max="2316" width="11" style="1" bestFit="1" customWidth="1"/>
    <col min="2317" max="2317" width="11.88671875" style="1" bestFit="1" customWidth="1"/>
    <col min="2318" max="2318" width="11.88671875" style="1" customWidth="1"/>
    <col min="2319" max="2319" width="3.21875" style="1" bestFit="1" customWidth="1"/>
    <col min="2320" max="2560" width="7.21875" style="1"/>
    <col min="2561" max="2561" width="3.6640625" style="1" bestFit="1" customWidth="1"/>
    <col min="2562" max="2562" width="12.77734375" style="1" bestFit="1" customWidth="1"/>
    <col min="2563" max="2563" width="13.21875" style="1" bestFit="1" customWidth="1"/>
    <col min="2564" max="2564" width="11.88671875" style="1" bestFit="1" customWidth="1"/>
    <col min="2565" max="2565" width="12" style="1" customWidth="1"/>
    <col min="2566" max="2566" width="13.109375" style="1" customWidth="1"/>
    <col min="2567" max="2567" width="13.88671875" style="1" bestFit="1" customWidth="1"/>
    <col min="2568" max="2568" width="10.77734375" style="1" customWidth="1"/>
    <col min="2569" max="2569" width="13.88671875" style="1" customWidth="1"/>
    <col min="2570" max="2570" width="13" style="1" customWidth="1"/>
    <col min="2571" max="2571" width="12.5546875" style="1" customWidth="1"/>
    <col min="2572" max="2572" width="11" style="1" bestFit="1" customWidth="1"/>
    <col min="2573" max="2573" width="11.88671875" style="1" bestFit="1" customWidth="1"/>
    <col min="2574" max="2574" width="11.88671875" style="1" customWidth="1"/>
    <col min="2575" max="2575" width="3.21875" style="1" bestFit="1" customWidth="1"/>
    <col min="2576" max="2816" width="7.21875" style="1"/>
    <col min="2817" max="2817" width="3.6640625" style="1" bestFit="1" customWidth="1"/>
    <col min="2818" max="2818" width="12.77734375" style="1" bestFit="1" customWidth="1"/>
    <col min="2819" max="2819" width="13.21875" style="1" bestFit="1" customWidth="1"/>
    <col min="2820" max="2820" width="11.88671875" style="1" bestFit="1" customWidth="1"/>
    <col min="2821" max="2821" width="12" style="1" customWidth="1"/>
    <col min="2822" max="2822" width="13.109375" style="1" customWidth="1"/>
    <col min="2823" max="2823" width="13.88671875" style="1" bestFit="1" customWidth="1"/>
    <col min="2824" max="2824" width="10.77734375" style="1" customWidth="1"/>
    <col min="2825" max="2825" width="13.88671875" style="1" customWidth="1"/>
    <col min="2826" max="2826" width="13" style="1" customWidth="1"/>
    <col min="2827" max="2827" width="12.5546875" style="1" customWidth="1"/>
    <col min="2828" max="2828" width="11" style="1" bestFit="1" customWidth="1"/>
    <col min="2829" max="2829" width="11.88671875" style="1" bestFit="1" customWidth="1"/>
    <col min="2830" max="2830" width="11.88671875" style="1" customWidth="1"/>
    <col min="2831" max="2831" width="3.21875" style="1" bestFit="1" customWidth="1"/>
    <col min="2832" max="3072" width="7.21875" style="1"/>
    <col min="3073" max="3073" width="3.6640625" style="1" bestFit="1" customWidth="1"/>
    <col min="3074" max="3074" width="12.77734375" style="1" bestFit="1" customWidth="1"/>
    <col min="3075" max="3075" width="13.21875" style="1" bestFit="1" customWidth="1"/>
    <col min="3076" max="3076" width="11.88671875" style="1" bestFit="1" customWidth="1"/>
    <col min="3077" max="3077" width="12" style="1" customWidth="1"/>
    <col min="3078" max="3078" width="13.109375" style="1" customWidth="1"/>
    <col min="3079" max="3079" width="13.88671875" style="1" bestFit="1" customWidth="1"/>
    <col min="3080" max="3080" width="10.77734375" style="1" customWidth="1"/>
    <col min="3081" max="3081" width="13.88671875" style="1" customWidth="1"/>
    <col min="3082" max="3082" width="13" style="1" customWidth="1"/>
    <col min="3083" max="3083" width="12.5546875" style="1" customWidth="1"/>
    <col min="3084" max="3084" width="11" style="1" bestFit="1" customWidth="1"/>
    <col min="3085" max="3085" width="11.88671875" style="1" bestFit="1" customWidth="1"/>
    <col min="3086" max="3086" width="11.88671875" style="1" customWidth="1"/>
    <col min="3087" max="3087" width="3.21875" style="1" bestFit="1" customWidth="1"/>
    <col min="3088" max="3328" width="7.21875" style="1"/>
    <col min="3329" max="3329" width="3.6640625" style="1" bestFit="1" customWidth="1"/>
    <col min="3330" max="3330" width="12.77734375" style="1" bestFit="1" customWidth="1"/>
    <col min="3331" max="3331" width="13.21875" style="1" bestFit="1" customWidth="1"/>
    <col min="3332" max="3332" width="11.88671875" style="1" bestFit="1" customWidth="1"/>
    <col min="3333" max="3333" width="12" style="1" customWidth="1"/>
    <col min="3334" max="3334" width="13.109375" style="1" customWidth="1"/>
    <col min="3335" max="3335" width="13.88671875" style="1" bestFit="1" customWidth="1"/>
    <col min="3336" max="3336" width="10.77734375" style="1" customWidth="1"/>
    <col min="3337" max="3337" width="13.88671875" style="1" customWidth="1"/>
    <col min="3338" max="3338" width="13" style="1" customWidth="1"/>
    <col min="3339" max="3339" width="12.5546875" style="1" customWidth="1"/>
    <col min="3340" max="3340" width="11" style="1" bestFit="1" customWidth="1"/>
    <col min="3341" max="3341" width="11.88671875" style="1" bestFit="1" customWidth="1"/>
    <col min="3342" max="3342" width="11.88671875" style="1" customWidth="1"/>
    <col min="3343" max="3343" width="3.21875" style="1" bestFit="1" customWidth="1"/>
    <col min="3344" max="3584" width="7.21875" style="1"/>
    <col min="3585" max="3585" width="3.6640625" style="1" bestFit="1" customWidth="1"/>
    <col min="3586" max="3586" width="12.77734375" style="1" bestFit="1" customWidth="1"/>
    <col min="3587" max="3587" width="13.21875" style="1" bestFit="1" customWidth="1"/>
    <col min="3588" max="3588" width="11.88671875" style="1" bestFit="1" customWidth="1"/>
    <col min="3589" max="3589" width="12" style="1" customWidth="1"/>
    <col min="3590" max="3590" width="13.109375" style="1" customWidth="1"/>
    <col min="3591" max="3591" width="13.88671875" style="1" bestFit="1" customWidth="1"/>
    <col min="3592" max="3592" width="10.77734375" style="1" customWidth="1"/>
    <col min="3593" max="3593" width="13.88671875" style="1" customWidth="1"/>
    <col min="3594" max="3594" width="13" style="1" customWidth="1"/>
    <col min="3595" max="3595" width="12.5546875" style="1" customWidth="1"/>
    <col min="3596" max="3596" width="11" style="1" bestFit="1" customWidth="1"/>
    <col min="3597" max="3597" width="11.88671875" style="1" bestFit="1" customWidth="1"/>
    <col min="3598" max="3598" width="11.88671875" style="1" customWidth="1"/>
    <col min="3599" max="3599" width="3.21875" style="1" bestFit="1" customWidth="1"/>
    <col min="3600" max="3840" width="7.21875" style="1"/>
    <col min="3841" max="3841" width="3.6640625" style="1" bestFit="1" customWidth="1"/>
    <col min="3842" max="3842" width="12.77734375" style="1" bestFit="1" customWidth="1"/>
    <col min="3843" max="3843" width="13.21875" style="1" bestFit="1" customWidth="1"/>
    <col min="3844" max="3844" width="11.88671875" style="1" bestFit="1" customWidth="1"/>
    <col min="3845" max="3845" width="12" style="1" customWidth="1"/>
    <col min="3846" max="3846" width="13.109375" style="1" customWidth="1"/>
    <col min="3847" max="3847" width="13.88671875" style="1" bestFit="1" customWidth="1"/>
    <col min="3848" max="3848" width="10.77734375" style="1" customWidth="1"/>
    <col min="3849" max="3849" width="13.88671875" style="1" customWidth="1"/>
    <col min="3850" max="3850" width="13" style="1" customWidth="1"/>
    <col min="3851" max="3851" width="12.5546875" style="1" customWidth="1"/>
    <col min="3852" max="3852" width="11" style="1" bestFit="1" customWidth="1"/>
    <col min="3853" max="3853" width="11.88671875" style="1" bestFit="1" customWidth="1"/>
    <col min="3854" max="3854" width="11.88671875" style="1" customWidth="1"/>
    <col min="3855" max="3855" width="3.21875" style="1" bestFit="1" customWidth="1"/>
    <col min="3856" max="4096" width="7.21875" style="1"/>
    <col min="4097" max="4097" width="3.6640625" style="1" bestFit="1" customWidth="1"/>
    <col min="4098" max="4098" width="12.77734375" style="1" bestFit="1" customWidth="1"/>
    <col min="4099" max="4099" width="13.21875" style="1" bestFit="1" customWidth="1"/>
    <col min="4100" max="4100" width="11.88671875" style="1" bestFit="1" customWidth="1"/>
    <col min="4101" max="4101" width="12" style="1" customWidth="1"/>
    <col min="4102" max="4102" width="13.109375" style="1" customWidth="1"/>
    <col min="4103" max="4103" width="13.88671875" style="1" bestFit="1" customWidth="1"/>
    <col min="4104" max="4104" width="10.77734375" style="1" customWidth="1"/>
    <col min="4105" max="4105" width="13.88671875" style="1" customWidth="1"/>
    <col min="4106" max="4106" width="13" style="1" customWidth="1"/>
    <col min="4107" max="4107" width="12.5546875" style="1" customWidth="1"/>
    <col min="4108" max="4108" width="11" style="1" bestFit="1" customWidth="1"/>
    <col min="4109" max="4109" width="11.88671875" style="1" bestFit="1" customWidth="1"/>
    <col min="4110" max="4110" width="11.88671875" style="1" customWidth="1"/>
    <col min="4111" max="4111" width="3.21875" style="1" bestFit="1" customWidth="1"/>
    <col min="4112" max="4352" width="7.21875" style="1"/>
    <col min="4353" max="4353" width="3.6640625" style="1" bestFit="1" customWidth="1"/>
    <col min="4354" max="4354" width="12.77734375" style="1" bestFit="1" customWidth="1"/>
    <col min="4355" max="4355" width="13.21875" style="1" bestFit="1" customWidth="1"/>
    <col min="4356" max="4356" width="11.88671875" style="1" bestFit="1" customWidth="1"/>
    <col min="4357" max="4357" width="12" style="1" customWidth="1"/>
    <col min="4358" max="4358" width="13.109375" style="1" customWidth="1"/>
    <col min="4359" max="4359" width="13.88671875" style="1" bestFit="1" customWidth="1"/>
    <col min="4360" max="4360" width="10.77734375" style="1" customWidth="1"/>
    <col min="4361" max="4361" width="13.88671875" style="1" customWidth="1"/>
    <col min="4362" max="4362" width="13" style="1" customWidth="1"/>
    <col min="4363" max="4363" width="12.5546875" style="1" customWidth="1"/>
    <col min="4364" max="4364" width="11" style="1" bestFit="1" customWidth="1"/>
    <col min="4365" max="4365" width="11.88671875" style="1" bestFit="1" customWidth="1"/>
    <col min="4366" max="4366" width="11.88671875" style="1" customWidth="1"/>
    <col min="4367" max="4367" width="3.21875" style="1" bestFit="1" customWidth="1"/>
    <col min="4368" max="4608" width="7.21875" style="1"/>
    <col min="4609" max="4609" width="3.6640625" style="1" bestFit="1" customWidth="1"/>
    <col min="4610" max="4610" width="12.77734375" style="1" bestFit="1" customWidth="1"/>
    <col min="4611" max="4611" width="13.21875" style="1" bestFit="1" customWidth="1"/>
    <col min="4612" max="4612" width="11.88671875" style="1" bestFit="1" customWidth="1"/>
    <col min="4613" max="4613" width="12" style="1" customWidth="1"/>
    <col min="4614" max="4614" width="13.109375" style="1" customWidth="1"/>
    <col min="4615" max="4615" width="13.88671875" style="1" bestFit="1" customWidth="1"/>
    <col min="4616" max="4616" width="10.77734375" style="1" customWidth="1"/>
    <col min="4617" max="4617" width="13.88671875" style="1" customWidth="1"/>
    <col min="4618" max="4618" width="13" style="1" customWidth="1"/>
    <col min="4619" max="4619" width="12.5546875" style="1" customWidth="1"/>
    <col min="4620" max="4620" width="11" style="1" bestFit="1" customWidth="1"/>
    <col min="4621" max="4621" width="11.88671875" style="1" bestFit="1" customWidth="1"/>
    <col min="4622" max="4622" width="11.88671875" style="1" customWidth="1"/>
    <col min="4623" max="4623" width="3.21875" style="1" bestFit="1" customWidth="1"/>
    <col min="4624" max="4864" width="7.21875" style="1"/>
    <col min="4865" max="4865" width="3.6640625" style="1" bestFit="1" customWidth="1"/>
    <col min="4866" max="4866" width="12.77734375" style="1" bestFit="1" customWidth="1"/>
    <col min="4867" max="4867" width="13.21875" style="1" bestFit="1" customWidth="1"/>
    <col min="4868" max="4868" width="11.88671875" style="1" bestFit="1" customWidth="1"/>
    <col min="4869" max="4869" width="12" style="1" customWidth="1"/>
    <col min="4870" max="4870" width="13.109375" style="1" customWidth="1"/>
    <col min="4871" max="4871" width="13.88671875" style="1" bestFit="1" customWidth="1"/>
    <col min="4872" max="4872" width="10.77734375" style="1" customWidth="1"/>
    <col min="4873" max="4873" width="13.88671875" style="1" customWidth="1"/>
    <col min="4874" max="4874" width="13" style="1" customWidth="1"/>
    <col min="4875" max="4875" width="12.5546875" style="1" customWidth="1"/>
    <col min="4876" max="4876" width="11" style="1" bestFit="1" customWidth="1"/>
    <col min="4877" max="4877" width="11.88671875" style="1" bestFit="1" customWidth="1"/>
    <col min="4878" max="4878" width="11.88671875" style="1" customWidth="1"/>
    <col min="4879" max="4879" width="3.21875" style="1" bestFit="1" customWidth="1"/>
    <col min="4880" max="5120" width="7.21875" style="1"/>
    <col min="5121" max="5121" width="3.6640625" style="1" bestFit="1" customWidth="1"/>
    <col min="5122" max="5122" width="12.77734375" style="1" bestFit="1" customWidth="1"/>
    <col min="5123" max="5123" width="13.21875" style="1" bestFit="1" customWidth="1"/>
    <col min="5124" max="5124" width="11.88671875" style="1" bestFit="1" customWidth="1"/>
    <col min="5125" max="5125" width="12" style="1" customWidth="1"/>
    <col min="5126" max="5126" width="13.109375" style="1" customWidth="1"/>
    <col min="5127" max="5127" width="13.88671875" style="1" bestFit="1" customWidth="1"/>
    <col min="5128" max="5128" width="10.77734375" style="1" customWidth="1"/>
    <col min="5129" max="5129" width="13.88671875" style="1" customWidth="1"/>
    <col min="5130" max="5130" width="13" style="1" customWidth="1"/>
    <col min="5131" max="5131" width="12.5546875" style="1" customWidth="1"/>
    <col min="5132" max="5132" width="11" style="1" bestFit="1" customWidth="1"/>
    <col min="5133" max="5133" width="11.88671875" style="1" bestFit="1" customWidth="1"/>
    <col min="5134" max="5134" width="11.88671875" style="1" customWidth="1"/>
    <col min="5135" max="5135" width="3.21875" style="1" bestFit="1" customWidth="1"/>
    <col min="5136" max="5376" width="7.21875" style="1"/>
    <col min="5377" max="5377" width="3.6640625" style="1" bestFit="1" customWidth="1"/>
    <col min="5378" max="5378" width="12.77734375" style="1" bestFit="1" customWidth="1"/>
    <col min="5379" max="5379" width="13.21875" style="1" bestFit="1" customWidth="1"/>
    <col min="5380" max="5380" width="11.88671875" style="1" bestFit="1" customWidth="1"/>
    <col min="5381" max="5381" width="12" style="1" customWidth="1"/>
    <col min="5382" max="5382" width="13.109375" style="1" customWidth="1"/>
    <col min="5383" max="5383" width="13.88671875" style="1" bestFit="1" customWidth="1"/>
    <col min="5384" max="5384" width="10.77734375" style="1" customWidth="1"/>
    <col min="5385" max="5385" width="13.88671875" style="1" customWidth="1"/>
    <col min="5386" max="5386" width="13" style="1" customWidth="1"/>
    <col min="5387" max="5387" width="12.5546875" style="1" customWidth="1"/>
    <col min="5388" max="5388" width="11" style="1" bestFit="1" customWidth="1"/>
    <col min="5389" max="5389" width="11.88671875" style="1" bestFit="1" customWidth="1"/>
    <col min="5390" max="5390" width="11.88671875" style="1" customWidth="1"/>
    <col min="5391" max="5391" width="3.21875" style="1" bestFit="1" customWidth="1"/>
    <col min="5392" max="5632" width="7.21875" style="1"/>
    <col min="5633" max="5633" width="3.6640625" style="1" bestFit="1" customWidth="1"/>
    <col min="5634" max="5634" width="12.77734375" style="1" bestFit="1" customWidth="1"/>
    <col min="5635" max="5635" width="13.21875" style="1" bestFit="1" customWidth="1"/>
    <col min="5636" max="5636" width="11.88671875" style="1" bestFit="1" customWidth="1"/>
    <col min="5637" max="5637" width="12" style="1" customWidth="1"/>
    <col min="5638" max="5638" width="13.109375" style="1" customWidth="1"/>
    <col min="5639" max="5639" width="13.88671875" style="1" bestFit="1" customWidth="1"/>
    <col min="5640" max="5640" width="10.77734375" style="1" customWidth="1"/>
    <col min="5641" max="5641" width="13.88671875" style="1" customWidth="1"/>
    <col min="5642" max="5642" width="13" style="1" customWidth="1"/>
    <col min="5643" max="5643" width="12.5546875" style="1" customWidth="1"/>
    <col min="5644" max="5644" width="11" style="1" bestFit="1" customWidth="1"/>
    <col min="5645" max="5645" width="11.88671875" style="1" bestFit="1" customWidth="1"/>
    <col min="5646" max="5646" width="11.88671875" style="1" customWidth="1"/>
    <col min="5647" max="5647" width="3.21875" style="1" bestFit="1" customWidth="1"/>
    <col min="5648" max="5888" width="7.21875" style="1"/>
    <col min="5889" max="5889" width="3.6640625" style="1" bestFit="1" customWidth="1"/>
    <col min="5890" max="5890" width="12.77734375" style="1" bestFit="1" customWidth="1"/>
    <col min="5891" max="5891" width="13.21875" style="1" bestFit="1" customWidth="1"/>
    <col min="5892" max="5892" width="11.88671875" style="1" bestFit="1" customWidth="1"/>
    <col min="5893" max="5893" width="12" style="1" customWidth="1"/>
    <col min="5894" max="5894" width="13.109375" style="1" customWidth="1"/>
    <col min="5895" max="5895" width="13.88671875" style="1" bestFit="1" customWidth="1"/>
    <col min="5896" max="5896" width="10.77734375" style="1" customWidth="1"/>
    <col min="5897" max="5897" width="13.88671875" style="1" customWidth="1"/>
    <col min="5898" max="5898" width="13" style="1" customWidth="1"/>
    <col min="5899" max="5899" width="12.5546875" style="1" customWidth="1"/>
    <col min="5900" max="5900" width="11" style="1" bestFit="1" customWidth="1"/>
    <col min="5901" max="5901" width="11.88671875" style="1" bestFit="1" customWidth="1"/>
    <col min="5902" max="5902" width="11.88671875" style="1" customWidth="1"/>
    <col min="5903" max="5903" width="3.21875" style="1" bestFit="1" customWidth="1"/>
    <col min="5904" max="6144" width="7.21875" style="1"/>
    <col min="6145" max="6145" width="3.6640625" style="1" bestFit="1" customWidth="1"/>
    <col min="6146" max="6146" width="12.77734375" style="1" bestFit="1" customWidth="1"/>
    <col min="6147" max="6147" width="13.21875" style="1" bestFit="1" customWidth="1"/>
    <col min="6148" max="6148" width="11.88671875" style="1" bestFit="1" customWidth="1"/>
    <col min="6149" max="6149" width="12" style="1" customWidth="1"/>
    <col min="6150" max="6150" width="13.109375" style="1" customWidth="1"/>
    <col min="6151" max="6151" width="13.88671875" style="1" bestFit="1" customWidth="1"/>
    <col min="6152" max="6152" width="10.77734375" style="1" customWidth="1"/>
    <col min="6153" max="6153" width="13.88671875" style="1" customWidth="1"/>
    <col min="6154" max="6154" width="13" style="1" customWidth="1"/>
    <col min="6155" max="6155" width="12.5546875" style="1" customWidth="1"/>
    <col min="6156" max="6156" width="11" style="1" bestFit="1" customWidth="1"/>
    <col min="6157" max="6157" width="11.88671875" style="1" bestFit="1" customWidth="1"/>
    <col min="6158" max="6158" width="11.88671875" style="1" customWidth="1"/>
    <col min="6159" max="6159" width="3.21875" style="1" bestFit="1" customWidth="1"/>
    <col min="6160" max="6400" width="7.21875" style="1"/>
    <col min="6401" max="6401" width="3.6640625" style="1" bestFit="1" customWidth="1"/>
    <col min="6402" max="6402" width="12.77734375" style="1" bestFit="1" customWidth="1"/>
    <col min="6403" max="6403" width="13.21875" style="1" bestFit="1" customWidth="1"/>
    <col min="6404" max="6404" width="11.88671875" style="1" bestFit="1" customWidth="1"/>
    <col min="6405" max="6405" width="12" style="1" customWidth="1"/>
    <col min="6406" max="6406" width="13.109375" style="1" customWidth="1"/>
    <col min="6407" max="6407" width="13.88671875" style="1" bestFit="1" customWidth="1"/>
    <col min="6408" max="6408" width="10.77734375" style="1" customWidth="1"/>
    <col min="6409" max="6409" width="13.88671875" style="1" customWidth="1"/>
    <col min="6410" max="6410" width="13" style="1" customWidth="1"/>
    <col min="6411" max="6411" width="12.5546875" style="1" customWidth="1"/>
    <col min="6412" max="6412" width="11" style="1" bestFit="1" customWidth="1"/>
    <col min="6413" max="6413" width="11.88671875" style="1" bestFit="1" customWidth="1"/>
    <col min="6414" max="6414" width="11.88671875" style="1" customWidth="1"/>
    <col min="6415" max="6415" width="3.21875" style="1" bestFit="1" customWidth="1"/>
    <col min="6416" max="6656" width="7.21875" style="1"/>
    <col min="6657" max="6657" width="3.6640625" style="1" bestFit="1" customWidth="1"/>
    <col min="6658" max="6658" width="12.77734375" style="1" bestFit="1" customWidth="1"/>
    <col min="6659" max="6659" width="13.21875" style="1" bestFit="1" customWidth="1"/>
    <col min="6660" max="6660" width="11.88671875" style="1" bestFit="1" customWidth="1"/>
    <col min="6661" max="6661" width="12" style="1" customWidth="1"/>
    <col min="6662" max="6662" width="13.109375" style="1" customWidth="1"/>
    <col min="6663" max="6663" width="13.88671875" style="1" bestFit="1" customWidth="1"/>
    <col min="6664" max="6664" width="10.77734375" style="1" customWidth="1"/>
    <col min="6665" max="6665" width="13.88671875" style="1" customWidth="1"/>
    <col min="6666" max="6666" width="13" style="1" customWidth="1"/>
    <col min="6667" max="6667" width="12.5546875" style="1" customWidth="1"/>
    <col min="6668" max="6668" width="11" style="1" bestFit="1" customWidth="1"/>
    <col min="6669" max="6669" width="11.88671875" style="1" bestFit="1" customWidth="1"/>
    <col min="6670" max="6670" width="11.88671875" style="1" customWidth="1"/>
    <col min="6671" max="6671" width="3.21875" style="1" bestFit="1" customWidth="1"/>
    <col min="6672" max="6912" width="7.21875" style="1"/>
    <col min="6913" max="6913" width="3.6640625" style="1" bestFit="1" customWidth="1"/>
    <col min="6914" max="6914" width="12.77734375" style="1" bestFit="1" customWidth="1"/>
    <col min="6915" max="6915" width="13.21875" style="1" bestFit="1" customWidth="1"/>
    <col min="6916" max="6916" width="11.88671875" style="1" bestFit="1" customWidth="1"/>
    <col min="6917" max="6917" width="12" style="1" customWidth="1"/>
    <col min="6918" max="6918" width="13.109375" style="1" customWidth="1"/>
    <col min="6919" max="6919" width="13.88671875" style="1" bestFit="1" customWidth="1"/>
    <col min="6920" max="6920" width="10.77734375" style="1" customWidth="1"/>
    <col min="6921" max="6921" width="13.88671875" style="1" customWidth="1"/>
    <col min="6922" max="6922" width="13" style="1" customWidth="1"/>
    <col min="6923" max="6923" width="12.5546875" style="1" customWidth="1"/>
    <col min="6924" max="6924" width="11" style="1" bestFit="1" customWidth="1"/>
    <col min="6925" max="6925" width="11.88671875" style="1" bestFit="1" customWidth="1"/>
    <col min="6926" max="6926" width="11.88671875" style="1" customWidth="1"/>
    <col min="6927" max="6927" width="3.21875" style="1" bestFit="1" customWidth="1"/>
    <col min="6928" max="7168" width="7.21875" style="1"/>
    <col min="7169" max="7169" width="3.6640625" style="1" bestFit="1" customWidth="1"/>
    <col min="7170" max="7170" width="12.77734375" style="1" bestFit="1" customWidth="1"/>
    <col min="7171" max="7171" width="13.21875" style="1" bestFit="1" customWidth="1"/>
    <col min="7172" max="7172" width="11.88671875" style="1" bestFit="1" customWidth="1"/>
    <col min="7173" max="7173" width="12" style="1" customWidth="1"/>
    <col min="7174" max="7174" width="13.109375" style="1" customWidth="1"/>
    <col min="7175" max="7175" width="13.88671875" style="1" bestFit="1" customWidth="1"/>
    <col min="7176" max="7176" width="10.77734375" style="1" customWidth="1"/>
    <col min="7177" max="7177" width="13.88671875" style="1" customWidth="1"/>
    <col min="7178" max="7178" width="13" style="1" customWidth="1"/>
    <col min="7179" max="7179" width="12.5546875" style="1" customWidth="1"/>
    <col min="7180" max="7180" width="11" style="1" bestFit="1" customWidth="1"/>
    <col min="7181" max="7181" width="11.88671875" style="1" bestFit="1" customWidth="1"/>
    <col min="7182" max="7182" width="11.88671875" style="1" customWidth="1"/>
    <col min="7183" max="7183" width="3.21875" style="1" bestFit="1" customWidth="1"/>
    <col min="7184" max="7424" width="7.21875" style="1"/>
    <col min="7425" max="7425" width="3.6640625" style="1" bestFit="1" customWidth="1"/>
    <col min="7426" max="7426" width="12.77734375" style="1" bestFit="1" customWidth="1"/>
    <col min="7427" max="7427" width="13.21875" style="1" bestFit="1" customWidth="1"/>
    <col min="7428" max="7428" width="11.88671875" style="1" bestFit="1" customWidth="1"/>
    <col min="7429" max="7429" width="12" style="1" customWidth="1"/>
    <col min="7430" max="7430" width="13.109375" style="1" customWidth="1"/>
    <col min="7431" max="7431" width="13.88671875" style="1" bestFit="1" customWidth="1"/>
    <col min="7432" max="7432" width="10.77734375" style="1" customWidth="1"/>
    <col min="7433" max="7433" width="13.88671875" style="1" customWidth="1"/>
    <col min="7434" max="7434" width="13" style="1" customWidth="1"/>
    <col min="7435" max="7435" width="12.5546875" style="1" customWidth="1"/>
    <col min="7436" max="7436" width="11" style="1" bestFit="1" customWidth="1"/>
    <col min="7437" max="7437" width="11.88671875" style="1" bestFit="1" customWidth="1"/>
    <col min="7438" max="7438" width="11.88671875" style="1" customWidth="1"/>
    <col min="7439" max="7439" width="3.21875" style="1" bestFit="1" customWidth="1"/>
    <col min="7440" max="7680" width="7.21875" style="1"/>
    <col min="7681" max="7681" width="3.6640625" style="1" bestFit="1" customWidth="1"/>
    <col min="7682" max="7682" width="12.77734375" style="1" bestFit="1" customWidth="1"/>
    <col min="7683" max="7683" width="13.21875" style="1" bestFit="1" customWidth="1"/>
    <col min="7684" max="7684" width="11.88671875" style="1" bestFit="1" customWidth="1"/>
    <col min="7685" max="7685" width="12" style="1" customWidth="1"/>
    <col min="7686" max="7686" width="13.109375" style="1" customWidth="1"/>
    <col min="7687" max="7687" width="13.88671875" style="1" bestFit="1" customWidth="1"/>
    <col min="7688" max="7688" width="10.77734375" style="1" customWidth="1"/>
    <col min="7689" max="7689" width="13.88671875" style="1" customWidth="1"/>
    <col min="7690" max="7690" width="13" style="1" customWidth="1"/>
    <col min="7691" max="7691" width="12.5546875" style="1" customWidth="1"/>
    <col min="7692" max="7692" width="11" style="1" bestFit="1" customWidth="1"/>
    <col min="7693" max="7693" width="11.88671875" style="1" bestFit="1" customWidth="1"/>
    <col min="7694" max="7694" width="11.88671875" style="1" customWidth="1"/>
    <col min="7695" max="7695" width="3.21875" style="1" bestFit="1" customWidth="1"/>
    <col min="7696" max="7936" width="7.21875" style="1"/>
    <col min="7937" max="7937" width="3.6640625" style="1" bestFit="1" customWidth="1"/>
    <col min="7938" max="7938" width="12.77734375" style="1" bestFit="1" customWidth="1"/>
    <col min="7939" max="7939" width="13.21875" style="1" bestFit="1" customWidth="1"/>
    <col min="7940" max="7940" width="11.88671875" style="1" bestFit="1" customWidth="1"/>
    <col min="7941" max="7941" width="12" style="1" customWidth="1"/>
    <col min="7942" max="7942" width="13.109375" style="1" customWidth="1"/>
    <col min="7943" max="7943" width="13.88671875" style="1" bestFit="1" customWidth="1"/>
    <col min="7944" max="7944" width="10.77734375" style="1" customWidth="1"/>
    <col min="7945" max="7945" width="13.88671875" style="1" customWidth="1"/>
    <col min="7946" max="7946" width="13" style="1" customWidth="1"/>
    <col min="7947" max="7947" width="12.5546875" style="1" customWidth="1"/>
    <col min="7948" max="7948" width="11" style="1" bestFit="1" customWidth="1"/>
    <col min="7949" max="7949" width="11.88671875" style="1" bestFit="1" customWidth="1"/>
    <col min="7950" max="7950" width="11.88671875" style="1" customWidth="1"/>
    <col min="7951" max="7951" width="3.21875" style="1" bestFit="1" customWidth="1"/>
    <col min="7952" max="8192" width="7.21875" style="1"/>
    <col min="8193" max="8193" width="3.6640625" style="1" bestFit="1" customWidth="1"/>
    <col min="8194" max="8194" width="12.77734375" style="1" bestFit="1" customWidth="1"/>
    <col min="8195" max="8195" width="13.21875" style="1" bestFit="1" customWidth="1"/>
    <col min="8196" max="8196" width="11.88671875" style="1" bestFit="1" customWidth="1"/>
    <col min="8197" max="8197" width="12" style="1" customWidth="1"/>
    <col min="8198" max="8198" width="13.109375" style="1" customWidth="1"/>
    <col min="8199" max="8199" width="13.88671875" style="1" bestFit="1" customWidth="1"/>
    <col min="8200" max="8200" width="10.77734375" style="1" customWidth="1"/>
    <col min="8201" max="8201" width="13.88671875" style="1" customWidth="1"/>
    <col min="8202" max="8202" width="13" style="1" customWidth="1"/>
    <col min="8203" max="8203" width="12.5546875" style="1" customWidth="1"/>
    <col min="8204" max="8204" width="11" style="1" bestFit="1" customWidth="1"/>
    <col min="8205" max="8205" width="11.88671875" style="1" bestFit="1" customWidth="1"/>
    <col min="8206" max="8206" width="11.88671875" style="1" customWidth="1"/>
    <col min="8207" max="8207" width="3.21875" style="1" bestFit="1" customWidth="1"/>
    <col min="8208" max="8448" width="7.21875" style="1"/>
    <col min="8449" max="8449" width="3.6640625" style="1" bestFit="1" customWidth="1"/>
    <col min="8450" max="8450" width="12.77734375" style="1" bestFit="1" customWidth="1"/>
    <col min="8451" max="8451" width="13.21875" style="1" bestFit="1" customWidth="1"/>
    <col min="8452" max="8452" width="11.88671875" style="1" bestFit="1" customWidth="1"/>
    <col min="8453" max="8453" width="12" style="1" customWidth="1"/>
    <col min="8454" max="8454" width="13.109375" style="1" customWidth="1"/>
    <col min="8455" max="8455" width="13.88671875" style="1" bestFit="1" customWidth="1"/>
    <col min="8456" max="8456" width="10.77734375" style="1" customWidth="1"/>
    <col min="8457" max="8457" width="13.88671875" style="1" customWidth="1"/>
    <col min="8458" max="8458" width="13" style="1" customWidth="1"/>
    <col min="8459" max="8459" width="12.5546875" style="1" customWidth="1"/>
    <col min="8460" max="8460" width="11" style="1" bestFit="1" customWidth="1"/>
    <col min="8461" max="8461" width="11.88671875" style="1" bestFit="1" customWidth="1"/>
    <col min="8462" max="8462" width="11.88671875" style="1" customWidth="1"/>
    <col min="8463" max="8463" width="3.21875" style="1" bestFit="1" customWidth="1"/>
    <col min="8464" max="8704" width="7.21875" style="1"/>
    <col min="8705" max="8705" width="3.6640625" style="1" bestFit="1" customWidth="1"/>
    <col min="8706" max="8706" width="12.77734375" style="1" bestFit="1" customWidth="1"/>
    <col min="8707" max="8707" width="13.21875" style="1" bestFit="1" customWidth="1"/>
    <col min="8708" max="8708" width="11.88671875" style="1" bestFit="1" customWidth="1"/>
    <col min="8709" max="8709" width="12" style="1" customWidth="1"/>
    <col min="8710" max="8710" width="13.109375" style="1" customWidth="1"/>
    <col min="8711" max="8711" width="13.88671875" style="1" bestFit="1" customWidth="1"/>
    <col min="8712" max="8712" width="10.77734375" style="1" customWidth="1"/>
    <col min="8713" max="8713" width="13.88671875" style="1" customWidth="1"/>
    <col min="8714" max="8714" width="13" style="1" customWidth="1"/>
    <col min="8715" max="8715" width="12.5546875" style="1" customWidth="1"/>
    <col min="8716" max="8716" width="11" style="1" bestFit="1" customWidth="1"/>
    <col min="8717" max="8717" width="11.88671875" style="1" bestFit="1" customWidth="1"/>
    <col min="8718" max="8718" width="11.88671875" style="1" customWidth="1"/>
    <col min="8719" max="8719" width="3.21875" style="1" bestFit="1" customWidth="1"/>
    <col min="8720" max="8960" width="7.21875" style="1"/>
    <col min="8961" max="8961" width="3.6640625" style="1" bestFit="1" customWidth="1"/>
    <col min="8962" max="8962" width="12.77734375" style="1" bestFit="1" customWidth="1"/>
    <col min="8963" max="8963" width="13.21875" style="1" bestFit="1" customWidth="1"/>
    <col min="8964" max="8964" width="11.88671875" style="1" bestFit="1" customWidth="1"/>
    <col min="8965" max="8965" width="12" style="1" customWidth="1"/>
    <col min="8966" max="8966" width="13.109375" style="1" customWidth="1"/>
    <col min="8967" max="8967" width="13.88671875" style="1" bestFit="1" customWidth="1"/>
    <col min="8968" max="8968" width="10.77734375" style="1" customWidth="1"/>
    <col min="8969" max="8969" width="13.88671875" style="1" customWidth="1"/>
    <col min="8970" max="8970" width="13" style="1" customWidth="1"/>
    <col min="8971" max="8971" width="12.5546875" style="1" customWidth="1"/>
    <col min="8972" max="8972" width="11" style="1" bestFit="1" customWidth="1"/>
    <col min="8973" max="8973" width="11.88671875" style="1" bestFit="1" customWidth="1"/>
    <col min="8974" max="8974" width="11.88671875" style="1" customWidth="1"/>
    <col min="8975" max="8975" width="3.21875" style="1" bestFit="1" customWidth="1"/>
    <col min="8976" max="9216" width="7.21875" style="1"/>
    <col min="9217" max="9217" width="3.6640625" style="1" bestFit="1" customWidth="1"/>
    <col min="9218" max="9218" width="12.77734375" style="1" bestFit="1" customWidth="1"/>
    <col min="9219" max="9219" width="13.21875" style="1" bestFit="1" customWidth="1"/>
    <col min="9220" max="9220" width="11.88671875" style="1" bestFit="1" customWidth="1"/>
    <col min="9221" max="9221" width="12" style="1" customWidth="1"/>
    <col min="9222" max="9222" width="13.109375" style="1" customWidth="1"/>
    <col min="9223" max="9223" width="13.88671875" style="1" bestFit="1" customWidth="1"/>
    <col min="9224" max="9224" width="10.77734375" style="1" customWidth="1"/>
    <col min="9225" max="9225" width="13.88671875" style="1" customWidth="1"/>
    <col min="9226" max="9226" width="13" style="1" customWidth="1"/>
    <col min="9227" max="9227" width="12.5546875" style="1" customWidth="1"/>
    <col min="9228" max="9228" width="11" style="1" bestFit="1" customWidth="1"/>
    <col min="9229" max="9229" width="11.88671875" style="1" bestFit="1" customWidth="1"/>
    <col min="9230" max="9230" width="11.88671875" style="1" customWidth="1"/>
    <col min="9231" max="9231" width="3.21875" style="1" bestFit="1" customWidth="1"/>
    <col min="9232" max="9472" width="7.21875" style="1"/>
    <col min="9473" max="9473" width="3.6640625" style="1" bestFit="1" customWidth="1"/>
    <col min="9474" max="9474" width="12.77734375" style="1" bestFit="1" customWidth="1"/>
    <col min="9475" max="9475" width="13.21875" style="1" bestFit="1" customWidth="1"/>
    <col min="9476" max="9476" width="11.88671875" style="1" bestFit="1" customWidth="1"/>
    <col min="9477" max="9477" width="12" style="1" customWidth="1"/>
    <col min="9478" max="9478" width="13.109375" style="1" customWidth="1"/>
    <col min="9479" max="9479" width="13.88671875" style="1" bestFit="1" customWidth="1"/>
    <col min="9480" max="9480" width="10.77734375" style="1" customWidth="1"/>
    <col min="9481" max="9481" width="13.88671875" style="1" customWidth="1"/>
    <col min="9482" max="9482" width="13" style="1" customWidth="1"/>
    <col min="9483" max="9483" width="12.5546875" style="1" customWidth="1"/>
    <col min="9484" max="9484" width="11" style="1" bestFit="1" customWidth="1"/>
    <col min="9485" max="9485" width="11.88671875" style="1" bestFit="1" customWidth="1"/>
    <col min="9486" max="9486" width="11.88671875" style="1" customWidth="1"/>
    <col min="9487" max="9487" width="3.21875" style="1" bestFit="1" customWidth="1"/>
    <col min="9488" max="9728" width="7.21875" style="1"/>
    <col min="9729" max="9729" width="3.6640625" style="1" bestFit="1" customWidth="1"/>
    <col min="9730" max="9730" width="12.77734375" style="1" bestFit="1" customWidth="1"/>
    <col min="9731" max="9731" width="13.21875" style="1" bestFit="1" customWidth="1"/>
    <col min="9732" max="9732" width="11.88671875" style="1" bestFit="1" customWidth="1"/>
    <col min="9733" max="9733" width="12" style="1" customWidth="1"/>
    <col min="9734" max="9734" width="13.109375" style="1" customWidth="1"/>
    <col min="9735" max="9735" width="13.88671875" style="1" bestFit="1" customWidth="1"/>
    <col min="9736" max="9736" width="10.77734375" style="1" customWidth="1"/>
    <col min="9737" max="9737" width="13.88671875" style="1" customWidth="1"/>
    <col min="9738" max="9738" width="13" style="1" customWidth="1"/>
    <col min="9739" max="9739" width="12.5546875" style="1" customWidth="1"/>
    <col min="9740" max="9740" width="11" style="1" bestFit="1" customWidth="1"/>
    <col min="9741" max="9741" width="11.88671875" style="1" bestFit="1" customWidth="1"/>
    <col min="9742" max="9742" width="11.88671875" style="1" customWidth="1"/>
    <col min="9743" max="9743" width="3.21875" style="1" bestFit="1" customWidth="1"/>
    <col min="9744" max="9984" width="7.21875" style="1"/>
    <col min="9985" max="9985" width="3.6640625" style="1" bestFit="1" customWidth="1"/>
    <col min="9986" max="9986" width="12.77734375" style="1" bestFit="1" customWidth="1"/>
    <col min="9987" max="9987" width="13.21875" style="1" bestFit="1" customWidth="1"/>
    <col min="9988" max="9988" width="11.88671875" style="1" bestFit="1" customWidth="1"/>
    <col min="9989" max="9989" width="12" style="1" customWidth="1"/>
    <col min="9990" max="9990" width="13.109375" style="1" customWidth="1"/>
    <col min="9991" max="9991" width="13.88671875" style="1" bestFit="1" customWidth="1"/>
    <col min="9992" max="9992" width="10.77734375" style="1" customWidth="1"/>
    <col min="9993" max="9993" width="13.88671875" style="1" customWidth="1"/>
    <col min="9994" max="9994" width="13" style="1" customWidth="1"/>
    <col min="9995" max="9995" width="12.5546875" style="1" customWidth="1"/>
    <col min="9996" max="9996" width="11" style="1" bestFit="1" customWidth="1"/>
    <col min="9997" max="9997" width="11.88671875" style="1" bestFit="1" customWidth="1"/>
    <col min="9998" max="9998" width="11.88671875" style="1" customWidth="1"/>
    <col min="9999" max="9999" width="3.21875" style="1" bestFit="1" customWidth="1"/>
    <col min="10000" max="10240" width="7.21875" style="1"/>
    <col min="10241" max="10241" width="3.6640625" style="1" bestFit="1" customWidth="1"/>
    <col min="10242" max="10242" width="12.77734375" style="1" bestFit="1" customWidth="1"/>
    <col min="10243" max="10243" width="13.21875" style="1" bestFit="1" customWidth="1"/>
    <col min="10244" max="10244" width="11.88671875" style="1" bestFit="1" customWidth="1"/>
    <col min="10245" max="10245" width="12" style="1" customWidth="1"/>
    <col min="10246" max="10246" width="13.109375" style="1" customWidth="1"/>
    <col min="10247" max="10247" width="13.88671875" style="1" bestFit="1" customWidth="1"/>
    <col min="10248" max="10248" width="10.77734375" style="1" customWidth="1"/>
    <col min="10249" max="10249" width="13.88671875" style="1" customWidth="1"/>
    <col min="10250" max="10250" width="13" style="1" customWidth="1"/>
    <col min="10251" max="10251" width="12.5546875" style="1" customWidth="1"/>
    <col min="10252" max="10252" width="11" style="1" bestFit="1" customWidth="1"/>
    <col min="10253" max="10253" width="11.88671875" style="1" bestFit="1" customWidth="1"/>
    <col min="10254" max="10254" width="11.88671875" style="1" customWidth="1"/>
    <col min="10255" max="10255" width="3.21875" style="1" bestFit="1" customWidth="1"/>
    <col min="10256" max="10496" width="7.21875" style="1"/>
    <col min="10497" max="10497" width="3.6640625" style="1" bestFit="1" customWidth="1"/>
    <col min="10498" max="10498" width="12.77734375" style="1" bestFit="1" customWidth="1"/>
    <col min="10499" max="10499" width="13.21875" style="1" bestFit="1" customWidth="1"/>
    <col min="10500" max="10500" width="11.88671875" style="1" bestFit="1" customWidth="1"/>
    <col min="10501" max="10501" width="12" style="1" customWidth="1"/>
    <col min="10502" max="10502" width="13.109375" style="1" customWidth="1"/>
    <col min="10503" max="10503" width="13.88671875" style="1" bestFit="1" customWidth="1"/>
    <col min="10504" max="10504" width="10.77734375" style="1" customWidth="1"/>
    <col min="10505" max="10505" width="13.88671875" style="1" customWidth="1"/>
    <col min="10506" max="10506" width="13" style="1" customWidth="1"/>
    <col min="10507" max="10507" width="12.5546875" style="1" customWidth="1"/>
    <col min="10508" max="10508" width="11" style="1" bestFit="1" customWidth="1"/>
    <col min="10509" max="10509" width="11.88671875" style="1" bestFit="1" customWidth="1"/>
    <col min="10510" max="10510" width="11.88671875" style="1" customWidth="1"/>
    <col min="10511" max="10511" width="3.21875" style="1" bestFit="1" customWidth="1"/>
    <col min="10512" max="10752" width="7.21875" style="1"/>
    <col min="10753" max="10753" width="3.6640625" style="1" bestFit="1" customWidth="1"/>
    <col min="10754" max="10754" width="12.77734375" style="1" bestFit="1" customWidth="1"/>
    <col min="10755" max="10755" width="13.21875" style="1" bestFit="1" customWidth="1"/>
    <col min="10756" max="10756" width="11.88671875" style="1" bestFit="1" customWidth="1"/>
    <col min="10757" max="10757" width="12" style="1" customWidth="1"/>
    <col min="10758" max="10758" width="13.109375" style="1" customWidth="1"/>
    <col min="10759" max="10759" width="13.88671875" style="1" bestFit="1" customWidth="1"/>
    <col min="10760" max="10760" width="10.77734375" style="1" customWidth="1"/>
    <col min="10761" max="10761" width="13.88671875" style="1" customWidth="1"/>
    <col min="10762" max="10762" width="13" style="1" customWidth="1"/>
    <col min="10763" max="10763" width="12.5546875" style="1" customWidth="1"/>
    <col min="10764" max="10764" width="11" style="1" bestFit="1" customWidth="1"/>
    <col min="10765" max="10765" width="11.88671875" style="1" bestFit="1" customWidth="1"/>
    <col min="10766" max="10766" width="11.88671875" style="1" customWidth="1"/>
    <col min="10767" max="10767" width="3.21875" style="1" bestFit="1" customWidth="1"/>
    <col min="10768" max="11008" width="7.21875" style="1"/>
    <col min="11009" max="11009" width="3.6640625" style="1" bestFit="1" customWidth="1"/>
    <col min="11010" max="11010" width="12.77734375" style="1" bestFit="1" customWidth="1"/>
    <col min="11011" max="11011" width="13.21875" style="1" bestFit="1" customWidth="1"/>
    <col min="11012" max="11012" width="11.88671875" style="1" bestFit="1" customWidth="1"/>
    <col min="11013" max="11013" width="12" style="1" customWidth="1"/>
    <col min="11014" max="11014" width="13.109375" style="1" customWidth="1"/>
    <col min="11015" max="11015" width="13.88671875" style="1" bestFit="1" customWidth="1"/>
    <col min="11016" max="11016" width="10.77734375" style="1" customWidth="1"/>
    <col min="11017" max="11017" width="13.88671875" style="1" customWidth="1"/>
    <col min="11018" max="11018" width="13" style="1" customWidth="1"/>
    <col min="11019" max="11019" width="12.5546875" style="1" customWidth="1"/>
    <col min="11020" max="11020" width="11" style="1" bestFit="1" customWidth="1"/>
    <col min="11021" max="11021" width="11.88671875" style="1" bestFit="1" customWidth="1"/>
    <col min="11022" max="11022" width="11.88671875" style="1" customWidth="1"/>
    <col min="11023" max="11023" width="3.21875" style="1" bestFit="1" customWidth="1"/>
    <col min="11024" max="11264" width="7.21875" style="1"/>
    <col min="11265" max="11265" width="3.6640625" style="1" bestFit="1" customWidth="1"/>
    <col min="11266" max="11266" width="12.77734375" style="1" bestFit="1" customWidth="1"/>
    <col min="11267" max="11267" width="13.21875" style="1" bestFit="1" customWidth="1"/>
    <col min="11268" max="11268" width="11.88671875" style="1" bestFit="1" customWidth="1"/>
    <col min="11269" max="11269" width="12" style="1" customWidth="1"/>
    <col min="11270" max="11270" width="13.109375" style="1" customWidth="1"/>
    <col min="11271" max="11271" width="13.88671875" style="1" bestFit="1" customWidth="1"/>
    <col min="11272" max="11272" width="10.77734375" style="1" customWidth="1"/>
    <col min="11273" max="11273" width="13.88671875" style="1" customWidth="1"/>
    <col min="11274" max="11274" width="13" style="1" customWidth="1"/>
    <col min="11275" max="11275" width="12.5546875" style="1" customWidth="1"/>
    <col min="11276" max="11276" width="11" style="1" bestFit="1" customWidth="1"/>
    <col min="11277" max="11277" width="11.88671875" style="1" bestFit="1" customWidth="1"/>
    <col min="11278" max="11278" width="11.88671875" style="1" customWidth="1"/>
    <col min="11279" max="11279" width="3.21875" style="1" bestFit="1" customWidth="1"/>
    <col min="11280" max="11520" width="7.21875" style="1"/>
    <col min="11521" max="11521" width="3.6640625" style="1" bestFit="1" customWidth="1"/>
    <col min="11522" max="11522" width="12.77734375" style="1" bestFit="1" customWidth="1"/>
    <col min="11523" max="11523" width="13.21875" style="1" bestFit="1" customWidth="1"/>
    <col min="11524" max="11524" width="11.88671875" style="1" bestFit="1" customWidth="1"/>
    <col min="11525" max="11525" width="12" style="1" customWidth="1"/>
    <col min="11526" max="11526" width="13.109375" style="1" customWidth="1"/>
    <col min="11527" max="11527" width="13.88671875" style="1" bestFit="1" customWidth="1"/>
    <col min="11528" max="11528" width="10.77734375" style="1" customWidth="1"/>
    <col min="11529" max="11529" width="13.88671875" style="1" customWidth="1"/>
    <col min="11530" max="11530" width="13" style="1" customWidth="1"/>
    <col min="11531" max="11531" width="12.5546875" style="1" customWidth="1"/>
    <col min="11532" max="11532" width="11" style="1" bestFit="1" customWidth="1"/>
    <col min="11533" max="11533" width="11.88671875" style="1" bestFit="1" customWidth="1"/>
    <col min="11534" max="11534" width="11.88671875" style="1" customWidth="1"/>
    <col min="11535" max="11535" width="3.21875" style="1" bestFit="1" customWidth="1"/>
    <col min="11536" max="11776" width="7.21875" style="1"/>
    <col min="11777" max="11777" width="3.6640625" style="1" bestFit="1" customWidth="1"/>
    <col min="11778" max="11778" width="12.77734375" style="1" bestFit="1" customWidth="1"/>
    <col min="11779" max="11779" width="13.21875" style="1" bestFit="1" customWidth="1"/>
    <col min="11780" max="11780" width="11.88671875" style="1" bestFit="1" customWidth="1"/>
    <col min="11781" max="11781" width="12" style="1" customWidth="1"/>
    <col min="11782" max="11782" width="13.109375" style="1" customWidth="1"/>
    <col min="11783" max="11783" width="13.88671875" style="1" bestFit="1" customWidth="1"/>
    <col min="11784" max="11784" width="10.77734375" style="1" customWidth="1"/>
    <col min="11785" max="11785" width="13.88671875" style="1" customWidth="1"/>
    <col min="11786" max="11786" width="13" style="1" customWidth="1"/>
    <col min="11787" max="11787" width="12.5546875" style="1" customWidth="1"/>
    <col min="11788" max="11788" width="11" style="1" bestFit="1" customWidth="1"/>
    <col min="11789" max="11789" width="11.88671875" style="1" bestFit="1" customWidth="1"/>
    <col min="11790" max="11790" width="11.88671875" style="1" customWidth="1"/>
    <col min="11791" max="11791" width="3.21875" style="1" bestFit="1" customWidth="1"/>
    <col min="11792" max="12032" width="7.21875" style="1"/>
    <col min="12033" max="12033" width="3.6640625" style="1" bestFit="1" customWidth="1"/>
    <col min="12034" max="12034" width="12.77734375" style="1" bestFit="1" customWidth="1"/>
    <col min="12035" max="12035" width="13.21875" style="1" bestFit="1" customWidth="1"/>
    <col min="12036" max="12036" width="11.88671875" style="1" bestFit="1" customWidth="1"/>
    <col min="12037" max="12037" width="12" style="1" customWidth="1"/>
    <col min="12038" max="12038" width="13.109375" style="1" customWidth="1"/>
    <col min="12039" max="12039" width="13.88671875" style="1" bestFit="1" customWidth="1"/>
    <col min="12040" max="12040" width="10.77734375" style="1" customWidth="1"/>
    <col min="12041" max="12041" width="13.88671875" style="1" customWidth="1"/>
    <col min="12042" max="12042" width="13" style="1" customWidth="1"/>
    <col min="12043" max="12043" width="12.5546875" style="1" customWidth="1"/>
    <col min="12044" max="12044" width="11" style="1" bestFit="1" customWidth="1"/>
    <col min="12045" max="12045" width="11.88671875" style="1" bestFit="1" customWidth="1"/>
    <col min="12046" max="12046" width="11.88671875" style="1" customWidth="1"/>
    <col min="12047" max="12047" width="3.21875" style="1" bestFit="1" customWidth="1"/>
    <col min="12048" max="12288" width="7.21875" style="1"/>
    <col min="12289" max="12289" width="3.6640625" style="1" bestFit="1" customWidth="1"/>
    <col min="12290" max="12290" width="12.77734375" style="1" bestFit="1" customWidth="1"/>
    <col min="12291" max="12291" width="13.21875" style="1" bestFit="1" customWidth="1"/>
    <col min="12292" max="12292" width="11.88671875" style="1" bestFit="1" customWidth="1"/>
    <col min="12293" max="12293" width="12" style="1" customWidth="1"/>
    <col min="12294" max="12294" width="13.109375" style="1" customWidth="1"/>
    <col min="12295" max="12295" width="13.88671875" style="1" bestFit="1" customWidth="1"/>
    <col min="12296" max="12296" width="10.77734375" style="1" customWidth="1"/>
    <col min="12297" max="12297" width="13.88671875" style="1" customWidth="1"/>
    <col min="12298" max="12298" width="13" style="1" customWidth="1"/>
    <col min="12299" max="12299" width="12.5546875" style="1" customWidth="1"/>
    <col min="12300" max="12300" width="11" style="1" bestFit="1" customWidth="1"/>
    <col min="12301" max="12301" width="11.88671875" style="1" bestFit="1" customWidth="1"/>
    <col min="12302" max="12302" width="11.88671875" style="1" customWidth="1"/>
    <col min="12303" max="12303" width="3.21875" style="1" bestFit="1" customWidth="1"/>
    <col min="12304" max="12544" width="7.21875" style="1"/>
    <col min="12545" max="12545" width="3.6640625" style="1" bestFit="1" customWidth="1"/>
    <col min="12546" max="12546" width="12.77734375" style="1" bestFit="1" customWidth="1"/>
    <col min="12547" max="12547" width="13.21875" style="1" bestFit="1" customWidth="1"/>
    <col min="12548" max="12548" width="11.88671875" style="1" bestFit="1" customWidth="1"/>
    <col min="12549" max="12549" width="12" style="1" customWidth="1"/>
    <col min="12550" max="12550" width="13.109375" style="1" customWidth="1"/>
    <col min="12551" max="12551" width="13.88671875" style="1" bestFit="1" customWidth="1"/>
    <col min="12552" max="12552" width="10.77734375" style="1" customWidth="1"/>
    <col min="12553" max="12553" width="13.88671875" style="1" customWidth="1"/>
    <col min="12554" max="12554" width="13" style="1" customWidth="1"/>
    <col min="12555" max="12555" width="12.5546875" style="1" customWidth="1"/>
    <col min="12556" max="12556" width="11" style="1" bestFit="1" customWidth="1"/>
    <col min="12557" max="12557" width="11.88671875" style="1" bestFit="1" customWidth="1"/>
    <col min="12558" max="12558" width="11.88671875" style="1" customWidth="1"/>
    <col min="12559" max="12559" width="3.21875" style="1" bestFit="1" customWidth="1"/>
    <col min="12560" max="12800" width="7.21875" style="1"/>
    <col min="12801" max="12801" width="3.6640625" style="1" bestFit="1" customWidth="1"/>
    <col min="12802" max="12802" width="12.77734375" style="1" bestFit="1" customWidth="1"/>
    <col min="12803" max="12803" width="13.21875" style="1" bestFit="1" customWidth="1"/>
    <col min="12804" max="12804" width="11.88671875" style="1" bestFit="1" customWidth="1"/>
    <col min="12805" max="12805" width="12" style="1" customWidth="1"/>
    <col min="12806" max="12806" width="13.109375" style="1" customWidth="1"/>
    <col min="12807" max="12807" width="13.88671875" style="1" bestFit="1" customWidth="1"/>
    <col min="12808" max="12808" width="10.77734375" style="1" customWidth="1"/>
    <col min="12809" max="12809" width="13.88671875" style="1" customWidth="1"/>
    <col min="12810" max="12810" width="13" style="1" customWidth="1"/>
    <col min="12811" max="12811" width="12.5546875" style="1" customWidth="1"/>
    <col min="12812" max="12812" width="11" style="1" bestFit="1" customWidth="1"/>
    <col min="12813" max="12813" width="11.88671875" style="1" bestFit="1" customWidth="1"/>
    <col min="12814" max="12814" width="11.88671875" style="1" customWidth="1"/>
    <col min="12815" max="12815" width="3.21875" style="1" bestFit="1" customWidth="1"/>
    <col min="12816" max="13056" width="7.21875" style="1"/>
    <col min="13057" max="13057" width="3.6640625" style="1" bestFit="1" customWidth="1"/>
    <col min="13058" max="13058" width="12.77734375" style="1" bestFit="1" customWidth="1"/>
    <col min="13059" max="13059" width="13.21875" style="1" bestFit="1" customWidth="1"/>
    <col min="13060" max="13060" width="11.88671875" style="1" bestFit="1" customWidth="1"/>
    <col min="13061" max="13061" width="12" style="1" customWidth="1"/>
    <col min="13062" max="13062" width="13.109375" style="1" customWidth="1"/>
    <col min="13063" max="13063" width="13.88671875" style="1" bestFit="1" customWidth="1"/>
    <col min="13064" max="13064" width="10.77734375" style="1" customWidth="1"/>
    <col min="13065" max="13065" width="13.88671875" style="1" customWidth="1"/>
    <col min="13066" max="13066" width="13" style="1" customWidth="1"/>
    <col min="13067" max="13067" width="12.5546875" style="1" customWidth="1"/>
    <col min="13068" max="13068" width="11" style="1" bestFit="1" customWidth="1"/>
    <col min="13069" max="13069" width="11.88671875" style="1" bestFit="1" customWidth="1"/>
    <col min="13070" max="13070" width="11.88671875" style="1" customWidth="1"/>
    <col min="13071" max="13071" width="3.21875" style="1" bestFit="1" customWidth="1"/>
    <col min="13072" max="13312" width="7.21875" style="1"/>
    <col min="13313" max="13313" width="3.6640625" style="1" bestFit="1" customWidth="1"/>
    <col min="13314" max="13314" width="12.77734375" style="1" bestFit="1" customWidth="1"/>
    <col min="13315" max="13315" width="13.21875" style="1" bestFit="1" customWidth="1"/>
    <col min="13316" max="13316" width="11.88671875" style="1" bestFit="1" customWidth="1"/>
    <col min="13317" max="13317" width="12" style="1" customWidth="1"/>
    <col min="13318" max="13318" width="13.109375" style="1" customWidth="1"/>
    <col min="13319" max="13319" width="13.88671875" style="1" bestFit="1" customWidth="1"/>
    <col min="13320" max="13320" width="10.77734375" style="1" customWidth="1"/>
    <col min="13321" max="13321" width="13.88671875" style="1" customWidth="1"/>
    <col min="13322" max="13322" width="13" style="1" customWidth="1"/>
    <col min="13323" max="13323" width="12.5546875" style="1" customWidth="1"/>
    <col min="13324" max="13324" width="11" style="1" bestFit="1" customWidth="1"/>
    <col min="13325" max="13325" width="11.88671875" style="1" bestFit="1" customWidth="1"/>
    <col min="13326" max="13326" width="11.88671875" style="1" customWidth="1"/>
    <col min="13327" max="13327" width="3.21875" style="1" bestFit="1" customWidth="1"/>
    <col min="13328" max="13568" width="7.21875" style="1"/>
    <col min="13569" max="13569" width="3.6640625" style="1" bestFit="1" customWidth="1"/>
    <col min="13570" max="13570" width="12.77734375" style="1" bestFit="1" customWidth="1"/>
    <col min="13571" max="13571" width="13.21875" style="1" bestFit="1" customWidth="1"/>
    <col min="13572" max="13572" width="11.88671875" style="1" bestFit="1" customWidth="1"/>
    <col min="13573" max="13573" width="12" style="1" customWidth="1"/>
    <col min="13574" max="13574" width="13.109375" style="1" customWidth="1"/>
    <col min="13575" max="13575" width="13.88671875" style="1" bestFit="1" customWidth="1"/>
    <col min="13576" max="13576" width="10.77734375" style="1" customWidth="1"/>
    <col min="13577" max="13577" width="13.88671875" style="1" customWidth="1"/>
    <col min="13578" max="13578" width="13" style="1" customWidth="1"/>
    <col min="13579" max="13579" width="12.5546875" style="1" customWidth="1"/>
    <col min="13580" max="13580" width="11" style="1" bestFit="1" customWidth="1"/>
    <col min="13581" max="13581" width="11.88671875" style="1" bestFit="1" customWidth="1"/>
    <col min="13582" max="13582" width="11.88671875" style="1" customWidth="1"/>
    <col min="13583" max="13583" width="3.21875" style="1" bestFit="1" customWidth="1"/>
    <col min="13584" max="13824" width="7.21875" style="1"/>
    <col min="13825" max="13825" width="3.6640625" style="1" bestFit="1" customWidth="1"/>
    <col min="13826" max="13826" width="12.77734375" style="1" bestFit="1" customWidth="1"/>
    <col min="13827" max="13827" width="13.21875" style="1" bestFit="1" customWidth="1"/>
    <col min="13828" max="13828" width="11.88671875" style="1" bestFit="1" customWidth="1"/>
    <col min="13829" max="13829" width="12" style="1" customWidth="1"/>
    <col min="13830" max="13830" width="13.109375" style="1" customWidth="1"/>
    <col min="13831" max="13831" width="13.88671875" style="1" bestFit="1" customWidth="1"/>
    <col min="13832" max="13832" width="10.77734375" style="1" customWidth="1"/>
    <col min="13833" max="13833" width="13.88671875" style="1" customWidth="1"/>
    <col min="13834" max="13834" width="13" style="1" customWidth="1"/>
    <col min="13835" max="13835" width="12.5546875" style="1" customWidth="1"/>
    <col min="13836" max="13836" width="11" style="1" bestFit="1" customWidth="1"/>
    <col min="13837" max="13837" width="11.88671875" style="1" bestFit="1" customWidth="1"/>
    <col min="13838" max="13838" width="11.88671875" style="1" customWidth="1"/>
    <col min="13839" max="13839" width="3.21875" style="1" bestFit="1" customWidth="1"/>
    <col min="13840" max="14080" width="7.21875" style="1"/>
    <col min="14081" max="14081" width="3.6640625" style="1" bestFit="1" customWidth="1"/>
    <col min="14082" max="14082" width="12.77734375" style="1" bestFit="1" customWidth="1"/>
    <col min="14083" max="14083" width="13.21875" style="1" bestFit="1" customWidth="1"/>
    <col min="14084" max="14084" width="11.88671875" style="1" bestFit="1" customWidth="1"/>
    <col min="14085" max="14085" width="12" style="1" customWidth="1"/>
    <col min="14086" max="14086" width="13.109375" style="1" customWidth="1"/>
    <col min="14087" max="14087" width="13.88671875" style="1" bestFit="1" customWidth="1"/>
    <col min="14088" max="14088" width="10.77734375" style="1" customWidth="1"/>
    <col min="14089" max="14089" width="13.88671875" style="1" customWidth="1"/>
    <col min="14090" max="14090" width="13" style="1" customWidth="1"/>
    <col min="14091" max="14091" width="12.5546875" style="1" customWidth="1"/>
    <col min="14092" max="14092" width="11" style="1" bestFit="1" customWidth="1"/>
    <col min="14093" max="14093" width="11.88671875" style="1" bestFit="1" customWidth="1"/>
    <col min="14094" max="14094" width="11.88671875" style="1" customWidth="1"/>
    <col min="14095" max="14095" width="3.21875" style="1" bestFit="1" customWidth="1"/>
    <col min="14096" max="14336" width="7.21875" style="1"/>
    <col min="14337" max="14337" width="3.6640625" style="1" bestFit="1" customWidth="1"/>
    <col min="14338" max="14338" width="12.77734375" style="1" bestFit="1" customWidth="1"/>
    <col min="14339" max="14339" width="13.21875" style="1" bestFit="1" customWidth="1"/>
    <col min="14340" max="14340" width="11.88671875" style="1" bestFit="1" customWidth="1"/>
    <col min="14341" max="14341" width="12" style="1" customWidth="1"/>
    <col min="14342" max="14342" width="13.109375" style="1" customWidth="1"/>
    <col min="14343" max="14343" width="13.88671875" style="1" bestFit="1" customWidth="1"/>
    <col min="14344" max="14344" width="10.77734375" style="1" customWidth="1"/>
    <col min="14345" max="14345" width="13.88671875" style="1" customWidth="1"/>
    <col min="14346" max="14346" width="13" style="1" customWidth="1"/>
    <col min="14347" max="14347" width="12.5546875" style="1" customWidth="1"/>
    <col min="14348" max="14348" width="11" style="1" bestFit="1" customWidth="1"/>
    <col min="14349" max="14349" width="11.88671875" style="1" bestFit="1" customWidth="1"/>
    <col min="14350" max="14350" width="11.88671875" style="1" customWidth="1"/>
    <col min="14351" max="14351" width="3.21875" style="1" bestFit="1" customWidth="1"/>
    <col min="14352" max="14592" width="7.21875" style="1"/>
    <col min="14593" max="14593" width="3.6640625" style="1" bestFit="1" customWidth="1"/>
    <col min="14594" max="14594" width="12.77734375" style="1" bestFit="1" customWidth="1"/>
    <col min="14595" max="14595" width="13.21875" style="1" bestFit="1" customWidth="1"/>
    <col min="14596" max="14596" width="11.88671875" style="1" bestFit="1" customWidth="1"/>
    <col min="14597" max="14597" width="12" style="1" customWidth="1"/>
    <col min="14598" max="14598" width="13.109375" style="1" customWidth="1"/>
    <col min="14599" max="14599" width="13.88671875" style="1" bestFit="1" customWidth="1"/>
    <col min="14600" max="14600" width="10.77734375" style="1" customWidth="1"/>
    <col min="14601" max="14601" width="13.88671875" style="1" customWidth="1"/>
    <col min="14602" max="14602" width="13" style="1" customWidth="1"/>
    <col min="14603" max="14603" width="12.5546875" style="1" customWidth="1"/>
    <col min="14604" max="14604" width="11" style="1" bestFit="1" customWidth="1"/>
    <col min="14605" max="14605" width="11.88671875" style="1" bestFit="1" customWidth="1"/>
    <col min="14606" max="14606" width="11.88671875" style="1" customWidth="1"/>
    <col min="14607" max="14607" width="3.21875" style="1" bestFit="1" customWidth="1"/>
    <col min="14608" max="14848" width="7.21875" style="1"/>
    <col min="14849" max="14849" width="3.6640625" style="1" bestFit="1" customWidth="1"/>
    <col min="14850" max="14850" width="12.77734375" style="1" bestFit="1" customWidth="1"/>
    <col min="14851" max="14851" width="13.21875" style="1" bestFit="1" customWidth="1"/>
    <col min="14852" max="14852" width="11.88671875" style="1" bestFit="1" customWidth="1"/>
    <col min="14853" max="14853" width="12" style="1" customWidth="1"/>
    <col min="14854" max="14854" width="13.109375" style="1" customWidth="1"/>
    <col min="14855" max="14855" width="13.88671875" style="1" bestFit="1" customWidth="1"/>
    <col min="14856" max="14856" width="10.77734375" style="1" customWidth="1"/>
    <col min="14857" max="14857" width="13.88671875" style="1" customWidth="1"/>
    <col min="14858" max="14858" width="13" style="1" customWidth="1"/>
    <col min="14859" max="14859" width="12.5546875" style="1" customWidth="1"/>
    <col min="14860" max="14860" width="11" style="1" bestFit="1" customWidth="1"/>
    <col min="14861" max="14861" width="11.88671875" style="1" bestFit="1" customWidth="1"/>
    <col min="14862" max="14862" width="11.88671875" style="1" customWidth="1"/>
    <col min="14863" max="14863" width="3.21875" style="1" bestFit="1" customWidth="1"/>
    <col min="14864" max="15104" width="7.21875" style="1"/>
    <col min="15105" max="15105" width="3.6640625" style="1" bestFit="1" customWidth="1"/>
    <col min="15106" max="15106" width="12.77734375" style="1" bestFit="1" customWidth="1"/>
    <col min="15107" max="15107" width="13.21875" style="1" bestFit="1" customWidth="1"/>
    <col min="15108" max="15108" width="11.88671875" style="1" bestFit="1" customWidth="1"/>
    <col min="15109" max="15109" width="12" style="1" customWidth="1"/>
    <col min="15110" max="15110" width="13.109375" style="1" customWidth="1"/>
    <col min="15111" max="15111" width="13.88671875" style="1" bestFit="1" customWidth="1"/>
    <col min="15112" max="15112" width="10.77734375" style="1" customWidth="1"/>
    <col min="15113" max="15113" width="13.88671875" style="1" customWidth="1"/>
    <col min="15114" max="15114" width="13" style="1" customWidth="1"/>
    <col min="15115" max="15115" width="12.5546875" style="1" customWidth="1"/>
    <col min="15116" max="15116" width="11" style="1" bestFit="1" customWidth="1"/>
    <col min="15117" max="15117" width="11.88671875" style="1" bestFit="1" customWidth="1"/>
    <col min="15118" max="15118" width="11.88671875" style="1" customWidth="1"/>
    <col min="15119" max="15119" width="3.21875" style="1" bestFit="1" customWidth="1"/>
    <col min="15120" max="15360" width="7.21875" style="1"/>
    <col min="15361" max="15361" width="3.6640625" style="1" bestFit="1" customWidth="1"/>
    <col min="15362" max="15362" width="12.77734375" style="1" bestFit="1" customWidth="1"/>
    <col min="15363" max="15363" width="13.21875" style="1" bestFit="1" customWidth="1"/>
    <col min="15364" max="15364" width="11.88671875" style="1" bestFit="1" customWidth="1"/>
    <col min="15365" max="15365" width="12" style="1" customWidth="1"/>
    <col min="15366" max="15366" width="13.109375" style="1" customWidth="1"/>
    <col min="15367" max="15367" width="13.88671875" style="1" bestFit="1" customWidth="1"/>
    <col min="15368" max="15368" width="10.77734375" style="1" customWidth="1"/>
    <col min="15369" max="15369" width="13.88671875" style="1" customWidth="1"/>
    <col min="15370" max="15370" width="13" style="1" customWidth="1"/>
    <col min="15371" max="15371" width="12.5546875" style="1" customWidth="1"/>
    <col min="15372" max="15372" width="11" style="1" bestFit="1" customWidth="1"/>
    <col min="15373" max="15373" width="11.88671875" style="1" bestFit="1" customWidth="1"/>
    <col min="15374" max="15374" width="11.88671875" style="1" customWidth="1"/>
    <col min="15375" max="15375" width="3.21875" style="1" bestFit="1" customWidth="1"/>
    <col min="15376" max="15616" width="7.21875" style="1"/>
    <col min="15617" max="15617" width="3.6640625" style="1" bestFit="1" customWidth="1"/>
    <col min="15618" max="15618" width="12.77734375" style="1" bestFit="1" customWidth="1"/>
    <col min="15619" max="15619" width="13.21875" style="1" bestFit="1" customWidth="1"/>
    <col min="15620" max="15620" width="11.88671875" style="1" bestFit="1" customWidth="1"/>
    <col min="15621" max="15621" width="12" style="1" customWidth="1"/>
    <col min="15622" max="15622" width="13.109375" style="1" customWidth="1"/>
    <col min="15623" max="15623" width="13.88671875" style="1" bestFit="1" customWidth="1"/>
    <col min="15624" max="15624" width="10.77734375" style="1" customWidth="1"/>
    <col min="15625" max="15625" width="13.88671875" style="1" customWidth="1"/>
    <col min="15626" max="15626" width="13" style="1" customWidth="1"/>
    <col min="15627" max="15627" width="12.5546875" style="1" customWidth="1"/>
    <col min="15628" max="15628" width="11" style="1" bestFit="1" customWidth="1"/>
    <col min="15629" max="15629" width="11.88671875" style="1" bestFit="1" customWidth="1"/>
    <col min="15630" max="15630" width="11.88671875" style="1" customWidth="1"/>
    <col min="15631" max="15631" width="3.21875" style="1" bestFit="1" customWidth="1"/>
    <col min="15632" max="15872" width="7.21875" style="1"/>
    <col min="15873" max="15873" width="3.6640625" style="1" bestFit="1" customWidth="1"/>
    <col min="15874" max="15874" width="12.77734375" style="1" bestFit="1" customWidth="1"/>
    <col min="15875" max="15875" width="13.21875" style="1" bestFit="1" customWidth="1"/>
    <col min="15876" max="15876" width="11.88671875" style="1" bestFit="1" customWidth="1"/>
    <col min="15877" max="15877" width="12" style="1" customWidth="1"/>
    <col min="15878" max="15878" width="13.109375" style="1" customWidth="1"/>
    <col min="15879" max="15879" width="13.88671875" style="1" bestFit="1" customWidth="1"/>
    <col min="15880" max="15880" width="10.77734375" style="1" customWidth="1"/>
    <col min="15881" max="15881" width="13.88671875" style="1" customWidth="1"/>
    <col min="15882" max="15882" width="13" style="1" customWidth="1"/>
    <col min="15883" max="15883" width="12.5546875" style="1" customWidth="1"/>
    <col min="15884" max="15884" width="11" style="1" bestFit="1" customWidth="1"/>
    <col min="15885" max="15885" width="11.88671875" style="1" bestFit="1" customWidth="1"/>
    <col min="15886" max="15886" width="11.88671875" style="1" customWidth="1"/>
    <col min="15887" max="15887" width="3.21875" style="1" bestFit="1" customWidth="1"/>
    <col min="15888" max="16128" width="7.21875" style="1"/>
    <col min="16129" max="16129" width="3.6640625" style="1" bestFit="1" customWidth="1"/>
    <col min="16130" max="16130" width="12.77734375" style="1" bestFit="1" customWidth="1"/>
    <col min="16131" max="16131" width="13.21875" style="1" bestFit="1" customWidth="1"/>
    <col min="16132" max="16132" width="11.88671875" style="1" bestFit="1" customWidth="1"/>
    <col min="16133" max="16133" width="12" style="1" customWidth="1"/>
    <col min="16134" max="16134" width="13.109375" style="1" customWidth="1"/>
    <col min="16135" max="16135" width="13.88671875" style="1" bestFit="1" customWidth="1"/>
    <col min="16136" max="16136" width="10.77734375" style="1" customWidth="1"/>
    <col min="16137" max="16137" width="13.88671875" style="1" customWidth="1"/>
    <col min="16138" max="16138" width="13" style="1" customWidth="1"/>
    <col min="16139" max="16139" width="12.5546875" style="1" customWidth="1"/>
    <col min="16140" max="16140" width="11" style="1" bestFit="1" customWidth="1"/>
    <col min="16141" max="16141" width="11.88671875" style="1" bestFit="1" customWidth="1"/>
    <col min="16142" max="16142" width="11.88671875" style="1" customWidth="1"/>
    <col min="16143" max="16143" width="3.21875" style="1" bestFit="1" customWidth="1"/>
    <col min="16144" max="16384" width="7.21875" style="1"/>
  </cols>
  <sheetData>
    <row r="1" spans="1:15" ht="12.75" customHeight="1" x14ac:dyDescent="0.25">
      <c r="A1" s="1" t="s">
        <v>1</v>
      </c>
    </row>
    <row r="2" spans="1:15" ht="12.75" customHeight="1" x14ac:dyDescent="0.25">
      <c r="A2" s="1" t="s">
        <v>292</v>
      </c>
      <c r="C2" s="78" t="s">
        <v>258</v>
      </c>
      <c r="O2" s="91"/>
    </row>
    <row r="3" spans="1:15" ht="12.75" customHeight="1" x14ac:dyDescent="0.25">
      <c r="A3" s="1" t="s">
        <v>356</v>
      </c>
      <c r="F3" s="2"/>
      <c r="G3" s="92"/>
      <c r="O3" s="2"/>
    </row>
    <row r="4" spans="1:15" hidden="1" x14ac:dyDescent="0.25">
      <c r="A4" s="79"/>
      <c r="F4" s="2"/>
      <c r="G4" s="92"/>
      <c r="O4" s="2"/>
    </row>
    <row r="5" spans="1:15" x14ac:dyDescent="0.25">
      <c r="M5" s="6"/>
      <c r="N5" s="6"/>
    </row>
    <row r="6" spans="1:15" ht="13.5" customHeight="1" x14ac:dyDescent="0.25">
      <c r="I6" s="6"/>
      <c r="J6" s="5" t="s">
        <v>50</v>
      </c>
      <c r="K6" s="5"/>
      <c r="L6" s="5"/>
      <c r="M6" s="5"/>
      <c r="N6" s="88" t="s">
        <v>41</v>
      </c>
    </row>
    <row r="7" spans="1:15" s="84" customFormat="1" ht="55.2" customHeight="1" x14ac:dyDescent="0.25">
      <c r="A7" s="82" t="s">
        <v>8</v>
      </c>
      <c r="B7" s="82" t="s">
        <v>10</v>
      </c>
      <c r="C7" s="10" t="s">
        <v>81</v>
      </c>
      <c r="D7" s="10" t="s">
        <v>82</v>
      </c>
      <c r="E7" s="10" t="s">
        <v>83</v>
      </c>
      <c r="F7" s="10" t="s">
        <v>84</v>
      </c>
      <c r="G7" s="9" t="s">
        <v>85</v>
      </c>
      <c r="H7" s="9" t="s">
        <v>86</v>
      </c>
      <c r="I7" s="82" t="s">
        <v>87</v>
      </c>
      <c r="J7" s="10" t="s">
        <v>61</v>
      </c>
      <c r="K7" s="10" t="s">
        <v>12</v>
      </c>
      <c r="L7" s="10" t="s">
        <v>13</v>
      </c>
      <c r="M7" s="10" t="s">
        <v>62</v>
      </c>
      <c r="N7" s="10" t="s">
        <v>78</v>
      </c>
      <c r="O7" s="82" t="s">
        <v>8</v>
      </c>
    </row>
    <row r="8" spans="1:15" x14ac:dyDescent="0.25">
      <c r="A8" s="1">
        <v>1</v>
      </c>
      <c r="B8" s="1" t="s">
        <v>396</v>
      </c>
      <c r="C8" s="97">
        <v>0</v>
      </c>
      <c r="D8" s="97">
        <v>0</v>
      </c>
      <c r="E8" s="97">
        <v>0</v>
      </c>
      <c r="F8" s="97">
        <v>0</v>
      </c>
      <c r="G8" s="97">
        <v>0</v>
      </c>
      <c r="H8" s="97">
        <v>0</v>
      </c>
      <c r="I8" s="97">
        <v>0</v>
      </c>
      <c r="J8" s="97">
        <v>0</v>
      </c>
      <c r="K8" s="97">
        <v>0</v>
      </c>
      <c r="L8" s="97">
        <v>0</v>
      </c>
      <c r="M8" s="97">
        <v>0</v>
      </c>
      <c r="N8" s="97">
        <v>0</v>
      </c>
      <c r="O8" s="1">
        <v>1</v>
      </c>
    </row>
    <row r="9" spans="1:15" x14ac:dyDescent="0.25">
      <c r="A9" s="1">
        <v>2</v>
      </c>
      <c r="B9" s="1" t="s">
        <v>397</v>
      </c>
      <c r="C9" s="97">
        <v>160307158</v>
      </c>
      <c r="D9" s="97">
        <v>9995184</v>
      </c>
      <c r="E9" s="97">
        <v>12405826</v>
      </c>
      <c r="F9" s="97">
        <v>20182644</v>
      </c>
      <c r="G9" s="97">
        <v>3728478</v>
      </c>
      <c r="H9" s="97">
        <v>24048</v>
      </c>
      <c r="I9" s="97">
        <v>206643338</v>
      </c>
      <c r="J9" s="97">
        <v>60382670</v>
      </c>
      <c r="K9" s="97">
        <v>11801318</v>
      </c>
      <c r="L9" s="97">
        <v>0</v>
      </c>
      <c r="M9" s="97">
        <v>1225708</v>
      </c>
      <c r="N9" s="97">
        <v>30618</v>
      </c>
      <c r="O9" s="1">
        <v>2</v>
      </c>
    </row>
    <row r="10" spans="1:15" x14ac:dyDescent="0.25">
      <c r="A10" s="1">
        <v>3</v>
      </c>
      <c r="B10" s="1" t="s">
        <v>398</v>
      </c>
      <c r="C10" s="97">
        <v>18246641</v>
      </c>
      <c r="D10" s="97">
        <v>2505841</v>
      </c>
      <c r="E10" s="97">
        <v>2174692</v>
      </c>
      <c r="F10" s="97">
        <v>2888361</v>
      </c>
      <c r="G10" s="97">
        <v>712204</v>
      </c>
      <c r="H10" s="97">
        <v>9230</v>
      </c>
      <c r="I10" s="97">
        <v>26536969</v>
      </c>
      <c r="J10" s="97">
        <v>15295117</v>
      </c>
      <c r="K10" s="97">
        <v>2620273</v>
      </c>
      <c r="L10" s="97">
        <v>0</v>
      </c>
      <c r="M10" s="97">
        <v>435423</v>
      </c>
      <c r="N10" s="97">
        <v>0</v>
      </c>
      <c r="O10" s="1">
        <v>3</v>
      </c>
    </row>
    <row r="11" spans="1:15" x14ac:dyDescent="0.25">
      <c r="A11" s="1">
        <v>4</v>
      </c>
      <c r="B11" s="1" t="s">
        <v>399</v>
      </c>
      <c r="C11" s="97">
        <v>14065680</v>
      </c>
      <c r="D11" s="97">
        <v>2023324</v>
      </c>
      <c r="E11" s="97">
        <v>1900669</v>
      </c>
      <c r="F11" s="97">
        <v>3020215</v>
      </c>
      <c r="G11" s="97">
        <v>947136</v>
      </c>
      <c r="H11" s="97">
        <v>1087</v>
      </c>
      <c r="I11" s="97">
        <v>21958111</v>
      </c>
      <c r="J11" s="97">
        <v>11956699</v>
      </c>
      <c r="K11" s="97">
        <v>2154966</v>
      </c>
      <c r="L11" s="97">
        <v>0</v>
      </c>
      <c r="M11" s="97">
        <v>66724</v>
      </c>
      <c r="N11" s="97">
        <v>0</v>
      </c>
      <c r="O11" s="1">
        <v>4</v>
      </c>
    </row>
    <row r="12" spans="1:15" x14ac:dyDescent="0.25">
      <c r="A12" s="1">
        <v>5</v>
      </c>
      <c r="B12" s="1" t="s">
        <v>400</v>
      </c>
      <c r="C12" s="97">
        <v>36900602</v>
      </c>
      <c r="D12" s="97">
        <v>3727368</v>
      </c>
      <c r="E12" s="97">
        <v>3369047</v>
      </c>
      <c r="F12" s="97">
        <v>4351612</v>
      </c>
      <c r="G12" s="97">
        <v>1844558</v>
      </c>
      <c r="H12" s="97">
        <v>6770</v>
      </c>
      <c r="I12" s="97">
        <v>50199957</v>
      </c>
      <c r="J12" s="97">
        <v>30765875</v>
      </c>
      <c r="K12" s="97">
        <v>4462562</v>
      </c>
      <c r="L12" s="97">
        <v>139101</v>
      </c>
      <c r="M12" s="97">
        <v>1365704</v>
      </c>
      <c r="N12" s="97">
        <v>0</v>
      </c>
      <c r="O12" s="1">
        <v>5</v>
      </c>
    </row>
    <row r="13" spans="1:15" x14ac:dyDescent="0.25">
      <c r="A13" s="1">
        <v>6</v>
      </c>
      <c r="B13" s="1" t="s">
        <v>401</v>
      </c>
      <c r="C13" s="97">
        <v>20419038</v>
      </c>
      <c r="D13" s="97">
        <v>1080322</v>
      </c>
      <c r="E13" s="97">
        <v>1469939</v>
      </c>
      <c r="F13" s="97">
        <v>2660211</v>
      </c>
      <c r="G13" s="97">
        <v>761433</v>
      </c>
      <c r="H13" s="97">
        <v>379</v>
      </c>
      <c r="I13" s="97">
        <v>26391322</v>
      </c>
      <c r="J13" s="97">
        <v>17242943</v>
      </c>
      <c r="K13" s="97">
        <v>2625458</v>
      </c>
      <c r="L13" s="97">
        <v>0</v>
      </c>
      <c r="M13" s="97">
        <v>92107</v>
      </c>
      <c r="N13" s="97">
        <v>3808</v>
      </c>
      <c r="O13" s="1">
        <v>6</v>
      </c>
    </row>
    <row r="14" spans="1:15" x14ac:dyDescent="0.25">
      <c r="A14" s="1">
        <v>7</v>
      </c>
      <c r="B14" s="1" t="s">
        <v>402</v>
      </c>
      <c r="C14" s="97">
        <v>456983754</v>
      </c>
      <c r="D14" s="97">
        <v>29413787</v>
      </c>
      <c r="E14" s="97">
        <v>18094825</v>
      </c>
      <c r="F14" s="97">
        <v>47370257</v>
      </c>
      <c r="G14" s="97">
        <v>22890648</v>
      </c>
      <c r="H14" s="97">
        <v>36559</v>
      </c>
      <c r="I14" s="97">
        <v>574789830</v>
      </c>
      <c r="J14" s="97">
        <v>85809109</v>
      </c>
      <c r="K14" s="97">
        <v>19661129</v>
      </c>
      <c r="L14" s="97">
        <v>15515460</v>
      </c>
      <c r="M14" s="97">
        <v>4691492</v>
      </c>
      <c r="N14" s="97">
        <v>17088</v>
      </c>
      <c r="O14" s="1">
        <v>7</v>
      </c>
    </row>
    <row r="15" spans="1:15" x14ac:dyDescent="0.25">
      <c r="A15" s="1">
        <v>8</v>
      </c>
      <c r="B15" s="1" t="s">
        <v>403</v>
      </c>
      <c r="C15" s="97">
        <v>101137887</v>
      </c>
      <c r="D15" s="97">
        <v>6436903</v>
      </c>
      <c r="E15" s="97">
        <v>7450264</v>
      </c>
      <c r="F15" s="97">
        <v>11401816</v>
      </c>
      <c r="G15" s="97">
        <v>4279977</v>
      </c>
      <c r="H15" s="97">
        <v>5000</v>
      </c>
      <c r="I15" s="97">
        <v>130711847</v>
      </c>
      <c r="J15" s="97">
        <v>62760154</v>
      </c>
      <c r="K15" s="97">
        <v>16360958</v>
      </c>
      <c r="L15" s="97">
        <v>3557677</v>
      </c>
      <c r="M15" s="97">
        <v>2448790</v>
      </c>
      <c r="N15" s="97">
        <v>43531</v>
      </c>
      <c r="O15" s="1">
        <v>8</v>
      </c>
    </row>
    <row r="16" spans="1:15" x14ac:dyDescent="0.25">
      <c r="A16" s="1">
        <v>9</v>
      </c>
      <c r="B16" s="1" t="s">
        <v>404</v>
      </c>
      <c r="C16" s="97">
        <v>6962838</v>
      </c>
      <c r="D16" s="97">
        <v>465915</v>
      </c>
      <c r="E16" s="97">
        <v>858333</v>
      </c>
      <c r="F16" s="97">
        <v>1600234</v>
      </c>
      <c r="G16" s="97">
        <v>865145</v>
      </c>
      <c r="H16" s="97">
        <v>5749</v>
      </c>
      <c r="I16" s="97">
        <v>10758214</v>
      </c>
      <c r="J16" s="97">
        <v>2059260</v>
      </c>
      <c r="K16" s="97">
        <v>761813</v>
      </c>
      <c r="L16" s="97">
        <v>27926</v>
      </c>
      <c r="M16" s="97">
        <v>8142</v>
      </c>
      <c r="N16" s="97">
        <v>14358</v>
      </c>
      <c r="O16" s="1">
        <v>9</v>
      </c>
    </row>
    <row r="17" spans="1:15" x14ac:dyDescent="0.25">
      <c r="A17" s="1">
        <v>10</v>
      </c>
      <c r="B17" s="1" t="s">
        <v>405</v>
      </c>
      <c r="C17" s="97">
        <v>0</v>
      </c>
      <c r="D17" s="97">
        <v>0</v>
      </c>
      <c r="E17" s="97">
        <v>0</v>
      </c>
      <c r="F17" s="97">
        <v>0</v>
      </c>
      <c r="G17" s="97">
        <v>0</v>
      </c>
      <c r="H17" s="97">
        <v>0</v>
      </c>
      <c r="I17" s="97">
        <v>0</v>
      </c>
      <c r="J17" s="97">
        <v>0</v>
      </c>
      <c r="K17" s="97">
        <v>0</v>
      </c>
      <c r="L17" s="97">
        <v>0</v>
      </c>
      <c r="M17" s="97">
        <v>0</v>
      </c>
      <c r="N17" s="97">
        <v>8336</v>
      </c>
      <c r="O17" s="1">
        <v>10</v>
      </c>
    </row>
    <row r="18" spans="1:15" x14ac:dyDescent="0.25">
      <c r="A18" s="1">
        <v>11</v>
      </c>
      <c r="B18" s="1" t="s">
        <v>406</v>
      </c>
      <c r="C18" s="97">
        <v>6081195</v>
      </c>
      <c r="D18" s="97">
        <v>1026165</v>
      </c>
      <c r="E18" s="97">
        <v>550939</v>
      </c>
      <c r="F18" s="97">
        <v>1393433</v>
      </c>
      <c r="G18" s="97">
        <v>411799</v>
      </c>
      <c r="H18" s="97">
        <v>9070</v>
      </c>
      <c r="I18" s="97">
        <v>9472601</v>
      </c>
      <c r="J18" s="97">
        <v>4908714</v>
      </c>
      <c r="K18" s="97">
        <v>1043469</v>
      </c>
      <c r="L18" s="97">
        <v>0</v>
      </c>
      <c r="M18" s="97">
        <v>209156</v>
      </c>
      <c r="N18" s="97">
        <v>0</v>
      </c>
      <c r="O18" s="1">
        <v>11</v>
      </c>
    </row>
    <row r="19" spans="1:15" x14ac:dyDescent="0.25">
      <c r="A19" s="1">
        <v>12</v>
      </c>
      <c r="B19" s="1" t="s">
        <v>407</v>
      </c>
      <c r="C19" s="97">
        <v>43975180</v>
      </c>
      <c r="D19" s="97">
        <v>2592839</v>
      </c>
      <c r="E19" s="97">
        <v>3698191</v>
      </c>
      <c r="F19" s="97">
        <v>6649336</v>
      </c>
      <c r="G19" s="97">
        <v>1913790</v>
      </c>
      <c r="H19" s="97">
        <v>42140</v>
      </c>
      <c r="I19" s="97">
        <v>58871476</v>
      </c>
      <c r="J19" s="97">
        <v>27783453</v>
      </c>
      <c r="K19" s="97">
        <v>3357434</v>
      </c>
      <c r="L19" s="97">
        <v>0</v>
      </c>
      <c r="M19" s="97">
        <v>1299919</v>
      </c>
      <c r="N19" s="97">
        <v>7462</v>
      </c>
      <c r="O19" s="1">
        <v>12</v>
      </c>
    </row>
    <row r="20" spans="1:15" x14ac:dyDescent="0.25">
      <c r="A20" s="1">
        <v>13</v>
      </c>
      <c r="B20" s="1" t="s">
        <v>408</v>
      </c>
      <c r="C20" s="97">
        <v>0</v>
      </c>
      <c r="D20" s="97">
        <v>0</v>
      </c>
      <c r="E20" s="97">
        <v>0</v>
      </c>
      <c r="F20" s="97">
        <v>0</v>
      </c>
      <c r="G20" s="97">
        <v>0</v>
      </c>
      <c r="H20" s="97">
        <v>0</v>
      </c>
      <c r="I20" s="97">
        <v>0</v>
      </c>
      <c r="J20" s="97">
        <v>0</v>
      </c>
      <c r="K20" s="97">
        <v>0</v>
      </c>
      <c r="L20" s="97">
        <v>0</v>
      </c>
      <c r="M20" s="97">
        <v>0</v>
      </c>
      <c r="N20" s="97">
        <v>0</v>
      </c>
      <c r="O20" s="1">
        <v>13</v>
      </c>
    </row>
    <row r="21" spans="1:15" x14ac:dyDescent="0.25">
      <c r="A21" s="1">
        <v>14</v>
      </c>
      <c r="B21" s="1" t="s">
        <v>409</v>
      </c>
      <c r="C21" s="97">
        <v>21828199</v>
      </c>
      <c r="D21" s="97">
        <v>2719033</v>
      </c>
      <c r="E21" s="97">
        <v>2209364</v>
      </c>
      <c r="F21" s="97">
        <v>4386629</v>
      </c>
      <c r="G21" s="97">
        <v>2334657</v>
      </c>
      <c r="H21" s="97">
        <v>300000</v>
      </c>
      <c r="I21" s="97">
        <v>33777882</v>
      </c>
      <c r="J21" s="97">
        <v>20494493</v>
      </c>
      <c r="K21" s="97">
        <v>6314071</v>
      </c>
      <c r="L21" s="97">
        <v>0</v>
      </c>
      <c r="M21" s="97">
        <v>582691</v>
      </c>
      <c r="N21" s="97">
        <v>0</v>
      </c>
      <c r="O21" s="1">
        <v>14</v>
      </c>
    </row>
    <row r="22" spans="1:15" x14ac:dyDescent="0.25">
      <c r="A22" s="1">
        <v>15</v>
      </c>
      <c r="B22" s="1" t="s">
        <v>410</v>
      </c>
      <c r="C22" s="97">
        <v>19442461</v>
      </c>
      <c r="D22" s="97">
        <v>1617126</v>
      </c>
      <c r="E22" s="97">
        <v>2386403</v>
      </c>
      <c r="F22" s="97">
        <v>2500867</v>
      </c>
      <c r="G22" s="97">
        <v>1305201</v>
      </c>
      <c r="H22" s="97">
        <v>48604</v>
      </c>
      <c r="I22" s="97">
        <v>27300662</v>
      </c>
      <c r="J22" s="97">
        <v>15696663</v>
      </c>
      <c r="K22" s="97">
        <v>4273272</v>
      </c>
      <c r="L22" s="97">
        <v>0</v>
      </c>
      <c r="M22" s="97">
        <v>112567</v>
      </c>
      <c r="N22" s="97">
        <v>0</v>
      </c>
      <c r="O22" s="1">
        <v>15</v>
      </c>
    </row>
    <row r="23" spans="1:15" x14ac:dyDescent="0.25">
      <c r="A23" s="1">
        <v>16</v>
      </c>
      <c r="B23" s="1" t="s">
        <v>411</v>
      </c>
      <c r="C23" s="97">
        <v>70611744</v>
      </c>
      <c r="D23" s="97">
        <v>4976764</v>
      </c>
      <c r="E23" s="97">
        <v>5209488</v>
      </c>
      <c r="F23" s="97">
        <v>9573378</v>
      </c>
      <c r="G23" s="97">
        <v>3199776</v>
      </c>
      <c r="H23" s="97">
        <v>0</v>
      </c>
      <c r="I23" s="97">
        <v>93571150</v>
      </c>
      <c r="J23" s="97">
        <v>54870874</v>
      </c>
      <c r="K23" s="97">
        <v>11753260</v>
      </c>
      <c r="L23" s="97">
        <v>0</v>
      </c>
      <c r="M23" s="97">
        <v>302759</v>
      </c>
      <c r="N23" s="97">
        <v>0</v>
      </c>
      <c r="O23" s="1">
        <v>16</v>
      </c>
    </row>
    <row r="24" spans="1:15" x14ac:dyDescent="0.25">
      <c r="A24" s="1">
        <v>17</v>
      </c>
      <c r="B24" s="1" t="s">
        <v>412</v>
      </c>
      <c r="C24" s="97">
        <v>37770968</v>
      </c>
      <c r="D24" s="97">
        <v>1786016</v>
      </c>
      <c r="E24" s="97">
        <v>3671201</v>
      </c>
      <c r="F24" s="97">
        <v>4846125</v>
      </c>
      <c r="G24" s="97">
        <v>1937155</v>
      </c>
      <c r="H24" s="97">
        <v>6866</v>
      </c>
      <c r="I24" s="97">
        <v>50018331</v>
      </c>
      <c r="J24" s="97">
        <v>28440956</v>
      </c>
      <c r="K24" s="97">
        <v>3381300</v>
      </c>
      <c r="L24" s="97">
        <v>65180</v>
      </c>
      <c r="M24" s="97">
        <v>26796</v>
      </c>
      <c r="N24" s="97">
        <v>0</v>
      </c>
      <c r="O24" s="1">
        <v>17</v>
      </c>
    </row>
    <row r="25" spans="1:15" x14ac:dyDescent="0.25">
      <c r="A25" s="1">
        <v>18</v>
      </c>
      <c r="B25" s="1" t="s">
        <v>413</v>
      </c>
      <c r="C25" s="97">
        <v>33030638</v>
      </c>
      <c r="D25" s="97">
        <v>1733886</v>
      </c>
      <c r="E25" s="97">
        <v>2189986</v>
      </c>
      <c r="F25" s="97">
        <v>6522450</v>
      </c>
      <c r="G25" s="97">
        <v>2381300</v>
      </c>
      <c r="H25" s="97">
        <v>43631</v>
      </c>
      <c r="I25" s="97">
        <v>45901891</v>
      </c>
      <c r="J25" s="97">
        <v>28253182</v>
      </c>
      <c r="K25" s="97">
        <v>6172023</v>
      </c>
      <c r="L25" s="97">
        <v>0</v>
      </c>
      <c r="M25" s="97">
        <v>689648</v>
      </c>
      <c r="N25" s="97">
        <v>3182</v>
      </c>
      <c r="O25" s="1">
        <v>18</v>
      </c>
    </row>
    <row r="26" spans="1:15" x14ac:dyDescent="0.25">
      <c r="A26" s="1">
        <v>19</v>
      </c>
      <c r="B26" s="1" t="s">
        <v>414</v>
      </c>
      <c r="C26" s="97">
        <v>7396618</v>
      </c>
      <c r="D26" s="97">
        <v>893596</v>
      </c>
      <c r="E26" s="97">
        <v>1247015</v>
      </c>
      <c r="F26" s="97">
        <v>5479369</v>
      </c>
      <c r="G26" s="97">
        <v>348058</v>
      </c>
      <c r="H26" s="97">
        <v>1238</v>
      </c>
      <c r="I26" s="97">
        <v>15365894</v>
      </c>
      <c r="J26" s="97">
        <v>3761883</v>
      </c>
      <c r="K26" s="97">
        <v>698563</v>
      </c>
      <c r="L26" s="97">
        <v>92618</v>
      </c>
      <c r="M26" s="97">
        <v>923</v>
      </c>
      <c r="N26" s="97">
        <v>0</v>
      </c>
      <c r="O26" s="1">
        <v>19</v>
      </c>
    </row>
    <row r="27" spans="1:15" x14ac:dyDescent="0.25">
      <c r="A27" s="1">
        <v>20</v>
      </c>
      <c r="B27" s="1" t="s">
        <v>415</v>
      </c>
      <c r="C27" s="97">
        <v>14940146</v>
      </c>
      <c r="D27" s="97">
        <v>2226068</v>
      </c>
      <c r="E27" s="97">
        <v>1189313</v>
      </c>
      <c r="F27" s="97">
        <v>1958991</v>
      </c>
      <c r="G27" s="97">
        <v>935999</v>
      </c>
      <c r="H27" s="97">
        <v>5886</v>
      </c>
      <c r="I27" s="97">
        <v>21256403</v>
      </c>
      <c r="J27" s="97">
        <v>14042638</v>
      </c>
      <c r="K27" s="97">
        <v>3311379</v>
      </c>
      <c r="L27" s="97">
        <v>0</v>
      </c>
      <c r="M27" s="97">
        <v>18130</v>
      </c>
      <c r="N27" s="97">
        <v>0</v>
      </c>
      <c r="O27" s="1">
        <v>20</v>
      </c>
    </row>
    <row r="28" spans="1:15" x14ac:dyDescent="0.25">
      <c r="A28" s="1">
        <v>21</v>
      </c>
      <c r="B28" s="1" t="s">
        <v>416</v>
      </c>
      <c r="C28" s="97">
        <v>530464828</v>
      </c>
      <c r="D28" s="97">
        <v>29208930</v>
      </c>
      <c r="E28" s="97">
        <v>33184203</v>
      </c>
      <c r="F28" s="97">
        <v>71257422</v>
      </c>
      <c r="G28" s="97">
        <v>23113985</v>
      </c>
      <c r="H28" s="97">
        <v>0</v>
      </c>
      <c r="I28" s="97">
        <v>687229368</v>
      </c>
      <c r="J28" s="97">
        <v>395142666</v>
      </c>
      <c r="K28" s="97">
        <v>46836225</v>
      </c>
      <c r="L28" s="97">
        <v>2047265</v>
      </c>
      <c r="M28" s="97">
        <v>2232134</v>
      </c>
      <c r="N28" s="97">
        <v>8140</v>
      </c>
      <c r="O28" s="1">
        <v>21</v>
      </c>
    </row>
    <row r="29" spans="1:15" x14ac:dyDescent="0.25">
      <c r="A29" s="1">
        <v>22</v>
      </c>
      <c r="B29" s="1" t="s">
        <v>417</v>
      </c>
      <c r="C29" s="97">
        <v>17943274</v>
      </c>
      <c r="D29" s="97">
        <v>1440797</v>
      </c>
      <c r="E29" s="97">
        <v>1002219</v>
      </c>
      <c r="F29" s="97">
        <v>2970682</v>
      </c>
      <c r="G29" s="97">
        <v>979402</v>
      </c>
      <c r="H29" s="97">
        <v>17441</v>
      </c>
      <c r="I29" s="97">
        <v>24353815</v>
      </c>
      <c r="J29" s="97">
        <v>9066489</v>
      </c>
      <c r="K29" s="97">
        <v>2311164</v>
      </c>
      <c r="L29" s="97">
        <v>0</v>
      </c>
      <c r="M29" s="97">
        <v>257261</v>
      </c>
      <c r="N29" s="97">
        <v>2975</v>
      </c>
      <c r="O29" s="1">
        <v>22</v>
      </c>
    </row>
    <row r="30" spans="1:15" x14ac:dyDescent="0.25">
      <c r="A30" s="1">
        <v>23</v>
      </c>
      <c r="B30" s="1" t="s">
        <v>418</v>
      </c>
      <c r="C30" s="97">
        <v>5278203</v>
      </c>
      <c r="D30" s="97">
        <v>555366</v>
      </c>
      <c r="E30" s="97">
        <v>589382</v>
      </c>
      <c r="F30" s="97">
        <v>560850</v>
      </c>
      <c r="G30" s="97">
        <v>379082</v>
      </c>
      <c r="H30" s="97">
        <v>17000</v>
      </c>
      <c r="I30" s="97">
        <v>7379883</v>
      </c>
      <c r="J30" s="97">
        <v>4751481</v>
      </c>
      <c r="K30" s="97">
        <v>1229576</v>
      </c>
      <c r="L30" s="97">
        <v>0</v>
      </c>
      <c r="M30" s="97">
        <v>31816</v>
      </c>
      <c r="N30" s="97">
        <v>0</v>
      </c>
      <c r="O30" s="1">
        <v>23</v>
      </c>
    </row>
    <row r="31" spans="1:15" x14ac:dyDescent="0.25">
      <c r="A31" s="1">
        <v>24</v>
      </c>
      <c r="B31" s="1" t="s">
        <v>419</v>
      </c>
      <c r="C31" s="97">
        <v>72430186</v>
      </c>
      <c r="D31" s="97">
        <v>4013911</v>
      </c>
      <c r="E31" s="97">
        <v>3687298</v>
      </c>
      <c r="F31" s="97">
        <v>7911225</v>
      </c>
      <c r="G31" s="97">
        <v>2489238</v>
      </c>
      <c r="H31" s="97">
        <v>116961</v>
      </c>
      <c r="I31" s="97">
        <v>90648819</v>
      </c>
      <c r="J31" s="97">
        <v>55089707</v>
      </c>
      <c r="K31" s="97">
        <v>8077502</v>
      </c>
      <c r="L31" s="97">
        <v>0</v>
      </c>
      <c r="M31" s="97">
        <v>314785</v>
      </c>
      <c r="N31" s="97">
        <v>13750</v>
      </c>
      <c r="O31" s="1">
        <v>24</v>
      </c>
    </row>
    <row r="32" spans="1:15" x14ac:dyDescent="0.25">
      <c r="A32" s="1">
        <v>25</v>
      </c>
      <c r="B32" s="1" t="s">
        <v>420</v>
      </c>
      <c r="C32" s="97">
        <v>13177702</v>
      </c>
      <c r="D32" s="97">
        <v>1085447</v>
      </c>
      <c r="E32" s="97">
        <v>1155036</v>
      </c>
      <c r="F32" s="97">
        <v>1403593</v>
      </c>
      <c r="G32" s="97">
        <v>702667</v>
      </c>
      <c r="H32" s="97">
        <v>10344</v>
      </c>
      <c r="I32" s="97">
        <v>17534789</v>
      </c>
      <c r="J32" s="97">
        <v>10289031</v>
      </c>
      <c r="K32" s="97">
        <v>2603748</v>
      </c>
      <c r="L32" s="97">
        <v>67461</v>
      </c>
      <c r="M32" s="97">
        <v>0</v>
      </c>
      <c r="N32" s="97">
        <v>0</v>
      </c>
      <c r="O32" s="1">
        <v>25</v>
      </c>
    </row>
    <row r="33" spans="1:15" x14ac:dyDescent="0.25">
      <c r="A33" s="1">
        <v>26</v>
      </c>
      <c r="B33" s="1" t="s">
        <v>421</v>
      </c>
      <c r="C33" s="97">
        <v>17608321</v>
      </c>
      <c r="D33" s="97">
        <v>2240641</v>
      </c>
      <c r="E33" s="97">
        <v>2555267</v>
      </c>
      <c r="F33" s="97">
        <v>2525188</v>
      </c>
      <c r="G33" s="97">
        <v>1767611</v>
      </c>
      <c r="H33" s="97">
        <v>68759</v>
      </c>
      <c r="I33" s="97">
        <v>26765787</v>
      </c>
      <c r="J33" s="97">
        <v>17260152</v>
      </c>
      <c r="K33" s="97">
        <v>5052261</v>
      </c>
      <c r="L33" s="97">
        <v>0</v>
      </c>
      <c r="M33" s="97">
        <v>412562</v>
      </c>
      <c r="N33" s="97">
        <v>0</v>
      </c>
      <c r="O33" s="1">
        <v>26</v>
      </c>
    </row>
    <row r="34" spans="1:15" x14ac:dyDescent="0.25">
      <c r="A34" s="1">
        <v>27</v>
      </c>
      <c r="B34" s="1" t="s">
        <v>422</v>
      </c>
      <c r="C34" s="97">
        <v>39927950</v>
      </c>
      <c r="D34" s="97">
        <v>2086653</v>
      </c>
      <c r="E34" s="97">
        <v>2715941</v>
      </c>
      <c r="F34" s="97">
        <v>6156575</v>
      </c>
      <c r="G34" s="97">
        <v>1836965</v>
      </c>
      <c r="H34" s="97">
        <v>10968</v>
      </c>
      <c r="I34" s="97">
        <v>52735052</v>
      </c>
      <c r="J34" s="97">
        <v>33198523</v>
      </c>
      <c r="K34" s="97">
        <v>3806082</v>
      </c>
      <c r="L34" s="97">
        <v>0</v>
      </c>
      <c r="M34" s="97">
        <v>187052</v>
      </c>
      <c r="N34" s="97">
        <v>0</v>
      </c>
      <c r="O34" s="1">
        <v>27</v>
      </c>
    </row>
    <row r="35" spans="1:15" x14ac:dyDescent="0.25">
      <c r="A35" s="1">
        <v>28</v>
      </c>
      <c r="B35" s="1" t="s">
        <v>423</v>
      </c>
      <c r="C35" s="97">
        <v>13274620</v>
      </c>
      <c r="D35" s="97">
        <v>1285714</v>
      </c>
      <c r="E35" s="97">
        <v>1476899</v>
      </c>
      <c r="F35" s="97">
        <v>1192282</v>
      </c>
      <c r="G35" s="97">
        <v>592945</v>
      </c>
      <c r="H35" s="97">
        <v>8489</v>
      </c>
      <c r="I35" s="97">
        <v>17830949</v>
      </c>
      <c r="J35" s="97">
        <v>8677814</v>
      </c>
      <c r="K35" s="97">
        <v>1730611</v>
      </c>
      <c r="L35" s="97">
        <v>0</v>
      </c>
      <c r="M35" s="97">
        <v>6803</v>
      </c>
      <c r="N35" s="97">
        <v>0</v>
      </c>
      <c r="O35" s="1">
        <v>28</v>
      </c>
    </row>
    <row r="36" spans="1:15" x14ac:dyDescent="0.25">
      <c r="A36" s="1">
        <v>29</v>
      </c>
      <c r="B36" s="1" t="s">
        <v>367</v>
      </c>
      <c r="C36" s="97">
        <v>2443123813</v>
      </c>
      <c r="D36" s="97">
        <v>107921287</v>
      </c>
      <c r="E36" s="97">
        <v>124835078</v>
      </c>
      <c r="F36" s="97">
        <v>267148182</v>
      </c>
      <c r="G36" s="97">
        <v>95340103</v>
      </c>
      <c r="H36" s="97">
        <v>0</v>
      </c>
      <c r="I36" s="97">
        <v>3038368463</v>
      </c>
      <c r="J36" s="97">
        <v>786182944</v>
      </c>
      <c r="K36" s="97">
        <v>121896224</v>
      </c>
      <c r="L36" s="97">
        <v>12450052</v>
      </c>
      <c r="M36" s="97">
        <v>18745970</v>
      </c>
      <c r="N36" s="97">
        <v>36015</v>
      </c>
      <c r="O36" s="1">
        <v>29</v>
      </c>
    </row>
    <row r="37" spans="1:15" x14ac:dyDescent="0.25">
      <c r="A37" s="1">
        <v>30</v>
      </c>
      <c r="B37" s="1" t="s">
        <v>424</v>
      </c>
      <c r="C37" s="97">
        <v>116388892</v>
      </c>
      <c r="D37" s="97">
        <v>12685510</v>
      </c>
      <c r="E37" s="97">
        <v>9657691</v>
      </c>
      <c r="F37" s="97">
        <v>14436980</v>
      </c>
      <c r="G37" s="97">
        <v>5845494</v>
      </c>
      <c r="H37" s="97">
        <v>77475</v>
      </c>
      <c r="I37" s="97">
        <v>159092042</v>
      </c>
      <c r="J37" s="97">
        <v>53661105</v>
      </c>
      <c r="K37" s="97">
        <v>13753472</v>
      </c>
      <c r="L37" s="97">
        <v>407735</v>
      </c>
      <c r="M37" s="97">
        <v>82801</v>
      </c>
      <c r="N37" s="97">
        <v>17549</v>
      </c>
      <c r="O37" s="1">
        <v>30</v>
      </c>
    </row>
    <row r="38" spans="1:15" x14ac:dyDescent="0.25">
      <c r="A38" s="1">
        <v>31</v>
      </c>
      <c r="B38" s="1" t="s">
        <v>425</v>
      </c>
      <c r="C38" s="97">
        <v>16327984</v>
      </c>
      <c r="D38" s="97">
        <v>988285</v>
      </c>
      <c r="E38" s="97">
        <v>1427536</v>
      </c>
      <c r="F38" s="97">
        <v>2966853</v>
      </c>
      <c r="G38" s="97">
        <v>1237541</v>
      </c>
      <c r="H38" s="97">
        <v>7653</v>
      </c>
      <c r="I38" s="97">
        <v>22955852</v>
      </c>
      <c r="J38" s="97">
        <v>13138269</v>
      </c>
      <c r="K38" s="97">
        <v>2982303</v>
      </c>
      <c r="L38" s="97">
        <v>0</v>
      </c>
      <c r="M38" s="97">
        <v>47146</v>
      </c>
      <c r="N38" s="97">
        <v>3063</v>
      </c>
      <c r="O38" s="1">
        <v>31</v>
      </c>
    </row>
    <row r="39" spans="1:15" x14ac:dyDescent="0.25">
      <c r="A39" s="1">
        <v>32</v>
      </c>
      <c r="B39" s="1" t="s">
        <v>426</v>
      </c>
      <c r="C39" s="97">
        <v>34655158</v>
      </c>
      <c r="D39" s="97">
        <v>1911639</v>
      </c>
      <c r="E39" s="97">
        <v>3375223</v>
      </c>
      <c r="F39" s="97">
        <v>3730541</v>
      </c>
      <c r="G39" s="97">
        <v>1172433</v>
      </c>
      <c r="H39" s="97">
        <v>7038</v>
      </c>
      <c r="I39" s="97">
        <v>44852032</v>
      </c>
      <c r="J39" s="97">
        <v>23220023</v>
      </c>
      <c r="K39" s="97">
        <v>3413343</v>
      </c>
      <c r="L39" s="97">
        <v>0</v>
      </c>
      <c r="M39" s="97">
        <v>11008</v>
      </c>
      <c r="N39" s="97">
        <v>10451</v>
      </c>
      <c r="O39" s="1">
        <v>32</v>
      </c>
    </row>
    <row r="40" spans="1:15" x14ac:dyDescent="0.25">
      <c r="A40" s="1">
        <v>33</v>
      </c>
      <c r="B40" s="1" t="s">
        <v>369</v>
      </c>
      <c r="C40" s="97">
        <v>63168101</v>
      </c>
      <c r="D40" s="97">
        <v>4085235</v>
      </c>
      <c r="E40" s="97">
        <v>6513516</v>
      </c>
      <c r="F40" s="97">
        <v>8418584</v>
      </c>
      <c r="G40" s="97">
        <v>3186098</v>
      </c>
      <c r="H40" s="97">
        <v>0</v>
      </c>
      <c r="I40" s="97">
        <v>85371534</v>
      </c>
      <c r="J40" s="97">
        <v>44965753</v>
      </c>
      <c r="K40" s="97">
        <v>8528981</v>
      </c>
      <c r="L40" s="97">
        <v>0</v>
      </c>
      <c r="M40" s="97">
        <v>1097245</v>
      </c>
      <c r="N40" s="97">
        <v>0</v>
      </c>
      <c r="O40" s="1">
        <v>33</v>
      </c>
    </row>
    <row r="41" spans="1:15" x14ac:dyDescent="0.25">
      <c r="A41" s="1">
        <v>34</v>
      </c>
      <c r="B41" s="1" t="s">
        <v>427</v>
      </c>
      <c r="C41" s="97">
        <v>149882659</v>
      </c>
      <c r="D41" s="97">
        <v>7665008</v>
      </c>
      <c r="E41" s="97">
        <v>9256122</v>
      </c>
      <c r="F41" s="97">
        <v>18427311</v>
      </c>
      <c r="G41" s="97">
        <v>4731413</v>
      </c>
      <c r="H41" s="97">
        <v>81308</v>
      </c>
      <c r="I41" s="97">
        <v>190043821</v>
      </c>
      <c r="J41" s="97">
        <v>86344432</v>
      </c>
      <c r="K41" s="97">
        <v>11691510</v>
      </c>
      <c r="L41" s="97">
        <v>0</v>
      </c>
      <c r="M41" s="97">
        <v>152987</v>
      </c>
      <c r="N41" s="97">
        <v>0</v>
      </c>
      <c r="O41" s="1">
        <v>34</v>
      </c>
    </row>
    <row r="42" spans="1:15" x14ac:dyDescent="0.25">
      <c r="A42" s="1">
        <v>35</v>
      </c>
      <c r="B42" s="1" t="s">
        <v>428</v>
      </c>
      <c r="C42" s="97">
        <v>21322206</v>
      </c>
      <c r="D42" s="97">
        <v>1473218</v>
      </c>
      <c r="E42" s="97">
        <v>1760956</v>
      </c>
      <c r="F42" s="97">
        <v>3457285</v>
      </c>
      <c r="G42" s="97">
        <v>1713953</v>
      </c>
      <c r="H42" s="97">
        <v>9427</v>
      </c>
      <c r="I42" s="97">
        <v>29737045</v>
      </c>
      <c r="J42" s="97">
        <v>18406854</v>
      </c>
      <c r="K42" s="97">
        <v>3180832</v>
      </c>
      <c r="L42" s="97">
        <v>0</v>
      </c>
      <c r="M42" s="97">
        <v>415967</v>
      </c>
      <c r="N42" s="97">
        <v>0</v>
      </c>
      <c r="O42" s="1">
        <v>35</v>
      </c>
    </row>
    <row r="43" spans="1:15" x14ac:dyDescent="0.25">
      <c r="A43" s="1">
        <v>36</v>
      </c>
      <c r="B43" s="1" t="s">
        <v>429</v>
      </c>
      <c r="C43" s="97">
        <v>48890616</v>
      </c>
      <c r="D43" s="97">
        <v>2822347</v>
      </c>
      <c r="E43" s="97">
        <v>6618545</v>
      </c>
      <c r="F43" s="97">
        <v>6578328</v>
      </c>
      <c r="G43" s="97">
        <v>2480468</v>
      </c>
      <c r="H43" s="97">
        <v>14566</v>
      </c>
      <c r="I43" s="97">
        <v>67404870</v>
      </c>
      <c r="J43" s="97">
        <v>32394300</v>
      </c>
      <c r="K43" s="97">
        <v>4927909</v>
      </c>
      <c r="L43" s="97">
        <v>206742</v>
      </c>
      <c r="M43" s="97">
        <v>80204</v>
      </c>
      <c r="N43" s="97">
        <v>5444</v>
      </c>
      <c r="O43" s="1">
        <v>36</v>
      </c>
    </row>
    <row r="44" spans="1:15" x14ac:dyDescent="0.25">
      <c r="A44" s="1">
        <v>37</v>
      </c>
      <c r="B44" s="1" t="s">
        <v>430</v>
      </c>
      <c r="C44" s="97">
        <v>26047242</v>
      </c>
      <c r="D44" s="97">
        <v>2364153</v>
      </c>
      <c r="E44" s="97">
        <v>2193039</v>
      </c>
      <c r="F44" s="97">
        <v>3302332</v>
      </c>
      <c r="G44" s="97">
        <v>1594916</v>
      </c>
      <c r="H44" s="97">
        <v>0</v>
      </c>
      <c r="I44" s="97">
        <v>35501682</v>
      </c>
      <c r="J44" s="97">
        <v>8188628</v>
      </c>
      <c r="K44" s="97">
        <v>2537969</v>
      </c>
      <c r="L44" s="97">
        <v>0</v>
      </c>
      <c r="M44" s="97">
        <v>276092</v>
      </c>
      <c r="N44" s="97">
        <v>13381</v>
      </c>
      <c r="O44" s="1">
        <v>37</v>
      </c>
    </row>
    <row r="45" spans="1:15" x14ac:dyDescent="0.25">
      <c r="A45" s="1">
        <v>38</v>
      </c>
      <c r="B45" s="1" t="s">
        <v>431</v>
      </c>
      <c r="C45" s="97">
        <v>14657703</v>
      </c>
      <c r="D45" s="97">
        <v>1284100</v>
      </c>
      <c r="E45" s="97">
        <v>1869414</v>
      </c>
      <c r="F45" s="97">
        <v>4308822</v>
      </c>
      <c r="G45" s="97">
        <v>799393</v>
      </c>
      <c r="H45" s="97">
        <v>18951</v>
      </c>
      <c r="I45" s="97">
        <v>22938383</v>
      </c>
      <c r="J45" s="97">
        <v>12188711</v>
      </c>
      <c r="K45" s="97">
        <v>4849311</v>
      </c>
      <c r="L45" s="97">
        <v>0</v>
      </c>
      <c r="M45" s="97">
        <v>116835</v>
      </c>
      <c r="N45" s="97">
        <v>0</v>
      </c>
      <c r="O45" s="1">
        <v>38</v>
      </c>
    </row>
    <row r="46" spans="1:15" x14ac:dyDescent="0.25">
      <c r="A46" s="1">
        <v>39</v>
      </c>
      <c r="B46" s="1" t="s">
        <v>432</v>
      </c>
      <c r="C46" s="97">
        <v>28558081</v>
      </c>
      <c r="D46" s="97">
        <v>1767977</v>
      </c>
      <c r="E46" s="97">
        <v>1216140</v>
      </c>
      <c r="F46" s="97">
        <v>3333516</v>
      </c>
      <c r="G46" s="97">
        <v>1228162</v>
      </c>
      <c r="H46" s="97">
        <v>41000</v>
      </c>
      <c r="I46" s="97">
        <v>36144876</v>
      </c>
      <c r="J46" s="97">
        <v>20468350</v>
      </c>
      <c r="K46" s="97">
        <v>3426191</v>
      </c>
      <c r="L46" s="97">
        <v>0</v>
      </c>
      <c r="M46" s="97">
        <v>49457</v>
      </c>
      <c r="N46" s="97">
        <v>4963</v>
      </c>
      <c r="O46" s="1">
        <v>39</v>
      </c>
    </row>
    <row r="47" spans="1:15" x14ac:dyDescent="0.25">
      <c r="A47" s="1">
        <v>40</v>
      </c>
      <c r="B47" s="1" t="s">
        <v>433</v>
      </c>
      <c r="C47" s="100">
        <v>14770974</v>
      </c>
      <c r="D47" s="100">
        <v>831544</v>
      </c>
      <c r="E47" s="100">
        <v>966628</v>
      </c>
      <c r="F47" s="100">
        <v>1420510</v>
      </c>
      <c r="G47" s="100">
        <v>553436</v>
      </c>
      <c r="H47" s="100">
        <v>203556</v>
      </c>
      <c r="I47" s="100">
        <v>18746648</v>
      </c>
      <c r="J47" s="100">
        <v>10597862</v>
      </c>
      <c r="K47" s="100">
        <v>2973274</v>
      </c>
      <c r="L47" s="100">
        <v>0</v>
      </c>
      <c r="M47" s="100">
        <v>38483</v>
      </c>
      <c r="N47" s="97">
        <v>3187</v>
      </c>
      <c r="O47" s="1">
        <v>40</v>
      </c>
    </row>
    <row r="48" spans="1:15" x14ac:dyDescent="0.25">
      <c r="A48" s="1">
        <v>41</v>
      </c>
      <c r="B48" s="1" t="s">
        <v>434</v>
      </c>
      <c r="C48" s="97">
        <v>43820567</v>
      </c>
      <c r="D48" s="97">
        <v>3803790</v>
      </c>
      <c r="E48" s="97">
        <v>5050999</v>
      </c>
      <c r="F48" s="97">
        <v>3929479</v>
      </c>
      <c r="G48" s="97">
        <v>3058374</v>
      </c>
      <c r="H48" s="97">
        <v>96355</v>
      </c>
      <c r="I48" s="97">
        <v>59759564</v>
      </c>
      <c r="J48" s="97">
        <v>38853538</v>
      </c>
      <c r="K48" s="97">
        <v>9701335</v>
      </c>
      <c r="L48" s="97">
        <v>37047</v>
      </c>
      <c r="M48" s="97">
        <v>263845</v>
      </c>
      <c r="N48" s="97">
        <v>0</v>
      </c>
      <c r="O48" s="1">
        <v>41</v>
      </c>
    </row>
    <row r="49" spans="1:15" x14ac:dyDescent="0.25">
      <c r="A49" s="1">
        <v>42</v>
      </c>
      <c r="B49" s="1" t="s">
        <v>435</v>
      </c>
      <c r="C49" s="97">
        <v>158158206</v>
      </c>
      <c r="D49" s="97">
        <v>10006412</v>
      </c>
      <c r="E49" s="97">
        <v>8265327</v>
      </c>
      <c r="F49" s="97">
        <v>28126090</v>
      </c>
      <c r="G49" s="97">
        <v>6003648</v>
      </c>
      <c r="H49" s="97">
        <v>0</v>
      </c>
      <c r="I49" s="97">
        <v>210559683</v>
      </c>
      <c r="J49" s="97">
        <v>93214298</v>
      </c>
      <c r="K49" s="97">
        <v>24216401</v>
      </c>
      <c r="L49" s="97">
        <v>1333143</v>
      </c>
      <c r="M49" s="97">
        <v>1422900</v>
      </c>
      <c r="N49" s="97">
        <v>5124</v>
      </c>
      <c r="O49" s="1">
        <v>42</v>
      </c>
    </row>
    <row r="50" spans="1:15" x14ac:dyDescent="0.25">
      <c r="A50" s="1">
        <v>43</v>
      </c>
      <c r="B50" s="1" t="s">
        <v>436</v>
      </c>
      <c r="C50" s="97">
        <v>477054687</v>
      </c>
      <c r="D50" s="97">
        <v>19236562</v>
      </c>
      <c r="E50" s="97">
        <v>27457695</v>
      </c>
      <c r="F50" s="97">
        <v>46347915</v>
      </c>
      <c r="G50" s="97">
        <v>15065552</v>
      </c>
      <c r="H50" s="97">
        <v>455602</v>
      </c>
      <c r="I50" s="97">
        <v>585618013</v>
      </c>
      <c r="J50" s="97">
        <v>315850591</v>
      </c>
      <c r="K50" s="97">
        <v>71443010</v>
      </c>
      <c r="L50" s="97">
        <v>1782668</v>
      </c>
      <c r="M50" s="97">
        <v>157496</v>
      </c>
      <c r="N50" s="97">
        <v>0</v>
      </c>
      <c r="O50" s="1">
        <v>43</v>
      </c>
    </row>
    <row r="51" spans="1:15" x14ac:dyDescent="0.25">
      <c r="A51" s="1">
        <v>44</v>
      </c>
      <c r="B51" s="1" t="s">
        <v>437</v>
      </c>
      <c r="C51" s="97">
        <v>67233030</v>
      </c>
      <c r="D51" s="97">
        <v>3506901</v>
      </c>
      <c r="E51" s="97">
        <v>5187214</v>
      </c>
      <c r="F51" s="97">
        <v>6261449</v>
      </c>
      <c r="G51" s="97">
        <v>4724837</v>
      </c>
      <c r="H51" s="97">
        <v>59442</v>
      </c>
      <c r="I51" s="97">
        <v>86972873</v>
      </c>
      <c r="J51" s="97">
        <v>60137841</v>
      </c>
      <c r="K51" s="97">
        <v>11317254</v>
      </c>
      <c r="L51" s="97">
        <v>0</v>
      </c>
      <c r="M51" s="97">
        <v>672498</v>
      </c>
      <c r="N51" s="97">
        <v>0</v>
      </c>
      <c r="O51" s="1">
        <v>44</v>
      </c>
    </row>
    <row r="52" spans="1:15" x14ac:dyDescent="0.25">
      <c r="A52" s="1">
        <v>45</v>
      </c>
      <c r="B52" s="1" t="s">
        <v>438</v>
      </c>
      <c r="C52" s="97">
        <v>3309830</v>
      </c>
      <c r="D52" s="97">
        <v>242883</v>
      </c>
      <c r="E52" s="97">
        <v>224916</v>
      </c>
      <c r="F52" s="97">
        <v>641473</v>
      </c>
      <c r="G52" s="97">
        <v>355625</v>
      </c>
      <c r="H52" s="97">
        <v>0</v>
      </c>
      <c r="I52" s="97">
        <v>4774727</v>
      </c>
      <c r="J52" s="97">
        <v>2006608</v>
      </c>
      <c r="K52" s="97">
        <v>532196</v>
      </c>
      <c r="L52" s="97">
        <v>0</v>
      </c>
      <c r="M52" s="97">
        <v>10598</v>
      </c>
      <c r="N52" s="97">
        <v>0</v>
      </c>
      <c r="O52" s="1">
        <v>45</v>
      </c>
    </row>
    <row r="53" spans="1:15" x14ac:dyDescent="0.25">
      <c r="A53" s="1">
        <v>46</v>
      </c>
      <c r="B53" s="1" t="s">
        <v>439</v>
      </c>
      <c r="C53" s="97">
        <v>49361265</v>
      </c>
      <c r="D53" s="97">
        <v>3221384</v>
      </c>
      <c r="E53" s="97">
        <v>3632643</v>
      </c>
      <c r="F53" s="97">
        <v>7503239</v>
      </c>
      <c r="G53" s="97">
        <v>3817488</v>
      </c>
      <c r="H53" s="97">
        <v>0</v>
      </c>
      <c r="I53" s="97">
        <v>67536019</v>
      </c>
      <c r="J53" s="97">
        <v>34867186</v>
      </c>
      <c r="K53" s="97">
        <v>7126823</v>
      </c>
      <c r="L53" s="97">
        <v>0</v>
      </c>
      <c r="M53" s="97">
        <v>79663</v>
      </c>
      <c r="N53" s="97">
        <v>9162</v>
      </c>
      <c r="O53" s="1">
        <v>46</v>
      </c>
    </row>
    <row r="54" spans="1:15" x14ac:dyDescent="0.25">
      <c r="A54" s="1">
        <v>47</v>
      </c>
      <c r="B54" s="1" t="s">
        <v>440</v>
      </c>
      <c r="C54" s="97">
        <v>110551168</v>
      </c>
      <c r="D54" s="97">
        <v>7856338</v>
      </c>
      <c r="E54" s="97">
        <v>6809140</v>
      </c>
      <c r="F54" s="97">
        <v>11952768</v>
      </c>
      <c r="G54" s="97">
        <v>2650714</v>
      </c>
      <c r="H54" s="97">
        <v>0</v>
      </c>
      <c r="I54" s="97">
        <v>139820128</v>
      </c>
      <c r="J54" s="97">
        <v>52047265</v>
      </c>
      <c r="K54" s="97">
        <v>9787597</v>
      </c>
      <c r="L54" s="97">
        <v>140326</v>
      </c>
      <c r="M54" s="97">
        <v>268184</v>
      </c>
      <c r="N54" s="97">
        <v>0</v>
      </c>
      <c r="O54" s="1">
        <v>47</v>
      </c>
    </row>
    <row r="55" spans="1:15" x14ac:dyDescent="0.25">
      <c r="A55" s="1">
        <v>48</v>
      </c>
      <c r="B55" s="1" t="s">
        <v>441</v>
      </c>
      <c r="C55" s="97">
        <v>8772157</v>
      </c>
      <c r="D55" s="97">
        <v>805014</v>
      </c>
      <c r="E55" s="97">
        <v>1087197</v>
      </c>
      <c r="F55" s="97">
        <v>977948</v>
      </c>
      <c r="G55" s="97">
        <v>380785</v>
      </c>
      <c r="H55" s="97">
        <v>6420</v>
      </c>
      <c r="I55" s="97">
        <v>12029521</v>
      </c>
      <c r="J55" s="97">
        <v>6838683</v>
      </c>
      <c r="K55" s="97">
        <v>1092314</v>
      </c>
      <c r="L55" s="97">
        <v>63386</v>
      </c>
      <c r="M55" s="97">
        <v>13628</v>
      </c>
      <c r="N55" s="97">
        <v>0</v>
      </c>
      <c r="O55" s="1">
        <v>48</v>
      </c>
    </row>
    <row r="56" spans="1:15" x14ac:dyDescent="0.25">
      <c r="A56" s="1">
        <v>49</v>
      </c>
      <c r="B56" s="1" t="s">
        <v>442</v>
      </c>
      <c r="C56" s="97">
        <v>39843003</v>
      </c>
      <c r="D56" s="97">
        <v>1525126</v>
      </c>
      <c r="E56" s="97">
        <v>2936241</v>
      </c>
      <c r="F56" s="97">
        <v>4390548</v>
      </c>
      <c r="G56" s="97">
        <v>2173866</v>
      </c>
      <c r="H56" s="97">
        <v>5779</v>
      </c>
      <c r="I56" s="97">
        <v>50874563</v>
      </c>
      <c r="J56" s="97">
        <v>28782930</v>
      </c>
      <c r="K56" s="97">
        <v>5205611</v>
      </c>
      <c r="L56" s="97">
        <v>208027</v>
      </c>
      <c r="M56" s="97">
        <v>11633</v>
      </c>
      <c r="N56" s="97">
        <v>0</v>
      </c>
      <c r="O56" s="1">
        <v>49</v>
      </c>
    </row>
    <row r="57" spans="1:15" x14ac:dyDescent="0.25">
      <c r="A57" s="1">
        <v>50</v>
      </c>
      <c r="B57" s="1" t="s">
        <v>443</v>
      </c>
      <c r="C57" s="100">
        <v>0</v>
      </c>
      <c r="D57" s="100">
        <v>0</v>
      </c>
      <c r="E57" s="100">
        <v>0</v>
      </c>
      <c r="F57" s="100">
        <v>0</v>
      </c>
      <c r="G57" s="100">
        <v>0</v>
      </c>
      <c r="H57" s="100">
        <v>0</v>
      </c>
      <c r="I57" s="100">
        <v>0</v>
      </c>
      <c r="J57" s="100">
        <v>0</v>
      </c>
      <c r="K57" s="100">
        <v>0</v>
      </c>
      <c r="L57" s="100">
        <v>0</v>
      </c>
      <c r="M57" s="100">
        <v>0</v>
      </c>
      <c r="N57" s="97">
        <v>0</v>
      </c>
      <c r="O57" s="1">
        <v>50</v>
      </c>
    </row>
    <row r="58" spans="1:15" x14ac:dyDescent="0.25">
      <c r="A58" s="1">
        <v>51</v>
      </c>
      <c r="B58" s="1" t="s">
        <v>444</v>
      </c>
      <c r="C58" s="97">
        <v>11316855</v>
      </c>
      <c r="D58" s="97">
        <v>1055453</v>
      </c>
      <c r="E58" s="97">
        <v>1107059</v>
      </c>
      <c r="F58" s="97">
        <v>2889232</v>
      </c>
      <c r="G58" s="97">
        <v>491803</v>
      </c>
      <c r="H58" s="97">
        <v>7388</v>
      </c>
      <c r="I58" s="97">
        <v>16867790</v>
      </c>
      <c r="J58" s="97">
        <v>3886850</v>
      </c>
      <c r="K58" s="97">
        <v>1921498</v>
      </c>
      <c r="L58" s="97">
        <v>68977</v>
      </c>
      <c r="M58" s="97">
        <v>11075</v>
      </c>
      <c r="N58" s="97">
        <v>0</v>
      </c>
      <c r="O58" s="1">
        <v>51</v>
      </c>
    </row>
    <row r="59" spans="1:15" x14ac:dyDescent="0.25">
      <c r="A59" s="1">
        <v>52</v>
      </c>
      <c r="B59" s="1" t="s">
        <v>445</v>
      </c>
      <c r="C59" s="97">
        <v>0</v>
      </c>
      <c r="D59" s="97">
        <v>0</v>
      </c>
      <c r="E59" s="97">
        <v>0</v>
      </c>
      <c r="F59" s="97">
        <v>0</v>
      </c>
      <c r="G59" s="97">
        <v>0</v>
      </c>
      <c r="H59" s="97">
        <v>0</v>
      </c>
      <c r="I59" s="97">
        <v>0</v>
      </c>
      <c r="J59" s="97">
        <v>0</v>
      </c>
      <c r="K59" s="97">
        <v>0</v>
      </c>
      <c r="L59" s="97">
        <v>0</v>
      </c>
      <c r="M59" s="97">
        <v>0</v>
      </c>
      <c r="N59" s="97">
        <v>0</v>
      </c>
      <c r="O59" s="1">
        <v>52</v>
      </c>
    </row>
    <row r="60" spans="1:15" x14ac:dyDescent="0.25">
      <c r="A60" s="1">
        <v>53</v>
      </c>
      <c r="B60" s="1" t="s">
        <v>446</v>
      </c>
      <c r="C60" s="97">
        <v>1089966263</v>
      </c>
      <c r="D60" s="97">
        <v>53625221</v>
      </c>
      <c r="E60" s="97">
        <v>55264155</v>
      </c>
      <c r="F60" s="97">
        <v>188377564</v>
      </c>
      <c r="G60" s="97">
        <v>28586598</v>
      </c>
      <c r="H60" s="97">
        <v>954691</v>
      </c>
      <c r="I60" s="97">
        <v>1416774492</v>
      </c>
      <c r="J60" s="97">
        <v>411976584</v>
      </c>
      <c r="K60" s="97">
        <v>41131986</v>
      </c>
      <c r="L60" s="97">
        <v>16756787</v>
      </c>
      <c r="M60" s="97">
        <v>2369160</v>
      </c>
      <c r="N60" s="97">
        <v>22322</v>
      </c>
      <c r="O60" s="1">
        <v>53</v>
      </c>
    </row>
    <row r="61" spans="1:15" x14ac:dyDescent="0.25">
      <c r="A61" s="1">
        <v>54</v>
      </c>
      <c r="B61" s="1" t="s">
        <v>447</v>
      </c>
      <c r="C61" s="97">
        <v>51090722</v>
      </c>
      <c r="D61" s="97">
        <v>4229856</v>
      </c>
      <c r="E61" s="97">
        <v>3816875</v>
      </c>
      <c r="F61" s="97">
        <v>8741884</v>
      </c>
      <c r="G61" s="97">
        <v>3033663</v>
      </c>
      <c r="H61" s="97">
        <v>29492</v>
      </c>
      <c r="I61" s="97">
        <v>70942492</v>
      </c>
      <c r="J61" s="97">
        <v>25567097</v>
      </c>
      <c r="K61" s="97">
        <v>6321404</v>
      </c>
      <c r="L61" s="97">
        <v>0</v>
      </c>
      <c r="M61" s="97">
        <v>857424</v>
      </c>
      <c r="N61" s="97">
        <v>0</v>
      </c>
      <c r="O61" s="1">
        <v>54</v>
      </c>
    </row>
    <row r="62" spans="1:15" x14ac:dyDescent="0.25">
      <c r="A62" s="1">
        <v>55</v>
      </c>
      <c r="B62" s="1" t="s">
        <v>448</v>
      </c>
      <c r="C62" s="97">
        <v>14540112</v>
      </c>
      <c r="D62" s="97">
        <v>949771</v>
      </c>
      <c r="E62" s="97">
        <v>1810489</v>
      </c>
      <c r="F62" s="97">
        <v>2226792</v>
      </c>
      <c r="G62" s="97">
        <v>984377</v>
      </c>
      <c r="H62" s="97">
        <v>0</v>
      </c>
      <c r="I62" s="97">
        <v>20511541</v>
      </c>
      <c r="J62" s="97">
        <v>13759819</v>
      </c>
      <c r="K62" s="97">
        <v>3142304</v>
      </c>
      <c r="L62" s="97">
        <v>0</v>
      </c>
      <c r="M62" s="97">
        <v>13082</v>
      </c>
      <c r="N62" s="97">
        <v>0</v>
      </c>
      <c r="O62" s="1">
        <v>55</v>
      </c>
    </row>
    <row r="63" spans="1:15" x14ac:dyDescent="0.25">
      <c r="A63" s="1">
        <v>56</v>
      </c>
      <c r="B63" s="1" t="s">
        <v>449</v>
      </c>
      <c r="C63" s="97">
        <v>15723639</v>
      </c>
      <c r="D63" s="97">
        <v>1207922</v>
      </c>
      <c r="E63" s="97">
        <v>1456622</v>
      </c>
      <c r="F63" s="97">
        <v>2148830</v>
      </c>
      <c r="G63" s="97">
        <v>1124009</v>
      </c>
      <c r="H63" s="97">
        <v>5000</v>
      </c>
      <c r="I63" s="97">
        <v>21666022</v>
      </c>
      <c r="J63" s="97">
        <v>9788033</v>
      </c>
      <c r="K63" s="97">
        <v>2496441</v>
      </c>
      <c r="L63" s="97">
        <v>0</v>
      </c>
      <c r="M63" s="97">
        <v>40182</v>
      </c>
      <c r="N63" s="97">
        <v>0</v>
      </c>
      <c r="O63" s="1">
        <v>56</v>
      </c>
    </row>
    <row r="64" spans="1:15" x14ac:dyDescent="0.25">
      <c r="A64" s="1">
        <v>57</v>
      </c>
      <c r="B64" s="1" t="s">
        <v>450</v>
      </c>
      <c r="C64" s="97">
        <v>11549364</v>
      </c>
      <c r="D64" s="97">
        <v>1064298</v>
      </c>
      <c r="E64" s="97">
        <v>1282922</v>
      </c>
      <c r="F64" s="97">
        <v>1567581</v>
      </c>
      <c r="G64" s="97">
        <v>928844</v>
      </c>
      <c r="H64" s="97">
        <v>7270</v>
      </c>
      <c r="I64" s="97">
        <v>16400279</v>
      </c>
      <c r="J64" s="97">
        <v>5764431</v>
      </c>
      <c r="K64" s="97">
        <v>1290369</v>
      </c>
      <c r="L64" s="97">
        <v>0</v>
      </c>
      <c r="M64" s="97">
        <v>245064</v>
      </c>
      <c r="N64" s="97">
        <v>1537</v>
      </c>
      <c r="O64" s="1">
        <v>57</v>
      </c>
    </row>
    <row r="65" spans="1:15" x14ac:dyDescent="0.25">
      <c r="A65" s="1">
        <v>58</v>
      </c>
      <c r="B65" s="1" t="s">
        <v>451</v>
      </c>
      <c r="C65" s="97">
        <v>39383062</v>
      </c>
      <c r="D65" s="97">
        <v>2043349</v>
      </c>
      <c r="E65" s="97">
        <v>3227235</v>
      </c>
      <c r="F65" s="97">
        <v>3844886</v>
      </c>
      <c r="G65" s="97">
        <v>1981225</v>
      </c>
      <c r="H65" s="97">
        <v>17853</v>
      </c>
      <c r="I65" s="97">
        <v>50497610</v>
      </c>
      <c r="J65" s="97">
        <v>27532280</v>
      </c>
      <c r="K65" s="97">
        <v>5291090</v>
      </c>
      <c r="L65" s="97">
        <v>0</v>
      </c>
      <c r="M65" s="97">
        <v>171893</v>
      </c>
      <c r="N65" s="97">
        <v>0</v>
      </c>
      <c r="O65" s="1">
        <v>58</v>
      </c>
    </row>
    <row r="66" spans="1:15" x14ac:dyDescent="0.25">
      <c r="A66" s="1">
        <v>59</v>
      </c>
      <c r="B66" s="1" t="s">
        <v>452</v>
      </c>
      <c r="C66" s="97">
        <v>13765920</v>
      </c>
      <c r="D66" s="97">
        <v>1150996</v>
      </c>
      <c r="E66" s="97">
        <v>1503215</v>
      </c>
      <c r="F66" s="97">
        <v>1470477</v>
      </c>
      <c r="G66" s="97">
        <v>452180</v>
      </c>
      <c r="H66" s="97">
        <v>6966</v>
      </c>
      <c r="I66" s="97">
        <v>18349754</v>
      </c>
      <c r="J66" s="97">
        <v>6047094</v>
      </c>
      <c r="K66" s="97">
        <v>2070769</v>
      </c>
      <c r="L66" s="97">
        <v>0</v>
      </c>
      <c r="M66" s="97">
        <v>63506</v>
      </c>
      <c r="N66" s="97">
        <v>0</v>
      </c>
      <c r="O66" s="1">
        <v>59</v>
      </c>
    </row>
    <row r="67" spans="1:15" x14ac:dyDescent="0.25">
      <c r="A67" s="1">
        <v>60</v>
      </c>
      <c r="B67" s="1" t="s">
        <v>453</v>
      </c>
      <c r="C67" s="97">
        <v>93115597</v>
      </c>
      <c r="D67" s="97">
        <v>5442054</v>
      </c>
      <c r="E67" s="97">
        <v>5599043</v>
      </c>
      <c r="F67" s="97">
        <v>20730251</v>
      </c>
      <c r="G67" s="97">
        <v>5848603</v>
      </c>
      <c r="H67" s="97">
        <v>434507</v>
      </c>
      <c r="I67" s="97">
        <v>131170055</v>
      </c>
      <c r="J67" s="97">
        <v>62757852</v>
      </c>
      <c r="K67" s="97">
        <v>13520262</v>
      </c>
      <c r="L67" s="97">
        <v>0</v>
      </c>
      <c r="M67" s="97">
        <v>1537115</v>
      </c>
      <c r="N67" s="97">
        <v>16433</v>
      </c>
      <c r="O67" s="1">
        <v>60</v>
      </c>
    </row>
    <row r="68" spans="1:15" x14ac:dyDescent="0.25">
      <c r="A68" s="1">
        <v>61</v>
      </c>
      <c r="B68" s="1" t="s">
        <v>454</v>
      </c>
      <c r="C68" s="97">
        <v>19032635</v>
      </c>
      <c r="D68" s="97">
        <v>1257184</v>
      </c>
      <c r="E68" s="97">
        <v>1999540</v>
      </c>
      <c r="F68" s="97">
        <v>3206690</v>
      </c>
      <c r="G68" s="97">
        <v>1031869</v>
      </c>
      <c r="H68" s="97">
        <v>1760</v>
      </c>
      <c r="I68" s="97">
        <v>26529678</v>
      </c>
      <c r="J68" s="97">
        <v>8958328</v>
      </c>
      <c r="K68" s="97">
        <v>1294417</v>
      </c>
      <c r="L68" s="97">
        <v>867432</v>
      </c>
      <c r="M68" s="97">
        <v>5403</v>
      </c>
      <c r="N68" s="97">
        <v>0</v>
      </c>
      <c r="O68" s="1">
        <v>61</v>
      </c>
    </row>
    <row r="69" spans="1:15" x14ac:dyDescent="0.25">
      <c r="A69" s="1">
        <v>62</v>
      </c>
      <c r="B69" s="1" t="s">
        <v>455</v>
      </c>
      <c r="C69" s="97">
        <v>25443959</v>
      </c>
      <c r="D69" s="97">
        <v>3061666</v>
      </c>
      <c r="E69" s="97">
        <v>3414901</v>
      </c>
      <c r="F69" s="97">
        <v>2783519</v>
      </c>
      <c r="G69" s="97">
        <v>3084991</v>
      </c>
      <c r="H69" s="97">
        <v>4998</v>
      </c>
      <c r="I69" s="97">
        <v>37794034</v>
      </c>
      <c r="J69" s="97">
        <v>19648644</v>
      </c>
      <c r="K69" s="97">
        <v>2640493</v>
      </c>
      <c r="L69" s="97">
        <v>0</v>
      </c>
      <c r="M69" s="97">
        <v>273874</v>
      </c>
      <c r="N69" s="97">
        <v>0</v>
      </c>
      <c r="O69" s="1">
        <v>62</v>
      </c>
    </row>
    <row r="70" spans="1:15" x14ac:dyDescent="0.25">
      <c r="A70" s="1">
        <v>63</v>
      </c>
      <c r="B70" s="1" t="s">
        <v>456</v>
      </c>
      <c r="C70" s="97">
        <v>15052645</v>
      </c>
      <c r="D70" s="97">
        <v>1518664</v>
      </c>
      <c r="E70" s="97">
        <v>1084829</v>
      </c>
      <c r="F70" s="97">
        <v>2170758</v>
      </c>
      <c r="G70" s="97">
        <v>919801</v>
      </c>
      <c r="H70" s="97">
        <v>24705</v>
      </c>
      <c r="I70" s="97">
        <v>20771402</v>
      </c>
      <c r="J70" s="97">
        <v>9920702</v>
      </c>
      <c r="K70" s="97">
        <v>2501928</v>
      </c>
      <c r="L70" s="97">
        <v>0</v>
      </c>
      <c r="M70" s="97">
        <v>136199</v>
      </c>
      <c r="N70" s="97">
        <v>0</v>
      </c>
      <c r="O70" s="1">
        <v>63</v>
      </c>
    </row>
    <row r="71" spans="1:15" x14ac:dyDescent="0.25">
      <c r="A71" s="1">
        <v>64</v>
      </c>
      <c r="B71" s="1" t="s">
        <v>457</v>
      </c>
      <c r="C71" s="97">
        <v>14044160</v>
      </c>
      <c r="D71" s="97">
        <v>1176893</v>
      </c>
      <c r="E71" s="97">
        <v>1099730</v>
      </c>
      <c r="F71" s="97">
        <v>1871913</v>
      </c>
      <c r="G71" s="97">
        <v>693294</v>
      </c>
      <c r="H71" s="97">
        <v>9286</v>
      </c>
      <c r="I71" s="97">
        <v>18895276</v>
      </c>
      <c r="J71" s="97">
        <v>5133196</v>
      </c>
      <c r="K71" s="97">
        <v>2280807</v>
      </c>
      <c r="L71" s="97">
        <v>63740</v>
      </c>
      <c r="M71" s="97">
        <v>3241</v>
      </c>
      <c r="N71" s="97">
        <v>0</v>
      </c>
      <c r="O71" s="1">
        <v>64</v>
      </c>
    </row>
    <row r="72" spans="1:15" x14ac:dyDescent="0.25">
      <c r="A72" s="1">
        <v>65</v>
      </c>
      <c r="B72" s="1" t="s">
        <v>458</v>
      </c>
      <c r="C72" s="97">
        <v>16752491</v>
      </c>
      <c r="D72" s="97">
        <v>3023370</v>
      </c>
      <c r="E72" s="97">
        <v>1500047</v>
      </c>
      <c r="F72" s="97">
        <v>2936498</v>
      </c>
      <c r="G72" s="97">
        <v>1023828</v>
      </c>
      <c r="H72" s="97">
        <v>6011</v>
      </c>
      <c r="I72" s="97">
        <v>25242245</v>
      </c>
      <c r="J72" s="97">
        <v>16512020</v>
      </c>
      <c r="K72" s="97">
        <v>3581132</v>
      </c>
      <c r="L72" s="97">
        <v>58083</v>
      </c>
      <c r="M72" s="97">
        <v>17844</v>
      </c>
      <c r="N72" s="97">
        <v>3085</v>
      </c>
      <c r="O72" s="1">
        <v>65</v>
      </c>
    </row>
    <row r="73" spans="1:15" x14ac:dyDescent="0.25">
      <c r="A73" s="1">
        <v>66</v>
      </c>
      <c r="B73" s="1" t="s">
        <v>459</v>
      </c>
      <c r="C73" s="97">
        <v>44398781</v>
      </c>
      <c r="D73" s="97">
        <v>3770890</v>
      </c>
      <c r="E73" s="97">
        <v>4510369</v>
      </c>
      <c r="F73" s="97">
        <v>6875652</v>
      </c>
      <c r="G73" s="97">
        <v>1709949</v>
      </c>
      <c r="H73" s="97">
        <v>43600</v>
      </c>
      <c r="I73" s="97">
        <v>61309241</v>
      </c>
      <c r="J73" s="97">
        <v>31148183</v>
      </c>
      <c r="K73" s="97">
        <v>4520667</v>
      </c>
      <c r="L73" s="97">
        <v>1596954</v>
      </c>
      <c r="M73" s="97">
        <v>59069</v>
      </c>
      <c r="N73" s="97">
        <v>0</v>
      </c>
      <c r="O73" s="1">
        <v>66</v>
      </c>
    </row>
    <row r="74" spans="1:15" x14ac:dyDescent="0.25">
      <c r="A74" s="1">
        <v>67</v>
      </c>
      <c r="B74" s="1" t="s">
        <v>460</v>
      </c>
      <c r="C74" s="97">
        <v>28371239</v>
      </c>
      <c r="D74" s="97">
        <v>2349149</v>
      </c>
      <c r="E74" s="97">
        <v>2187816</v>
      </c>
      <c r="F74" s="97">
        <v>3513041</v>
      </c>
      <c r="G74" s="97">
        <v>2467476</v>
      </c>
      <c r="H74" s="97">
        <v>60802</v>
      </c>
      <c r="I74" s="97">
        <v>38949523</v>
      </c>
      <c r="J74" s="97">
        <v>24142979</v>
      </c>
      <c r="K74" s="97">
        <v>5103542</v>
      </c>
      <c r="L74" s="97">
        <v>0</v>
      </c>
      <c r="M74" s="97">
        <v>577560</v>
      </c>
      <c r="N74" s="97">
        <v>0</v>
      </c>
      <c r="O74" s="1">
        <v>67</v>
      </c>
    </row>
    <row r="75" spans="1:15" x14ac:dyDescent="0.25">
      <c r="A75" s="1">
        <v>68</v>
      </c>
      <c r="B75" s="1" t="s">
        <v>461</v>
      </c>
      <c r="C75" s="97">
        <v>20931375</v>
      </c>
      <c r="D75" s="97">
        <v>1534459</v>
      </c>
      <c r="E75" s="97">
        <v>2204757</v>
      </c>
      <c r="F75" s="97">
        <v>3191418</v>
      </c>
      <c r="G75" s="97">
        <v>1184707</v>
      </c>
      <c r="H75" s="97">
        <v>17000</v>
      </c>
      <c r="I75" s="97">
        <v>29063716</v>
      </c>
      <c r="J75" s="97">
        <v>20327687</v>
      </c>
      <c r="K75" s="97">
        <v>3745182</v>
      </c>
      <c r="L75" s="97">
        <v>0</v>
      </c>
      <c r="M75" s="97">
        <v>146417</v>
      </c>
      <c r="N75" s="97">
        <v>0</v>
      </c>
      <c r="O75" s="1">
        <v>68</v>
      </c>
    </row>
    <row r="76" spans="1:15" x14ac:dyDescent="0.25">
      <c r="A76" s="1">
        <v>69</v>
      </c>
      <c r="B76" s="1" t="s">
        <v>462</v>
      </c>
      <c r="C76" s="97">
        <v>72252909</v>
      </c>
      <c r="D76" s="97">
        <v>4224004</v>
      </c>
      <c r="E76" s="97">
        <v>6584285</v>
      </c>
      <c r="F76" s="97">
        <v>7913915</v>
      </c>
      <c r="G76" s="97">
        <v>5026104</v>
      </c>
      <c r="H76" s="97">
        <v>10452</v>
      </c>
      <c r="I76" s="97">
        <v>96011669</v>
      </c>
      <c r="J76" s="97">
        <v>65816556</v>
      </c>
      <c r="K76" s="97">
        <v>14628512</v>
      </c>
      <c r="L76" s="97">
        <v>0</v>
      </c>
      <c r="M76" s="97">
        <v>295388</v>
      </c>
      <c r="N76" s="97">
        <v>13619</v>
      </c>
      <c r="O76" s="1">
        <v>69</v>
      </c>
    </row>
    <row r="77" spans="1:15" x14ac:dyDescent="0.25">
      <c r="A77" s="1">
        <v>70</v>
      </c>
      <c r="B77" s="1" t="s">
        <v>463</v>
      </c>
      <c r="C77" s="97">
        <v>35496900</v>
      </c>
      <c r="D77" s="97">
        <v>2225662</v>
      </c>
      <c r="E77" s="97">
        <v>4711658</v>
      </c>
      <c r="F77" s="97">
        <v>7666591</v>
      </c>
      <c r="G77" s="97">
        <v>3178129</v>
      </c>
      <c r="H77" s="97">
        <v>0</v>
      </c>
      <c r="I77" s="97">
        <v>53278940</v>
      </c>
      <c r="J77" s="97">
        <v>23875545</v>
      </c>
      <c r="K77" s="97">
        <v>3268386</v>
      </c>
      <c r="L77" s="97">
        <v>26183</v>
      </c>
      <c r="M77" s="97">
        <v>1128936</v>
      </c>
      <c r="N77" s="97">
        <v>0</v>
      </c>
      <c r="O77" s="1">
        <v>70</v>
      </c>
    </row>
    <row r="78" spans="1:15" x14ac:dyDescent="0.25">
      <c r="A78" s="1">
        <v>71</v>
      </c>
      <c r="B78" s="1" t="s">
        <v>464</v>
      </c>
      <c r="C78" s="97">
        <v>19285030</v>
      </c>
      <c r="D78" s="97">
        <v>1542276</v>
      </c>
      <c r="E78" s="97">
        <v>1565976</v>
      </c>
      <c r="F78" s="97">
        <v>1590340</v>
      </c>
      <c r="G78" s="97">
        <v>1064862</v>
      </c>
      <c r="H78" s="97">
        <v>7000</v>
      </c>
      <c r="I78" s="97">
        <v>25055484</v>
      </c>
      <c r="J78" s="97">
        <v>15462337</v>
      </c>
      <c r="K78" s="97">
        <v>3513267</v>
      </c>
      <c r="L78" s="97">
        <v>0</v>
      </c>
      <c r="M78" s="97">
        <v>258235</v>
      </c>
      <c r="N78" s="97">
        <v>0</v>
      </c>
      <c r="O78" s="1">
        <v>71</v>
      </c>
    </row>
    <row r="79" spans="1:15" x14ac:dyDescent="0.25">
      <c r="A79" s="1">
        <v>72</v>
      </c>
      <c r="B79" s="1" t="s">
        <v>465</v>
      </c>
      <c r="C79" s="97">
        <v>58918789</v>
      </c>
      <c r="D79" s="97">
        <v>3905442</v>
      </c>
      <c r="E79" s="97">
        <v>4720368</v>
      </c>
      <c r="F79" s="97">
        <v>6089102</v>
      </c>
      <c r="G79" s="97">
        <v>3304459</v>
      </c>
      <c r="H79" s="97">
        <v>0</v>
      </c>
      <c r="I79" s="97">
        <v>76938160</v>
      </c>
      <c r="J79" s="97">
        <v>46211907</v>
      </c>
      <c r="K79" s="97">
        <v>6570521</v>
      </c>
      <c r="L79" s="97">
        <v>5245256</v>
      </c>
      <c r="M79" s="97">
        <v>201387</v>
      </c>
      <c r="N79" s="97">
        <v>0</v>
      </c>
      <c r="O79" s="1">
        <v>72</v>
      </c>
    </row>
    <row r="80" spans="1:15" x14ac:dyDescent="0.25">
      <c r="A80" s="1">
        <v>73</v>
      </c>
      <c r="B80" s="1" t="s">
        <v>466</v>
      </c>
      <c r="C80" s="97">
        <v>0</v>
      </c>
      <c r="D80" s="97">
        <v>0</v>
      </c>
      <c r="E80" s="97">
        <v>0</v>
      </c>
      <c r="F80" s="97">
        <v>0</v>
      </c>
      <c r="G80" s="97">
        <v>0</v>
      </c>
      <c r="H80" s="97">
        <v>0</v>
      </c>
      <c r="I80" s="97">
        <v>0</v>
      </c>
      <c r="J80" s="97">
        <v>0</v>
      </c>
      <c r="K80" s="97">
        <v>0</v>
      </c>
      <c r="L80" s="97">
        <v>0</v>
      </c>
      <c r="M80" s="97">
        <v>0</v>
      </c>
      <c r="N80" s="97">
        <v>16506</v>
      </c>
      <c r="O80" s="1">
        <v>73</v>
      </c>
    </row>
    <row r="81" spans="1:15" x14ac:dyDescent="0.25">
      <c r="A81" s="1">
        <v>74</v>
      </c>
      <c r="B81" s="1" t="s">
        <v>467</v>
      </c>
      <c r="C81" s="97">
        <v>0</v>
      </c>
      <c r="D81" s="97">
        <v>0</v>
      </c>
      <c r="E81" s="97">
        <v>0</v>
      </c>
      <c r="F81" s="97">
        <v>0</v>
      </c>
      <c r="G81" s="97">
        <v>0</v>
      </c>
      <c r="H81" s="97">
        <v>0</v>
      </c>
      <c r="I81" s="97">
        <v>0</v>
      </c>
      <c r="J81" s="97">
        <v>0</v>
      </c>
      <c r="K81" s="97">
        <v>0</v>
      </c>
      <c r="L81" s="97">
        <v>0</v>
      </c>
      <c r="M81" s="97">
        <v>0</v>
      </c>
      <c r="N81" s="97">
        <v>0</v>
      </c>
      <c r="O81" s="1">
        <v>74</v>
      </c>
    </row>
    <row r="82" spans="1:15" x14ac:dyDescent="0.25">
      <c r="A82" s="1">
        <v>75</v>
      </c>
      <c r="B82" s="1" t="s">
        <v>468</v>
      </c>
      <c r="C82" s="97">
        <v>9855054</v>
      </c>
      <c r="D82" s="97">
        <v>1835712</v>
      </c>
      <c r="E82" s="97">
        <v>882808</v>
      </c>
      <c r="F82" s="97">
        <v>1050585</v>
      </c>
      <c r="G82" s="97">
        <v>1024756</v>
      </c>
      <c r="H82" s="97">
        <v>7405</v>
      </c>
      <c r="I82" s="97">
        <v>14656320</v>
      </c>
      <c r="J82" s="97">
        <v>3149099</v>
      </c>
      <c r="K82" s="97">
        <v>1379589</v>
      </c>
      <c r="L82" s="97">
        <v>0</v>
      </c>
      <c r="M82" s="97">
        <v>215507</v>
      </c>
      <c r="N82" s="97">
        <v>1268</v>
      </c>
      <c r="O82" s="1">
        <v>75</v>
      </c>
    </row>
    <row r="83" spans="1:15" x14ac:dyDescent="0.25">
      <c r="A83" s="1">
        <v>76</v>
      </c>
      <c r="B83" s="1" t="s">
        <v>387</v>
      </c>
      <c r="C83" s="97">
        <v>11820292</v>
      </c>
      <c r="D83" s="97">
        <v>962108</v>
      </c>
      <c r="E83" s="97">
        <v>894374</v>
      </c>
      <c r="F83" s="97">
        <v>1539352</v>
      </c>
      <c r="G83" s="97">
        <v>738938</v>
      </c>
      <c r="H83" s="97">
        <v>29892</v>
      </c>
      <c r="I83" s="97">
        <v>15984956</v>
      </c>
      <c r="J83" s="97">
        <v>9848999</v>
      </c>
      <c r="K83" s="97">
        <v>1682098</v>
      </c>
      <c r="L83" s="97">
        <v>64083</v>
      </c>
      <c r="M83" s="97">
        <v>4430</v>
      </c>
      <c r="N83" s="97">
        <v>0</v>
      </c>
      <c r="O83" s="1">
        <v>76</v>
      </c>
    </row>
    <row r="84" spans="1:15" x14ac:dyDescent="0.25">
      <c r="A84" s="1">
        <v>77</v>
      </c>
      <c r="B84" s="1" t="s">
        <v>388</v>
      </c>
      <c r="C84" s="97">
        <v>119726592</v>
      </c>
      <c r="D84" s="97">
        <v>6035541</v>
      </c>
      <c r="E84" s="97">
        <v>5830986</v>
      </c>
      <c r="F84" s="97">
        <v>16379943</v>
      </c>
      <c r="G84" s="97">
        <v>22909119</v>
      </c>
      <c r="H84" s="97">
        <v>0</v>
      </c>
      <c r="I84" s="97">
        <v>170882181</v>
      </c>
      <c r="J84" s="97">
        <v>85453054</v>
      </c>
      <c r="K84" s="97">
        <v>15050980</v>
      </c>
      <c r="L84" s="97">
        <v>23773</v>
      </c>
      <c r="M84" s="97">
        <v>582233</v>
      </c>
      <c r="N84" s="97">
        <v>22873</v>
      </c>
      <c r="O84" s="1">
        <v>77</v>
      </c>
    </row>
    <row r="85" spans="1:15" x14ac:dyDescent="0.25">
      <c r="A85" s="1">
        <v>78</v>
      </c>
      <c r="B85" s="1" t="s">
        <v>469</v>
      </c>
      <c r="C85" s="97">
        <v>24644699</v>
      </c>
      <c r="D85" s="97">
        <v>1997102</v>
      </c>
      <c r="E85" s="97">
        <v>1836734</v>
      </c>
      <c r="F85" s="97">
        <v>5613509</v>
      </c>
      <c r="G85" s="97">
        <v>1223896</v>
      </c>
      <c r="H85" s="97">
        <v>75046</v>
      </c>
      <c r="I85" s="97">
        <v>35390986</v>
      </c>
      <c r="J85" s="97">
        <v>15440216</v>
      </c>
      <c r="K85" s="97">
        <v>3093685</v>
      </c>
      <c r="L85" s="97">
        <v>0</v>
      </c>
      <c r="M85" s="97">
        <v>1825041</v>
      </c>
      <c r="N85" s="97">
        <v>11272</v>
      </c>
      <c r="O85" s="1">
        <v>78</v>
      </c>
    </row>
    <row r="86" spans="1:15" x14ac:dyDescent="0.25">
      <c r="A86" s="1">
        <v>79</v>
      </c>
      <c r="B86" s="1" t="s">
        <v>470</v>
      </c>
      <c r="C86" s="97">
        <v>121989003</v>
      </c>
      <c r="D86" s="97">
        <v>6803954</v>
      </c>
      <c r="E86" s="97">
        <v>9727357</v>
      </c>
      <c r="F86" s="97">
        <v>15220227</v>
      </c>
      <c r="G86" s="97">
        <v>4830398</v>
      </c>
      <c r="H86" s="97">
        <v>0</v>
      </c>
      <c r="I86" s="97">
        <v>158570939</v>
      </c>
      <c r="J86" s="97">
        <v>74597883</v>
      </c>
      <c r="K86" s="97">
        <v>11197335</v>
      </c>
      <c r="L86" s="97">
        <v>0</v>
      </c>
      <c r="M86" s="97">
        <v>1620770</v>
      </c>
      <c r="N86" s="97">
        <v>24264</v>
      </c>
      <c r="O86" s="1">
        <v>79</v>
      </c>
    </row>
    <row r="87" spans="1:15" x14ac:dyDescent="0.25">
      <c r="A87" s="1">
        <v>80</v>
      </c>
      <c r="B87" s="1" t="s">
        <v>471</v>
      </c>
      <c r="C87" s="97">
        <v>32198264</v>
      </c>
      <c r="D87" s="97">
        <v>2245235</v>
      </c>
      <c r="E87" s="97">
        <v>2846709</v>
      </c>
      <c r="F87" s="97">
        <v>6083180</v>
      </c>
      <c r="G87" s="97">
        <v>2941978</v>
      </c>
      <c r="H87" s="97">
        <v>369644</v>
      </c>
      <c r="I87" s="97">
        <v>46685010</v>
      </c>
      <c r="J87" s="97">
        <v>30477349</v>
      </c>
      <c r="K87" s="97">
        <v>9558597</v>
      </c>
      <c r="L87" s="97">
        <v>0</v>
      </c>
      <c r="M87" s="97">
        <v>1063812</v>
      </c>
      <c r="N87" s="97">
        <v>0</v>
      </c>
      <c r="O87" s="1">
        <v>80</v>
      </c>
    </row>
    <row r="88" spans="1:15" x14ac:dyDescent="0.25">
      <c r="A88" s="1">
        <v>81</v>
      </c>
      <c r="B88" s="1" t="s">
        <v>472</v>
      </c>
      <c r="C88" s="97">
        <v>32916352</v>
      </c>
      <c r="D88" s="97">
        <v>1946269</v>
      </c>
      <c r="E88" s="97">
        <v>2460602</v>
      </c>
      <c r="F88" s="97">
        <v>9956767</v>
      </c>
      <c r="G88" s="97">
        <v>7224835</v>
      </c>
      <c r="H88" s="97">
        <v>25791</v>
      </c>
      <c r="I88" s="97">
        <v>54530616</v>
      </c>
      <c r="J88" s="97">
        <v>31736961</v>
      </c>
      <c r="K88" s="97">
        <v>6075760</v>
      </c>
      <c r="L88" s="97">
        <v>2315431</v>
      </c>
      <c r="M88" s="97">
        <v>4015777</v>
      </c>
      <c r="N88" s="97">
        <v>0</v>
      </c>
      <c r="O88" s="1">
        <v>81</v>
      </c>
    </row>
    <row r="89" spans="1:15" x14ac:dyDescent="0.25">
      <c r="A89" s="1">
        <v>82</v>
      </c>
      <c r="B89" s="1" t="s">
        <v>473</v>
      </c>
      <c r="C89" s="97">
        <v>58154457</v>
      </c>
      <c r="D89" s="97">
        <v>4124480</v>
      </c>
      <c r="E89" s="97">
        <v>5209652</v>
      </c>
      <c r="F89" s="97">
        <v>5855397</v>
      </c>
      <c r="G89" s="97">
        <v>2659450</v>
      </c>
      <c r="H89" s="97">
        <v>50549</v>
      </c>
      <c r="I89" s="97">
        <v>76053985</v>
      </c>
      <c r="J89" s="97">
        <v>39953849</v>
      </c>
      <c r="K89" s="97">
        <v>5796123</v>
      </c>
      <c r="L89" s="97">
        <v>0</v>
      </c>
      <c r="M89" s="97">
        <v>912792</v>
      </c>
      <c r="N89" s="97">
        <v>5084</v>
      </c>
      <c r="O89" s="1">
        <v>82</v>
      </c>
    </row>
    <row r="90" spans="1:15" x14ac:dyDescent="0.25">
      <c r="A90" s="1">
        <v>83</v>
      </c>
      <c r="B90" s="1" t="s">
        <v>474</v>
      </c>
      <c r="C90" s="97">
        <v>35838336</v>
      </c>
      <c r="D90" s="97">
        <v>1532637</v>
      </c>
      <c r="E90" s="97">
        <v>2426904</v>
      </c>
      <c r="F90" s="97">
        <v>7464507</v>
      </c>
      <c r="G90" s="97">
        <v>2660927</v>
      </c>
      <c r="H90" s="97">
        <v>72385</v>
      </c>
      <c r="I90" s="97">
        <v>49995696</v>
      </c>
      <c r="J90" s="97">
        <v>34279389</v>
      </c>
      <c r="K90" s="97">
        <v>7329817</v>
      </c>
      <c r="L90" s="97">
        <v>0</v>
      </c>
      <c r="M90" s="97">
        <v>921925</v>
      </c>
      <c r="N90" s="97">
        <v>0</v>
      </c>
      <c r="O90" s="1">
        <v>83</v>
      </c>
    </row>
    <row r="91" spans="1:15" x14ac:dyDescent="0.25">
      <c r="A91" s="1">
        <v>84</v>
      </c>
      <c r="B91" s="1" t="s">
        <v>475</v>
      </c>
      <c r="C91" s="97">
        <v>26385401</v>
      </c>
      <c r="D91" s="97">
        <v>1671518</v>
      </c>
      <c r="E91" s="97">
        <v>3053121</v>
      </c>
      <c r="F91" s="97">
        <v>4411477</v>
      </c>
      <c r="G91" s="97">
        <v>1875883</v>
      </c>
      <c r="H91" s="97">
        <v>0</v>
      </c>
      <c r="I91" s="97">
        <v>37397400</v>
      </c>
      <c r="J91" s="97">
        <v>20860551</v>
      </c>
      <c r="K91" s="97">
        <v>3862384</v>
      </c>
      <c r="L91" s="97">
        <v>0</v>
      </c>
      <c r="M91" s="97">
        <v>188591</v>
      </c>
      <c r="N91" s="97">
        <v>4269</v>
      </c>
      <c r="O91" s="1">
        <v>84</v>
      </c>
    </row>
    <row r="92" spans="1:15" x14ac:dyDescent="0.25">
      <c r="A92" s="1">
        <v>85</v>
      </c>
      <c r="B92" s="1" t="s">
        <v>476</v>
      </c>
      <c r="C92" s="97">
        <v>223755583</v>
      </c>
      <c r="D92" s="97">
        <v>14166379</v>
      </c>
      <c r="E92" s="97">
        <v>17183408</v>
      </c>
      <c r="F92" s="97">
        <v>24091290</v>
      </c>
      <c r="G92" s="97">
        <v>16341646</v>
      </c>
      <c r="H92" s="97">
        <v>189171</v>
      </c>
      <c r="I92" s="97">
        <v>295727477</v>
      </c>
      <c r="J92" s="97">
        <v>158008802</v>
      </c>
      <c r="K92" s="97">
        <v>36390140</v>
      </c>
      <c r="L92" s="97">
        <v>1393094</v>
      </c>
      <c r="M92" s="97">
        <v>361644</v>
      </c>
      <c r="N92" s="97">
        <v>38895</v>
      </c>
      <c r="O92" s="1">
        <v>85</v>
      </c>
    </row>
    <row r="93" spans="1:15" x14ac:dyDescent="0.25">
      <c r="A93" s="1">
        <v>86</v>
      </c>
      <c r="B93" s="1" t="s">
        <v>477</v>
      </c>
      <c r="C93" s="97">
        <v>252006508</v>
      </c>
      <c r="D93" s="97">
        <v>15033127</v>
      </c>
      <c r="E93" s="97">
        <v>13861311</v>
      </c>
      <c r="F93" s="97">
        <v>25926319</v>
      </c>
      <c r="G93" s="97">
        <v>39558724</v>
      </c>
      <c r="H93" s="97">
        <v>0</v>
      </c>
      <c r="I93" s="97">
        <v>346385989</v>
      </c>
      <c r="J93" s="97">
        <v>191919975</v>
      </c>
      <c r="K93" s="97">
        <v>19736732</v>
      </c>
      <c r="L93" s="97">
        <v>10705593</v>
      </c>
      <c r="M93" s="97">
        <v>2220034</v>
      </c>
      <c r="N93" s="97">
        <v>0</v>
      </c>
      <c r="O93" s="1">
        <v>86</v>
      </c>
    </row>
    <row r="94" spans="1:15" x14ac:dyDescent="0.25">
      <c r="A94" s="1">
        <v>87</v>
      </c>
      <c r="B94" s="1" t="s">
        <v>478</v>
      </c>
      <c r="C94" s="97">
        <v>11452813</v>
      </c>
      <c r="D94" s="97">
        <v>1002025</v>
      </c>
      <c r="E94" s="97">
        <v>1067328</v>
      </c>
      <c r="F94" s="97">
        <v>2263603</v>
      </c>
      <c r="G94" s="97">
        <v>403864</v>
      </c>
      <c r="H94" s="97">
        <v>1299</v>
      </c>
      <c r="I94" s="97">
        <v>16190932</v>
      </c>
      <c r="J94" s="97">
        <v>2929127</v>
      </c>
      <c r="K94" s="97">
        <v>998654</v>
      </c>
      <c r="L94" s="97">
        <v>66713</v>
      </c>
      <c r="M94" s="97">
        <v>4825</v>
      </c>
      <c r="N94" s="97">
        <v>0</v>
      </c>
      <c r="O94" s="1">
        <v>87</v>
      </c>
    </row>
    <row r="95" spans="1:15" x14ac:dyDescent="0.25">
      <c r="A95" s="1">
        <v>88</v>
      </c>
      <c r="B95" s="1" t="s">
        <v>479</v>
      </c>
      <c r="C95" s="97">
        <v>13162304</v>
      </c>
      <c r="D95" s="97">
        <v>1628479</v>
      </c>
      <c r="E95" s="97">
        <v>1729255</v>
      </c>
      <c r="F95" s="97">
        <v>2272762</v>
      </c>
      <c r="G95" s="97">
        <v>904204</v>
      </c>
      <c r="H95" s="97">
        <v>4482</v>
      </c>
      <c r="I95" s="97">
        <v>19701486</v>
      </c>
      <c r="J95" s="97">
        <v>9460928</v>
      </c>
      <c r="K95" s="97">
        <v>2102883</v>
      </c>
      <c r="L95" s="97">
        <v>82940</v>
      </c>
      <c r="M95" s="97">
        <v>13112</v>
      </c>
      <c r="N95" s="97">
        <v>1720</v>
      </c>
      <c r="O95" s="1">
        <v>88</v>
      </c>
    </row>
    <row r="96" spans="1:15" x14ac:dyDescent="0.25">
      <c r="A96" s="1">
        <v>89</v>
      </c>
      <c r="B96" s="1" t="s">
        <v>480</v>
      </c>
      <c r="C96" s="97">
        <v>45224645</v>
      </c>
      <c r="D96" s="97">
        <v>4079514</v>
      </c>
      <c r="E96" s="97">
        <v>3323213</v>
      </c>
      <c r="F96" s="97">
        <v>5710366</v>
      </c>
      <c r="G96" s="97">
        <v>3016675</v>
      </c>
      <c r="H96" s="97">
        <v>405334</v>
      </c>
      <c r="I96" s="97">
        <v>61759747</v>
      </c>
      <c r="J96" s="97">
        <v>43151418</v>
      </c>
      <c r="K96" s="97">
        <v>8743670</v>
      </c>
      <c r="L96" s="97">
        <v>0</v>
      </c>
      <c r="M96" s="97">
        <v>796039</v>
      </c>
      <c r="N96" s="97">
        <v>9185</v>
      </c>
      <c r="O96" s="1">
        <v>89</v>
      </c>
    </row>
    <row r="97" spans="1:15" x14ac:dyDescent="0.25">
      <c r="A97" s="1">
        <v>90</v>
      </c>
      <c r="B97" s="1" t="s">
        <v>481</v>
      </c>
      <c r="C97" s="100">
        <v>0</v>
      </c>
      <c r="D97" s="100">
        <v>0</v>
      </c>
      <c r="E97" s="100">
        <v>0</v>
      </c>
      <c r="F97" s="100">
        <v>0</v>
      </c>
      <c r="G97" s="100">
        <v>0</v>
      </c>
      <c r="H97" s="100">
        <v>0</v>
      </c>
      <c r="I97" s="100">
        <v>0</v>
      </c>
      <c r="J97" s="100">
        <v>0</v>
      </c>
      <c r="K97" s="100">
        <v>0</v>
      </c>
      <c r="L97" s="100">
        <v>0</v>
      </c>
      <c r="M97" s="100">
        <v>0</v>
      </c>
      <c r="N97" s="97">
        <v>13532</v>
      </c>
      <c r="O97" s="1">
        <v>90</v>
      </c>
    </row>
    <row r="98" spans="1:15" x14ac:dyDescent="0.25">
      <c r="A98" s="1">
        <v>91</v>
      </c>
      <c r="B98" s="1" t="s">
        <v>482</v>
      </c>
      <c r="C98" s="97">
        <v>69411852</v>
      </c>
      <c r="D98" s="97">
        <v>3310628</v>
      </c>
      <c r="E98" s="97">
        <v>4308102</v>
      </c>
      <c r="F98" s="97">
        <v>7452811</v>
      </c>
      <c r="G98" s="97">
        <v>3064105</v>
      </c>
      <c r="H98" s="97">
        <v>92414</v>
      </c>
      <c r="I98" s="97">
        <v>87639912</v>
      </c>
      <c r="J98" s="97">
        <v>48371065</v>
      </c>
      <c r="K98" s="97">
        <v>9739975</v>
      </c>
      <c r="L98" s="97">
        <v>0</v>
      </c>
      <c r="M98" s="97">
        <v>1638287</v>
      </c>
      <c r="N98" s="97">
        <v>0</v>
      </c>
      <c r="O98" s="1">
        <v>91</v>
      </c>
    </row>
    <row r="99" spans="1:15" x14ac:dyDescent="0.25">
      <c r="A99" s="1">
        <v>92</v>
      </c>
      <c r="B99" s="1" t="s">
        <v>483</v>
      </c>
      <c r="C99" s="97">
        <v>16829995</v>
      </c>
      <c r="D99" s="97">
        <v>1471530</v>
      </c>
      <c r="E99" s="97">
        <v>1843874</v>
      </c>
      <c r="F99" s="97">
        <v>4979396</v>
      </c>
      <c r="G99" s="97">
        <v>1527568</v>
      </c>
      <c r="H99" s="97">
        <v>10585</v>
      </c>
      <c r="I99" s="97">
        <v>26662948</v>
      </c>
      <c r="J99" s="97">
        <v>12014367</v>
      </c>
      <c r="K99" s="97">
        <v>4248977</v>
      </c>
      <c r="L99" s="97">
        <v>0</v>
      </c>
      <c r="M99" s="97">
        <v>1805</v>
      </c>
      <c r="N99" s="97">
        <v>0</v>
      </c>
      <c r="O99" s="1">
        <v>92</v>
      </c>
    </row>
    <row r="100" spans="1:15" x14ac:dyDescent="0.25">
      <c r="A100" s="1">
        <v>93</v>
      </c>
      <c r="B100" s="1" t="s">
        <v>484</v>
      </c>
      <c r="C100" s="97">
        <v>50528492</v>
      </c>
      <c r="D100" s="97">
        <v>2845171</v>
      </c>
      <c r="E100" s="97">
        <v>3130268</v>
      </c>
      <c r="F100" s="97">
        <v>6900914</v>
      </c>
      <c r="G100" s="97">
        <v>3176523</v>
      </c>
      <c r="H100" s="97">
        <v>53598</v>
      </c>
      <c r="I100" s="97">
        <v>66634966</v>
      </c>
      <c r="J100" s="97">
        <v>42987818</v>
      </c>
      <c r="K100" s="97">
        <v>13066551</v>
      </c>
      <c r="L100" s="97">
        <v>0</v>
      </c>
      <c r="M100" s="97">
        <v>1366604</v>
      </c>
      <c r="N100" s="97">
        <v>0</v>
      </c>
      <c r="O100" s="1">
        <v>93</v>
      </c>
    </row>
    <row r="101" spans="1:15" x14ac:dyDescent="0.25">
      <c r="A101" s="1">
        <v>94</v>
      </c>
      <c r="B101" s="1" t="s">
        <v>485</v>
      </c>
      <c r="C101" s="97">
        <v>35637468</v>
      </c>
      <c r="D101" s="97">
        <v>1437022</v>
      </c>
      <c r="E101" s="97">
        <v>2596662</v>
      </c>
      <c r="F101" s="97">
        <v>4872163</v>
      </c>
      <c r="G101" s="97">
        <v>1801089</v>
      </c>
      <c r="H101" s="97">
        <v>68460</v>
      </c>
      <c r="I101" s="97">
        <v>46412864</v>
      </c>
      <c r="J101" s="97">
        <v>27450110</v>
      </c>
      <c r="K101" s="97">
        <v>4936060</v>
      </c>
      <c r="L101" s="97">
        <v>0</v>
      </c>
      <c r="M101" s="97">
        <v>1169560</v>
      </c>
      <c r="N101" s="97">
        <v>0</v>
      </c>
      <c r="O101" s="1">
        <v>94</v>
      </c>
    </row>
    <row r="102" spans="1:15" x14ac:dyDescent="0.25">
      <c r="A102" s="15">
        <v>95</v>
      </c>
      <c r="B102" s="1" t="s">
        <v>486</v>
      </c>
      <c r="C102" s="98">
        <v>126541555</v>
      </c>
      <c r="D102" s="98">
        <v>9237613</v>
      </c>
      <c r="E102" s="98">
        <v>9115526</v>
      </c>
      <c r="F102" s="98">
        <v>12809607</v>
      </c>
      <c r="G102" s="98">
        <v>5455629</v>
      </c>
      <c r="H102" s="98">
        <v>0</v>
      </c>
      <c r="I102" s="98">
        <v>163159930</v>
      </c>
      <c r="J102" s="98">
        <v>78010227</v>
      </c>
      <c r="K102" s="98">
        <v>13235390</v>
      </c>
      <c r="L102" s="98">
        <v>11968027</v>
      </c>
      <c r="M102" s="98">
        <v>971755</v>
      </c>
      <c r="N102" s="98">
        <v>21241</v>
      </c>
      <c r="O102" s="15">
        <v>95</v>
      </c>
    </row>
    <row r="103" spans="1:15" x14ac:dyDescent="0.25">
      <c r="A103" s="15">
        <f>A102</f>
        <v>95</v>
      </c>
      <c r="B103" s="6" t="s">
        <v>22</v>
      </c>
      <c r="C103" s="99">
        <f t="shared" ref="C103:N103" si="0">SUM(C8:C102)</f>
        <v>8744615285</v>
      </c>
      <c r="D103" s="99">
        <f t="shared" si="0"/>
        <v>496866932</v>
      </c>
      <c r="E103" s="99">
        <f t="shared" si="0"/>
        <v>550763085</v>
      </c>
      <c r="F103" s="99">
        <f t="shared" si="0"/>
        <v>1131085007</v>
      </c>
      <c r="G103" s="99">
        <f t="shared" si="0"/>
        <v>432234486</v>
      </c>
      <c r="H103" s="99">
        <f t="shared" si="0"/>
        <v>4985627</v>
      </c>
      <c r="I103" s="99">
        <f t="shared" si="0"/>
        <v>11360550422</v>
      </c>
      <c r="J103" s="99">
        <f t="shared" si="0"/>
        <v>4574696028</v>
      </c>
      <c r="K103" s="99">
        <f t="shared" si="0"/>
        <v>806044654</v>
      </c>
      <c r="L103" s="99">
        <f t="shared" si="0"/>
        <v>89444880</v>
      </c>
      <c r="M103" s="99">
        <f t="shared" si="0"/>
        <v>69340329</v>
      </c>
      <c r="N103" s="99">
        <f t="shared" si="0"/>
        <v>488692</v>
      </c>
      <c r="O103" s="15">
        <f>O102</f>
        <v>95</v>
      </c>
    </row>
  </sheetData>
  <printOptions horizontalCentered="1" verticalCentered="1" gridLines="1"/>
  <pageMargins left="0.5" right="0.5" top="0.4" bottom="0.4" header="0" footer="0"/>
  <pageSetup paperSize="3" fitToHeight="0" orientation="landscape" r:id="rId1"/>
  <headerFooter alignWithMargins="0"/>
  <rowBreaks count="1" manualBreakCount="1">
    <brk id="55" max="16383" man="1"/>
  </rowBreak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15015A-197C-4B0B-8241-65CABD7FB355}">
  <sheetPr>
    <pageSetUpPr fitToPage="1"/>
  </sheetPr>
  <dimension ref="A1:O46"/>
  <sheetViews>
    <sheetView zoomScaleNormal="100" workbookViewId="0">
      <selection activeCell="N7" sqref="N7"/>
    </sheetView>
  </sheetViews>
  <sheetFormatPr defaultColWidth="7.21875" defaultRowHeight="12.6" x14ac:dyDescent="0.25"/>
  <cols>
    <col min="1" max="1" width="4.77734375" style="1" customWidth="1"/>
    <col min="2" max="2" width="16.33203125" style="1" customWidth="1"/>
    <col min="3" max="3" width="11.109375" style="1" customWidth="1"/>
    <col min="4" max="4" width="13.5546875" style="1" customWidth="1"/>
    <col min="5" max="5" width="12.88671875" style="1" customWidth="1"/>
    <col min="6" max="6" width="11.21875" style="1" customWidth="1"/>
    <col min="7" max="7" width="18.21875" style="1" customWidth="1"/>
    <col min="8" max="8" width="14.5546875" style="1" bestFit="1" customWidth="1"/>
    <col min="9" max="9" width="11" style="1" bestFit="1" customWidth="1"/>
    <col min="10" max="10" width="11.77734375" style="1" customWidth="1"/>
    <col min="11" max="11" width="10" style="1" bestFit="1" customWidth="1"/>
    <col min="12" max="12" width="8.6640625" style="1" bestFit="1" customWidth="1"/>
    <col min="13" max="13" width="9.109375" style="1" bestFit="1" customWidth="1"/>
    <col min="14" max="14" width="13.33203125" style="1" bestFit="1" customWidth="1"/>
    <col min="15" max="15" width="3.33203125" style="1" bestFit="1" customWidth="1"/>
    <col min="16" max="256" width="7.21875" style="1"/>
    <col min="257" max="257" width="3.6640625" style="1" bestFit="1" customWidth="1"/>
    <col min="258" max="258" width="11.77734375" style="1" bestFit="1" customWidth="1"/>
    <col min="259" max="259" width="11.109375" style="1" customWidth="1"/>
    <col min="260" max="260" width="13.5546875" style="1" customWidth="1"/>
    <col min="261" max="261" width="11.5546875" style="1" customWidth="1"/>
    <col min="262" max="262" width="11.21875" style="1" customWidth="1"/>
    <col min="263" max="263" width="18.21875" style="1" customWidth="1"/>
    <col min="264" max="264" width="14.5546875" style="1" bestFit="1" customWidth="1"/>
    <col min="265" max="265" width="11" style="1" bestFit="1" customWidth="1"/>
    <col min="266" max="266" width="11.77734375" style="1" customWidth="1"/>
    <col min="267" max="267" width="10" style="1" bestFit="1" customWidth="1"/>
    <col min="268" max="268" width="8.6640625" style="1" bestFit="1" customWidth="1"/>
    <col min="269" max="269" width="9.109375" style="1" bestFit="1" customWidth="1"/>
    <col min="270" max="270" width="13.33203125" style="1" bestFit="1" customWidth="1"/>
    <col min="271" max="271" width="3.33203125" style="1" bestFit="1" customWidth="1"/>
    <col min="272" max="512" width="7.21875" style="1"/>
    <col min="513" max="513" width="3.6640625" style="1" bestFit="1" customWidth="1"/>
    <col min="514" max="514" width="11.77734375" style="1" bestFit="1" customWidth="1"/>
    <col min="515" max="515" width="11.109375" style="1" customWidth="1"/>
    <col min="516" max="516" width="13.5546875" style="1" customWidth="1"/>
    <col min="517" max="517" width="11.5546875" style="1" customWidth="1"/>
    <col min="518" max="518" width="11.21875" style="1" customWidth="1"/>
    <col min="519" max="519" width="18.21875" style="1" customWidth="1"/>
    <col min="520" max="520" width="14.5546875" style="1" bestFit="1" customWidth="1"/>
    <col min="521" max="521" width="11" style="1" bestFit="1" customWidth="1"/>
    <col min="522" max="522" width="11.77734375" style="1" customWidth="1"/>
    <col min="523" max="523" width="10" style="1" bestFit="1" customWidth="1"/>
    <col min="524" max="524" width="8.6640625" style="1" bestFit="1" customWidth="1"/>
    <col min="525" max="525" width="9.109375" style="1" bestFit="1" customWidth="1"/>
    <col min="526" max="526" width="13.33203125" style="1" bestFit="1" customWidth="1"/>
    <col min="527" max="527" width="3.33203125" style="1" bestFit="1" customWidth="1"/>
    <col min="528" max="768" width="7.21875" style="1"/>
    <col min="769" max="769" width="3.6640625" style="1" bestFit="1" customWidth="1"/>
    <col min="770" max="770" width="11.77734375" style="1" bestFit="1" customWidth="1"/>
    <col min="771" max="771" width="11.109375" style="1" customWidth="1"/>
    <col min="772" max="772" width="13.5546875" style="1" customWidth="1"/>
    <col min="773" max="773" width="11.5546875" style="1" customWidth="1"/>
    <col min="774" max="774" width="11.21875" style="1" customWidth="1"/>
    <col min="775" max="775" width="18.21875" style="1" customWidth="1"/>
    <col min="776" max="776" width="14.5546875" style="1" bestFit="1" customWidth="1"/>
    <col min="777" max="777" width="11" style="1" bestFit="1" customWidth="1"/>
    <col min="778" max="778" width="11.77734375" style="1" customWidth="1"/>
    <col min="779" max="779" width="10" style="1" bestFit="1" customWidth="1"/>
    <col min="780" max="780" width="8.6640625" style="1" bestFit="1" customWidth="1"/>
    <col min="781" max="781" width="9.109375" style="1" bestFit="1" customWidth="1"/>
    <col min="782" max="782" width="13.33203125" style="1" bestFit="1" customWidth="1"/>
    <col min="783" max="783" width="3.33203125" style="1" bestFit="1" customWidth="1"/>
    <col min="784" max="1024" width="7.21875" style="1"/>
    <col min="1025" max="1025" width="3.6640625" style="1" bestFit="1" customWidth="1"/>
    <col min="1026" max="1026" width="11.77734375" style="1" bestFit="1" customWidth="1"/>
    <col min="1027" max="1027" width="11.109375" style="1" customWidth="1"/>
    <col min="1028" max="1028" width="13.5546875" style="1" customWidth="1"/>
    <col min="1029" max="1029" width="11.5546875" style="1" customWidth="1"/>
    <col min="1030" max="1030" width="11.21875" style="1" customWidth="1"/>
    <col min="1031" max="1031" width="18.21875" style="1" customWidth="1"/>
    <col min="1032" max="1032" width="14.5546875" style="1" bestFit="1" customWidth="1"/>
    <col min="1033" max="1033" width="11" style="1" bestFit="1" customWidth="1"/>
    <col min="1034" max="1034" width="11.77734375" style="1" customWidth="1"/>
    <col min="1035" max="1035" width="10" style="1" bestFit="1" customWidth="1"/>
    <col min="1036" max="1036" width="8.6640625" style="1" bestFit="1" customWidth="1"/>
    <col min="1037" max="1037" width="9.109375" style="1" bestFit="1" customWidth="1"/>
    <col min="1038" max="1038" width="13.33203125" style="1" bestFit="1" customWidth="1"/>
    <col min="1039" max="1039" width="3.33203125" style="1" bestFit="1" customWidth="1"/>
    <col min="1040" max="1280" width="7.21875" style="1"/>
    <col min="1281" max="1281" width="3.6640625" style="1" bestFit="1" customWidth="1"/>
    <col min="1282" max="1282" width="11.77734375" style="1" bestFit="1" customWidth="1"/>
    <col min="1283" max="1283" width="11.109375" style="1" customWidth="1"/>
    <col min="1284" max="1284" width="13.5546875" style="1" customWidth="1"/>
    <col min="1285" max="1285" width="11.5546875" style="1" customWidth="1"/>
    <col min="1286" max="1286" width="11.21875" style="1" customWidth="1"/>
    <col min="1287" max="1287" width="18.21875" style="1" customWidth="1"/>
    <col min="1288" max="1288" width="14.5546875" style="1" bestFit="1" customWidth="1"/>
    <col min="1289" max="1289" width="11" style="1" bestFit="1" customWidth="1"/>
    <col min="1290" max="1290" width="11.77734375" style="1" customWidth="1"/>
    <col min="1291" max="1291" width="10" style="1" bestFit="1" customWidth="1"/>
    <col min="1292" max="1292" width="8.6640625" style="1" bestFit="1" customWidth="1"/>
    <col min="1293" max="1293" width="9.109375" style="1" bestFit="1" customWidth="1"/>
    <col min="1294" max="1294" width="13.33203125" style="1" bestFit="1" customWidth="1"/>
    <col min="1295" max="1295" width="3.33203125" style="1" bestFit="1" customWidth="1"/>
    <col min="1296" max="1536" width="7.21875" style="1"/>
    <col min="1537" max="1537" width="3.6640625" style="1" bestFit="1" customWidth="1"/>
    <col min="1538" max="1538" width="11.77734375" style="1" bestFit="1" customWidth="1"/>
    <col min="1539" max="1539" width="11.109375" style="1" customWidth="1"/>
    <col min="1540" max="1540" width="13.5546875" style="1" customWidth="1"/>
    <col min="1541" max="1541" width="11.5546875" style="1" customWidth="1"/>
    <col min="1542" max="1542" width="11.21875" style="1" customWidth="1"/>
    <col min="1543" max="1543" width="18.21875" style="1" customWidth="1"/>
    <col min="1544" max="1544" width="14.5546875" style="1" bestFit="1" customWidth="1"/>
    <col min="1545" max="1545" width="11" style="1" bestFit="1" customWidth="1"/>
    <col min="1546" max="1546" width="11.77734375" style="1" customWidth="1"/>
    <col min="1547" max="1547" width="10" style="1" bestFit="1" customWidth="1"/>
    <col min="1548" max="1548" width="8.6640625" style="1" bestFit="1" customWidth="1"/>
    <col min="1549" max="1549" width="9.109375" style="1" bestFit="1" customWidth="1"/>
    <col min="1550" max="1550" width="13.33203125" style="1" bestFit="1" customWidth="1"/>
    <col min="1551" max="1551" width="3.33203125" style="1" bestFit="1" customWidth="1"/>
    <col min="1552" max="1792" width="7.21875" style="1"/>
    <col min="1793" max="1793" width="3.6640625" style="1" bestFit="1" customWidth="1"/>
    <col min="1794" max="1794" width="11.77734375" style="1" bestFit="1" customWidth="1"/>
    <col min="1795" max="1795" width="11.109375" style="1" customWidth="1"/>
    <col min="1796" max="1796" width="13.5546875" style="1" customWidth="1"/>
    <col min="1797" max="1797" width="11.5546875" style="1" customWidth="1"/>
    <col min="1798" max="1798" width="11.21875" style="1" customWidth="1"/>
    <col min="1799" max="1799" width="18.21875" style="1" customWidth="1"/>
    <col min="1800" max="1800" width="14.5546875" style="1" bestFit="1" customWidth="1"/>
    <col min="1801" max="1801" width="11" style="1" bestFit="1" customWidth="1"/>
    <col min="1802" max="1802" width="11.77734375" style="1" customWidth="1"/>
    <col min="1803" max="1803" width="10" style="1" bestFit="1" customWidth="1"/>
    <col min="1804" max="1804" width="8.6640625" style="1" bestFit="1" customWidth="1"/>
    <col min="1805" max="1805" width="9.109375" style="1" bestFit="1" customWidth="1"/>
    <col min="1806" max="1806" width="13.33203125" style="1" bestFit="1" customWidth="1"/>
    <col min="1807" max="1807" width="3.33203125" style="1" bestFit="1" customWidth="1"/>
    <col min="1808" max="2048" width="7.21875" style="1"/>
    <col min="2049" max="2049" width="3.6640625" style="1" bestFit="1" customWidth="1"/>
    <col min="2050" max="2050" width="11.77734375" style="1" bestFit="1" customWidth="1"/>
    <col min="2051" max="2051" width="11.109375" style="1" customWidth="1"/>
    <col min="2052" max="2052" width="13.5546875" style="1" customWidth="1"/>
    <col min="2053" max="2053" width="11.5546875" style="1" customWidth="1"/>
    <col min="2054" max="2054" width="11.21875" style="1" customWidth="1"/>
    <col min="2055" max="2055" width="18.21875" style="1" customWidth="1"/>
    <col min="2056" max="2056" width="14.5546875" style="1" bestFit="1" customWidth="1"/>
    <col min="2057" max="2057" width="11" style="1" bestFit="1" customWidth="1"/>
    <col min="2058" max="2058" width="11.77734375" style="1" customWidth="1"/>
    <col min="2059" max="2059" width="10" style="1" bestFit="1" customWidth="1"/>
    <col min="2060" max="2060" width="8.6640625" style="1" bestFit="1" customWidth="1"/>
    <col min="2061" max="2061" width="9.109375" style="1" bestFit="1" customWidth="1"/>
    <col min="2062" max="2062" width="13.33203125" style="1" bestFit="1" customWidth="1"/>
    <col min="2063" max="2063" width="3.33203125" style="1" bestFit="1" customWidth="1"/>
    <col min="2064" max="2304" width="7.21875" style="1"/>
    <col min="2305" max="2305" width="3.6640625" style="1" bestFit="1" customWidth="1"/>
    <col min="2306" max="2306" width="11.77734375" style="1" bestFit="1" customWidth="1"/>
    <col min="2307" max="2307" width="11.109375" style="1" customWidth="1"/>
    <col min="2308" max="2308" width="13.5546875" style="1" customWidth="1"/>
    <col min="2309" max="2309" width="11.5546875" style="1" customWidth="1"/>
    <col min="2310" max="2310" width="11.21875" style="1" customWidth="1"/>
    <col min="2311" max="2311" width="18.21875" style="1" customWidth="1"/>
    <col min="2312" max="2312" width="14.5546875" style="1" bestFit="1" customWidth="1"/>
    <col min="2313" max="2313" width="11" style="1" bestFit="1" customWidth="1"/>
    <col min="2314" max="2314" width="11.77734375" style="1" customWidth="1"/>
    <col min="2315" max="2315" width="10" style="1" bestFit="1" customWidth="1"/>
    <col min="2316" max="2316" width="8.6640625" style="1" bestFit="1" customWidth="1"/>
    <col min="2317" max="2317" width="9.109375" style="1" bestFit="1" customWidth="1"/>
    <col min="2318" max="2318" width="13.33203125" style="1" bestFit="1" customWidth="1"/>
    <col min="2319" max="2319" width="3.33203125" style="1" bestFit="1" customWidth="1"/>
    <col min="2320" max="2560" width="7.21875" style="1"/>
    <col min="2561" max="2561" width="3.6640625" style="1" bestFit="1" customWidth="1"/>
    <col min="2562" max="2562" width="11.77734375" style="1" bestFit="1" customWidth="1"/>
    <col min="2563" max="2563" width="11.109375" style="1" customWidth="1"/>
    <col min="2564" max="2564" width="13.5546875" style="1" customWidth="1"/>
    <col min="2565" max="2565" width="11.5546875" style="1" customWidth="1"/>
    <col min="2566" max="2566" width="11.21875" style="1" customWidth="1"/>
    <col min="2567" max="2567" width="18.21875" style="1" customWidth="1"/>
    <col min="2568" max="2568" width="14.5546875" style="1" bestFit="1" customWidth="1"/>
    <col min="2569" max="2569" width="11" style="1" bestFit="1" customWidth="1"/>
    <col min="2570" max="2570" width="11.77734375" style="1" customWidth="1"/>
    <col min="2571" max="2571" width="10" style="1" bestFit="1" customWidth="1"/>
    <col min="2572" max="2572" width="8.6640625" style="1" bestFit="1" customWidth="1"/>
    <col min="2573" max="2573" width="9.109375" style="1" bestFit="1" customWidth="1"/>
    <col min="2574" max="2574" width="13.33203125" style="1" bestFit="1" customWidth="1"/>
    <col min="2575" max="2575" width="3.33203125" style="1" bestFit="1" customWidth="1"/>
    <col min="2576" max="2816" width="7.21875" style="1"/>
    <col min="2817" max="2817" width="3.6640625" style="1" bestFit="1" customWidth="1"/>
    <col min="2818" max="2818" width="11.77734375" style="1" bestFit="1" customWidth="1"/>
    <col min="2819" max="2819" width="11.109375" style="1" customWidth="1"/>
    <col min="2820" max="2820" width="13.5546875" style="1" customWidth="1"/>
    <col min="2821" max="2821" width="11.5546875" style="1" customWidth="1"/>
    <col min="2822" max="2822" width="11.21875" style="1" customWidth="1"/>
    <col min="2823" max="2823" width="18.21875" style="1" customWidth="1"/>
    <col min="2824" max="2824" width="14.5546875" style="1" bestFit="1" customWidth="1"/>
    <col min="2825" max="2825" width="11" style="1" bestFit="1" customWidth="1"/>
    <col min="2826" max="2826" width="11.77734375" style="1" customWidth="1"/>
    <col min="2827" max="2827" width="10" style="1" bestFit="1" customWidth="1"/>
    <col min="2828" max="2828" width="8.6640625" style="1" bestFit="1" customWidth="1"/>
    <col min="2829" max="2829" width="9.109375" style="1" bestFit="1" customWidth="1"/>
    <col min="2830" max="2830" width="13.33203125" style="1" bestFit="1" customWidth="1"/>
    <col min="2831" max="2831" width="3.33203125" style="1" bestFit="1" customWidth="1"/>
    <col min="2832" max="3072" width="7.21875" style="1"/>
    <col min="3073" max="3073" width="3.6640625" style="1" bestFit="1" customWidth="1"/>
    <col min="3074" max="3074" width="11.77734375" style="1" bestFit="1" customWidth="1"/>
    <col min="3075" max="3075" width="11.109375" style="1" customWidth="1"/>
    <col min="3076" max="3076" width="13.5546875" style="1" customWidth="1"/>
    <col min="3077" max="3077" width="11.5546875" style="1" customWidth="1"/>
    <col min="3078" max="3078" width="11.21875" style="1" customWidth="1"/>
    <col min="3079" max="3079" width="18.21875" style="1" customWidth="1"/>
    <col min="3080" max="3080" width="14.5546875" style="1" bestFit="1" customWidth="1"/>
    <col min="3081" max="3081" width="11" style="1" bestFit="1" customWidth="1"/>
    <col min="3082" max="3082" width="11.77734375" style="1" customWidth="1"/>
    <col min="3083" max="3083" width="10" style="1" bestFit="1" customWidth="1"/>
    <col min="3084" max="3084" width="8.6640625" style="1" bestFit="1" customWidth="1"/>
    <col min="3085" max="3085" width="9.109375" style="1" bestFit="1" customWidth="1"/>
    <col min="3086" max="3086" width="13.33203125" style="1" bestFit="1" customWidth="1"/>
    <col min="3087" max="3087" width="3.33203125" style="1" bestFit="1" customWidth="1"/>
    <col min="3088" max="3328" width="7.21875" style="1"/>
    <col min="3329" max="3329" width="3.6640625" style="1" bestFit="1" customWidth="1"/>
    <col min="3330" max="3330" width="11.77734375" style="1" bestFit="1" customWidth="1"/>
    <col min="3331" max="3331" width="11.109375" style="1" customWidth="1"/>
    <col min="3332" max="3332" width="13.5546875" style="1" customWidth="1"/>
    <col min="3333" max="3333" width="11.5546875" style="1" customWidth="1"/>
    <col min="3334" max="3334" width="11.21875" style="1" customWidth="1"/>
    <col min="3335" max="3335" width="18.21875" style="1" customWidth="1"/>
    <col min="3336" max="3336" width="14.5546875" style="1" bestFit="1" customWidth="1"/>
    <col min="3337" max="3337" width="11" style="1" bestFit="1" customWidth="1"/>
    <col min="3338" max="3338" width="11.77734375" style="1" customWidth="1"/>
    <col min="3339" max="3339" width="10" style="1" bestFit="1" customWidth="1"/>
    <col min="3340" max="3340" width="8.6640625" style="1" bestFit="1" customWidth="1"/>
    <col min="3341" max="3341" width="9.109375" style="1" bestFit="1" customWidth="1"/>
    <col min="3342" max="3342" width="13.33203125" style="1" bestFit="1" customWidth="1"/>
    <col min="3343" max="3343" width="3.33203125" style="1" bestFit="1" customWidth="1"/>
    <col min="3344" max="3584" width="7.21875" style="1"/>
    <col min="3585" max="3585" width="3.6640625" style="1" bestFit="1" customWidth="1"/>
    <col min="3586" max="3586" width="11.77734375" style="1" bestFit="1" customWidth="1"/>
    <col min="3587" max="3587" width="11.109375" style="1" customWidth="1"/>
    <col min="3588" max="3588" width="13.5546875" style="1" customWidth="1"/>
    <col min="3589" max="3589" width="11.5546875" style="1" customWidth="1"/>
    <col min="3590" max="3590" width="11.21875" style="1" customWidth="1"/>
    <col min="3591" max="3591" width="18.21875" style="1" customWidth="1"/>
    <col min="3592" max="3592" width="14.5546875" style="1" bestFit="1" customWidth="1"/>
    <col min="3593" max="3593" width="11" style="1" bestFit="1" customWidth="1"/>
    <col min="3594" max="3594" width="11.77734375" style="1" customWidth="1"/>
    <col min="3595" max="3595" width="10" style="1" bestFit="1" customWidth="1"/>
    <col min="3596" max="3596" width="8.6640625" style="1" bestFit="1" customWidth="1"/>
    <col min="3597" max="3597" width="9.109375" style="1" bestFit="1" customWidth="1"/>
    <col min="3598" max="3598" width="13.33203125" style="1" bestFit="1" customWidth="1"/>
    <col min="3599" max="3599" width="3.33203125" style="1" bestFit="1" customWidth="1"/>
    <col min="3600" max="3840" width="7.21875" style="1"/>
    <col min="3841" max="3841" width="3.6640625" style="1" bestFit="1" customWidth="1"/>
    <col min="3842" max="3842" width="11.77734375" style="1" bestFit="1" customWidth="1"/>
    <col min="3843" max="3843" width="11.109375" style="1" customWidth="1"/>
    <col min="3844" max="3844" width="13.5546875" style="1" customWidth="1"/>
    <col min="3845" max="3845" width="11.5546875" style="1" customWidth="1"/>
    <col min="3846" max="3846" width="11.21875" style="1" customWidth="1"/>
    <col min="3847" max="3847" width="18.21875" style="1" customWidth="1"/>
    <col min="3848" max="3848" width="14.5546875" style="1" bestFit="1" customWidth="1"/>
    <col min="3849" max="3849" width="11" style="1" bestFit="1" customWidth="1"/>
    <col min="3850" max="3850" width="11.77734375" style="1" customWidth="1"/>
    <col min="3851" max="3851" width="10" style="1" bestFit="1" customWidth="1"/>
    <col min="3852" max="3852" width="8.6640625" style="1" bestFit="1" customWidth="1"/>
    <col min="3853" max="3853" width="9.109375" style="1" bestFit="1" customWidth="1"/>
    <col min="3854" max="3854" width="13.33203125" style="1" bestFit="1" customWidth="1"/>
    <col min="3855" max="3855" width="3.33203125" style="1" bestFit="1" customWidth="1"/>
    <col min="3856" max="4096" width="7.21875" style="1"/>
    <col min="4097" max="4097" width="3.6640625" style="1" bestFit="1" customWidth="1"/>
    <col min="4098" max="4098" width="11.77734375" style="1" bestFit="1" customWidth="1"/>
    <col min="4099" max="4099" width="11.109375" style="1" customWidth="1"/>
    <col min="4100" max="4100" width="13.5546875" style="1" customWidth="1"/>
    <col min="4101" max="4101" width="11.5546875" style="1" customWidth="1"/>
    <col min="4102" max="4102" width="11.21875" style="1" customWidth="1"/>
    <col min="4103" max="4103" width="18.21875" style="1" customWidth="1"/>
    <col min="4104" max="4104" width="14.5546875" style="1" bestFit="1" customWidth="1"/>
    <col min="4105" max="4105" width="11" style="1" bestFit="1" customWidth="1"/>
    <col min="4106" max="4106" width="11.77734375" style="1" customWidth="1"/>
    <col min="4107" max="4107" width="10" style="1" bestFit="1" customWidth="1"/>
    <col min="4108" max="4108" width="8.6640625" style="1" bestFit="1" customWidth="1"/>
    <col min="4109" max="4109" width="9.109375" style="1" bestFit="1" customWidth="1"/>
    <col min="4110" max="4110" width="13.33203125" style="1" bestFit="1" customWidth="1"/>
    <col min="4111" max="4111" width="3.33203125" style="1" bestFit="1" customWidth="1"/>
    <col min="4112" max="4352" width="7.21875" style="1"/>
    <col min="4353" max="4353" width="3.6640625" style="1" bestFit="1" customWidth="1"/>
    <col min="4354" max="4354" width="11.77734375" style="1" bestFit="1" customWidth="1"/>
    <col min="4355" max="4355" width="11.109375" style="1" customWidth="1"/>
    <col min="4356" max="4356" width="13.5546875" style="1" customWidth="1"/>
    <col min="4357" max="4357" width="11.5546875" style="1" customWidth="1"/>
    <col min="4358" max="4358" width="11.21875" style="1" customWidth="1"/>
    <col min="4359" max="4359" width="18.21875" style="1" customWidth="1"/>
    <col min="4360" max="4360" width="14.5546875" style="1" bestFit="1" customWidth="1"/>
    <col min="4361" max="4361" width="11" style="1" bestFit="1" customWidth="1"/>
    <col min="4362" max="4362" width="11.77734375" style="1" customWidth="1"/>
    <col min="4363" max="4363" width="10" style="1" bestFit="1" customWidth="1"/>
    <col min="4364" max="4364" width="8.6640625" style="1" bestFit="1" customWidth="1"/>
    <col min="4365" max="4365" width="9.109375" style="1" bestFit="1" customWidth="1"/>
    <col min="4366" max="4366" width="13.33203125" style="1" bestFit="1" customWidth="1"/>
    <col min="4367" max="4367" width="3.33203125" style="1" bestFit="1" customWidth="1"/>
    <col min="4368" max="4608" width="7.21875" style="1"/>
    <col min="4609" max="4609" width="3.6640625" style="1" bestFit="1" customWidth="1"/>
    <col min="4610" max="4610" width="11.77734375" style="1" bestFit="1" customWidth="1"/>
    <col min="4611" max="4611" width="11.109375" style="1" customWidth="1"/>
    <col min="4612" max="4612" width="13.5546875" style="1" customWidth="1"/>
    <col min="4613" max="4613" width="11.5546875" style="1" customWidth="1"/>
    <col min="4614" max="4614" width="11.21875" style="1" customWidth="1"/>
    <col min="4615" max="4615" width="18.21875" style="1" customWidth="1"/>
    <col min="4616" max="4616" width="14.5546875" style="1" bestFit="1" customWidth="1"/>
    <col min="4617" max="4617" width="11" style="1" bestFit="1" customWidth="1"/>
    <col min="4618" max="4618" width="11.77734375" style="1" customWidth="1"/>
    <col min="4619" max="4619" width="10" style="1" bestFit="1" customWidth="1"/>
    <col min="4620" max="4620" width="8.6640625" style="1" bestFit="1" customWidth="1"/>
    <col min="4621" max="4621" width="9.109375" style="1" bestFit="1" customWidth="1"/>
    <col min="4622" max="4622" width="13.33203125" style="1" bestFit="1" customWidth="1"/>
    <col min="4623" max="4623" width="3.33203125" style="1" bestFit="1" customWidth="1"/>
    <col min="4624" max="4864" width="7.21875" style="1"/>
    <col min="4865" max="4865" width="3.6640625" style="1" bestFit="1" customWidth="1"/>
    <col min="4866" max="4866" width="11.77734375" style="1" bestFit="1" customWidth="1"/>
    <col min="4867" max="4867" width="11.109375" style="1" customWidth="1"/>
    <col min="4868" max="4868" width="13.5546875" style="1" customWidth="1"/>
    <col min="4869" max="4869" width="11.5546875" style="1" customWidth="1"/>
    <col min="4870" max="4870" width="11.21875" style="1" customWidth="1"/>
    <col min="4871" max="4871" width="18.21875" style="1" customWidth="1"/>
    <col min="4872" max="4872" width="14.5546875" style="1" bestFit="1" customWidth="1"/>
    <col min="4873" max="4873" width="11" style="1" bestFit="1" customWidth="1"/>
    <col min="4874" max="4874" width="11.77734375" style="1" customWidth="1"/>
    <col min="4875" max="4875" width="10" style="1" bestFit="1" customWidth="1"/>
    <col min="4876" max="4876" width="8.6640625" style="1" bestFit="1" customWidth="1"/>
    <col min="4877" max="4877" width="9.109375" style="1" bestFit="1" customWidth="1"/>
    <col min="4878" max="4878" width="13.33203125" style="1" bestFit="1" customWidth="1"/>
    <col min="4879" max="4879" width="3.33203125" style="1" bestFit="1" customWidth="1"/>
    <col min="4880" max="5120" width="7.21875" style="1"/>
    <col min="5121" max="5121" width="3.6640625" style="1" bestFit="1" customWidth="1"/>
    <col min="5122" max="5122" width="11.77734375" style="1" bestFit="1" customWidth="1"/>
    <col min="5123" max="5123" width="11.109375" style="1" customWidth="1"/>
    <col min="5124" max="5124" width="13.5546875" style="1" customWidth="1"/>
    <col min="5125" max="5125" width="11.5546875" style="1" customWidth="1"/>
    <col min="5126" max="5126" width="11.21875" style="1" customWidth="1"/>
    <col min="5127" max="5127" width="18.21875" style="1" customWidth="1"/>
    <col min="5128" max="5128" width="14.5546875" style="1" bestFit="1" customWidth="1"/>
    <col min="5129" max="5129" width="11" style="1" bestFit="1" customWidth="1"/>
    <col min="5130" max="5130" width="11.77734375" style="1" customWidth="1"/>
    <col min="5131" max="5131" width="10" style="1" bestFit="1" customWidth="1"/>
    <col min="5132" max="5132" width="8.6640625" style="1" bestFit="1" customWidth="1"/>
    <col min="5133" max="5133" width="9.109375" style="1" bestFit="1" customWidth="1"/>
    <col min="5134" max="5134" width="13.33203125" style="1" bestFit="1" customWidth="1"/>
    <col min="5135" max="5135" width="3.33203125" style="1" bestFit="1" customWidth="1"/>
    <col min="5136" max="5376" width="7.21875" style="1"/>
    <col min="5377" max="5377" width="3.6640625" style="1" bestFit="1" customWidth="1"/>
    <col min="5378" max="5378" width="11.77734375" style="1" bestFit="1" customWidth="1"/>
    <col min="5379" max="5379" width="11.109375" style="1" customWidth="1"/>
    <col min="5380" max="5380" width="13.5546875" style="1" customWidth="1"/>
    <col min="5381" max="5381" width="11.5546875" style="1" customWidth="1"/>
    <col min="5382" max="5382" width="11.21875" style="1" customWidth="1"/>
    <col min="5383" max="5383" width="18.21875" style="1" customWidth="1"/>
    <col min="5384" max="5384" width="14.5546875" style="1" bestFit="1" customWidth="1"/>
    <col min="5385" max="5385" width="11" style="1" bestFit="1" customWidth="1"/>
    <col min="5386" max="5386" width="11.77734375" style="1" customWidth="1"/>
    <col min="5387" max="5387" width="10" style="1" bestFit="1" customWidth="1"/>
    <col min="5388" max="5388" width="8.6640625" style="1" bestFit="1" customWidth="1"/>
    <col min="5389" max="5389" width="9.109375" style="1" bestFit="1" customWidth="1"/>
    <col min="5390" max="5390" width="13.33203125" style="1" bestFit="1" customWidth="1"/>
    <col min="5391" max="5391" width="3.33203125" style="1" bestFit="1" customWidth="1"/>
    <col min="5392" max="5632" width="7.21875" style="1"/>
    <col min="5633" max="5633" width="3.6640625" style="1" bestFit="1" customWidth="1"/>
    <col min="5634" max="5634" width="11.77734375" style="1" bestFit="1" customWidth="1"/>
    <col min="5635" max="5635" width="11.109375" style="1" customWidth="1"/>
    <col min="5636" max="5636" width="13.5546875" style="1" customWidth="1"/>
    <col min="5637" max="5637" width="11.5546875" style="1" customWidth="1"/>
    <col min="5638" max="5638" width="11.21875" style="1" customWidth="1"/>
    <col min="5639" max="5639" width="18.21875" style="1" customWidth="1"/>
    <col min="5640" max="5640" width="14.5546875" style="1" bestFit="1" customWidth="1"/>
    <col min="5641" max="5641" width="11" style="1" bestFit="1" customWidth="1"/>
    <col min="5642" max="5642" width="11.77734375" style="1" customWidth="1"/>
    <col min="5643" max="5643" width="10" style="1" bestFit="1" customWidth="1"/>
    <col min="5644" max="5644" width="8.6640625" style="1" bestFit="1" customWidth="1"/>
    <col min="5645" max="5645" width="9.109375" style="1" bestFit="1" customWidth="1"/>
    <col min="5646" max="5646" width="13.33203125" style="1" bestFit="1" customWidth="1"/>
    <col min="5647" max="5647" width="3.33203125" style="1" bestFit="1" customWidth="1"/>
    <col min="5648" max="5888" width="7.21875" style="1"/>
    <col min="5889" max="5889" width="3.6640625" style="1" bestFit="1" customWidth="1"/>
    <col min="5890" max="5890" width="11.77734375" style="1" bestFit="1" customWidth="1"/>
    <col min="5891" max="5891" width="11.109375" style="1" customWidth="1"/>
    <col min="5892" max="5892" width="13.5546875" style="1" customWidth="1"/>
    <col min="5893" max="5893" width="11.5546875" style="1" customWidth="1"/>
    <col min="5894" max="5894" width="11.21875" style="1" customWidth="1"/>
    <col min="5895" max="5895" width="18.21875" style="1" customWidth="1"/>
    <col min="5896" max="5896" width="14.5546875" style="1" bestFit="1" customWidth="1"/>
    <col min="5897" max="5897" width="11" style="1" bestFit="1" customWidth="1"/>
    <col min="5898" max="5898" width="11.77734375" style="1" customWidth="1"/>
    <col min="5899" max="5899" width="10" style="1" bestFit="1" customWidth="1"/>
    <col min="5900" max="5900" width="8.6640625" style="1" bestFit="1" customWidth="1"/>
    <col min="5901" max="5901" width="9.109375" style="1" bestFit="1" customWidth="1"/>
    <col min="5902" max="5902" width="13.33203125" style="1" bestFit="1" customWidth="1"/>
    <col min="5903" max="5903" width="3.33203125" style="1" bestFit="1" customWidth="1"/>
    <col min="5904" max="6144" width="7.21875" style="1"/>
    <col min="6145" max="6145" width="3.6640625" style="1" bestFit="1" customWidth="1"/>
    <col min="6146" max="6146" width="11.77734375" style="1" bestFit="1" customWidth="1"/>
    <col min="6147" max="6147" width="11.109375" style="1" customWidth="1"/>
    <col min="6148" max="6148" width="13.5546875" style="1" customWidth="1"/>
    <col min="6149" max="6149" width="11.5546875" style="1" customWidth="1"/>
    <col min="6150" max="6150" width="11.21875" style="1" customWidth="1"/>
    <col min="6151" max="6151" width="18.21875" style="1" customWidth="1"/>
    <col min="6152" max="6152" width="14.5546875" style="1" bestFit="1" customWidth="1"/>
    <col min="6153" max="6153" width="11" style="1" bestFit="1" customWidth="1"/>
    <col min="6154" max="6154" width="11.77734375" style="1" customWidth="1"/>
    <col min="6155" max="6155" width="10" style="1" bestFit="1" customWidth="1"/>
    <col min="6156" max="6156" width="8.6640625" style="1" bestFit="1" customWidth="1"/>
    <col min="6157" max="6157" width="9.109375" style="1" bestFit="1" customWidth="1"/>
    <col min="6158" max="6158" width="13.33203125" style="1" bestFit="1" customWidth="1"/>
    <col min="6159" max="6159" width="3.33203125" style="1" bestFit="1" customWidth="1"/>
    <col min="6160" max="6400" width="7.21875" style="1"/>
    <col min="6401" max="6401" width="3.6640625" style="1" bestFit="1" customWidth="1"/>
    <col min="6402" max="6402" width="11.77734375" style="1" bestFit="1" customWidth="1"/>
    <col min="6403" max="6403" width="11.109375" style="1" customWidth="1"/>
    <col min="6404" max="6404" width="13.5546875" style="1" customWidth="1"/>
    <col min="6405" max="6405" width="11.5546875" style="1" customWidth="1"/>
    <col min="6406" max="6406" width="11.21875" style="1" customWidth="1"/>
    <col min="6407" max="6407" width="18.21875" style="1" customWidth="1"/>
    <col min="6408" max="6408" width="14.5546875" style="1" bestFit="1" customWidth="1"/>
    <col min="6409" max="6409" width="11" style="1" bestFit="1" customWidth="1"/>
    <col min="6410" max="6410" width="11.77734375" style="1" customWidth="1"/>
    <col min="6411" max="6411" width="10" style="1" bestFit="1" customWidth="1"/>
    <col min="6412" max="6412" width="8.6640625" style="1" bestFit="1" customWidth="1"/>
    <col min="6413" max="6413" width="9.109375" style="1" bestFit="1" customWidth="1"/>
    <col min="6414" max="6414" width="13.33203125" style="1" bestFit="1" customWidth="1"/>
    <col min="6415" max="6415" width="3.33203125" style="1" bestFit="1" customWidth="1"/>
    <col min="6416" max="6656" width="7.21875" style="1"/>
    <col min="6657" max="6657" width="3.6640625" style="1" bestFit="1" customWidth="1"/>
    <col min="6658" max="6658" width="11.77734375" style="1" bestFit="1" customWidth="1"/>
    <col min="6659" max="6659" width="11.109375" style="1" customWidth="1"/>
    <col min="6660" max="6660" width="13.5546875" style="1" customWidth="1"/>
    <col min="6661" max="6661" width="11.5546875" style="1" customWidth="1"/>
    <col min="6662" max="6662" width="11.21875" style="1" customWidth="1"/>
    <col min="6663" max="6663" width="18.21875" style="1" customWidth="1"/>
    <col min="6664" max="6664" width="14.5546875" style="1" bestFit="1" customWidth="1"/>
    <col min="6665" max="6665" width="11" style="1" bestFit="1" customWidth="1"/>
    <col min="6666" max="6666" width="11.77734375" style="1" customWidth="1"/>
    <col min="6667" max="6667" width="10" style="1" bestFit="1" customWidth="1"/>
    <col min="6668" max="6668" width="8.6640625" style="1" bestFit="1" customWidth="1"/>
    <col min="6669" max="6669" width="9.109375" style="1" bestFit="1" customWidth="1"/>
    <col min="6670" max="6670" width="13.33203125" style="1" bestFit="1" customWidth="1"/>
    <col min="6671" max="6671" width="3.33203125" style="1" bestFit="1" customWidth="1"/>
    <col min="6672" max="6912" width="7.21875" style="1"/>
    <col min="6913" max="6913" width="3.6640625" style="1" bestFit="1" customWidth="1"/>
    <col min="6914" max="6914" width="11.77734375" style="1" bestFit="1" customWidth="1"/>
    <col min="6915" max="6915" width="11.109375" style="1" customWidth="1"/>
    <col min="6916" max="6916" width="13.5546875" style="1" customWidth="1"/>
    <col min="6917" max="6917" width="11.5546875" style="1" customWidth="1"/>
    <col min="6918" max="6918" width="11.21875" style="1" customWidth="1"/>
    <col min="6919" max="6919" width="18.21875" style="1" customWidth="1"/>
    <col min="6920" max="6920" width="14.5546875" style="1" bestFit="1" customWidth="1"/>
    <col min="6921" max="6921" width="11" style="1" bestFit="1" customWidth="1"/>
    <col min="6922" max="6922" width="11.77734375" style="1" customWidth="1"/>
    <col min="6923" max="6923" width="10" style="1" bestFit="1" customWidth="1"/>
    <col min="6924" max="6924" width="8.6640625" style="1" bestFit="1" customWidth="1"/>
    <col min="6925" max="6925" width="9.109375" style="1" bestFit="1" customWidth="1"/>
    <col min="6926" max="6926" width="13.33203125" style="1" bestFit="1" customWidth="1"/>
    <col min="6927" max="6927" width="3.33203125" style="1" bestFit="1" customWidth="1"/>
    <col min="6928" max="7168" width="7.21875" style="1"/>
    <col min="7169" max="7169" width="3.6640625" style="1" bestFit="1" customWidth="1"/>
    <col min="7170" max="7170" width="11.77734375" style="1" bestFit="1" customWidth="1"/>
    <col min="7171" max="7171" width="11.109375" style="1" customWidth="1"/>
    <col min="7172" max="7172" width="13.5546875" style="1" customWidth="1"/>
    <col min="7173" max="7173" width="11.5546875" style="1" customWidth="1"/>
    <col min="7174" max="7174" width="11.21875" style="1" customWidth="1"/>
    <col min="7175" max="7175" width="18.21875" style="1" customWidth="1"/>
    <col min="7176" max="7176" width="14.5546875" style="1" bestFit="1" customWidth="1"/>
    <col min="7177" max="7177" width="11" style="1" bestFit="1" customWidth="1"/>
    <col min="7178" max="7178" width="11.77734375" style="1" customWidth="1"/>
    <col min="7179" max="7179" width="10" style="1" bestFit="1" customWidth="1"/>
    <col min="7180" max="7180" width="8.6640625" style="1" bestFit="1" customWidth="1"/>
    <col min="7181" max="7181" width="9.109375" style="1" bestFit="1" customWidth="1"/>
    <col min="7182" max="7182" width="13.33203125" style="1" bestFit="1" customWidth="1"/>
    <col min="7183" max="7183" width="3.33203125" style="1" bestFit="1" customWidth="1"/>
    <col min="7184" max="7424" width="7.21875" style="1"/>
    <col min="7425" max="7425" width="3.6640625" style="1" bestFit="1" customWidth="1"/>
    <col min="7426" max="7426" width="11.77734375" style="1" bestFit="1" customWidth="1"/>
    <col min="7427" max="7427" width="11.109375" style="1" customWidth="1"/>
    <col min="7428" max="7428" width="13.5546875" style="1" customWidth="1"/>
    <col min="7429" max="7429" width="11.5546875" style="1" customWidth="1"/>
    <col min="7430" max="7430" width="11.21875" style="1" customWidth="1"/>
    <col min="7431" max="7431" width="18.21875" style="1" customWidth="1"/>
    <col min="7432" max="7432" width="14.5546875" style="1" bestFit="1" customWidth="1"/>
    <col min="7433" max="7433" width="11" style="1" bestFit="1" customWidth="1"/>
    <col min="7434" max="7434" width="11.77734375" style="1" customWidth="1"/>
    <col min="7435" max="7435" width="10" style="1" bestFit="1" customWidth="1"/>
    <col min="7436" max="7436" width="8.6640625" style="1" bestFit="1" customWidth="1"/>
    <col min="7437" max="7437" width="9.109375" style="1" bestFit="1" customWidth="1"/>
    <col min="7438" max="7438" width="13.33203125" style="1" bestFit="1" customWidth="1"/>
    <col min="7439" max="7439" width="3.33203125" style="1" bestFit="1" customWidth="1"/>
    <col min="7440" max="7680" width="7.21875" style="1"/>
    <col min="7681" max="7681" width="3.6640625" style="1" bestFit="1" customWidth="1"/>
    <col min="7682" max="7682" width="11.77734375" style="1" bestFit="1" customWidth="1"/>
    <col min="7683" max="7683" width="11.109375" style="1" customWidth="1"/>
    <col min="7684" max="7684" width="13.5546875" style="1" customWidth="1"/>
    <col min="7685" max="7685" width="11.5546875" style="1" customWidth="1"/>
    <col min="7686" max="7686" width="11.21875" style="1" customWidth="1"/>
    <col min="7687" max="7687" width="18.21875" style="1" customWidth="1"/>
    <col min="7688" max="7688" width="14.5546875" style="1" bestFit="1" customWidth="1"/>
    <col min="7689" max="7689" width="11" style="1" bestFit="1" customWidth="1"/>
    <col min="7690" max="7690" width="11.77734375" style="1" customWidth="1"/>
    <col min="7691" max="7691" width="10" style="1" bestFit="1" customWidth="1"/>
    <col min="7692" max="7692" width="8.6640625" style="1" bestFit="1" customWidth="1"/>
    <col min="7693" max="7693" width="9.109375" style="1" bestFit="1" customWidth="1"/>
    <col min="7694" max="7694" width="13.33203125" style="1" bestFit="1" customWidth="1"/>
    <col min="7695" max="7695" width="3.33203125" style="1" bestFit="1" customWidth="1"/>
    <col min="7696" max="7936" width="7.21875" style="1"/>
    <col min="7937" max="7937" width="3.6640625" style="1" bestFit="1" customWidth="1"/>
    <col min="7938" max="7938" width="11.77734375" style="1" bestFit="1" customWidth="1"/>
    <col min="7939" max="7939" width="11.109375" style="1" customWidth="1"/>
    <col min="7940" max="7940" width="13.5546875" style="1" customWidth="1"/>
    <col min="7941" max="7941" width="11.5546875" style="1" customWidth="1"/>
    <col min="7942" max="7942" width="11.21875" style="1" customWidth="1"/>
    <col min="7943" max="7943" width="18.21875" style="1" customWidth="1"/>
    <col min="7944" max="7944" width="14.5546875" style="1" bestFit="1" customWidth="1"/>
    <col min="7945" max="7945" width="11" style="1" bestFit="1" customWidth="1"/>
    <col min="7946" max="7946" width="11.77734375" style="1" customWidth="1"/>
    <col min="7947" max="7947" width="10" style="1" bestFit="1" customWidth="1"/>
    <col min="7948" max="7948" width="8.6640625" style="1" bestFit="1" customWidth="1"/>
    <col min="7949" max="7949" width="9.109375" style="1" bestFit="1" customWidth="1"/>
    <col min="7950" max="7950" width="13.33203125" style="1" bestFit="1" customWidth="1"/>
    <col min="7951" max="7951" width="3.33203125" style="1" bestFit="1" customWidth="1"/>
    <col min="7952" max="8192" width="7.21875" style="1"/>
    <col min="8193" max="8193" width="3.6640625" style="1" bestFit="1" customWidth="1"/>
    <col min="8194" max="8194" width="11.77734375" style="1" bestFit="1" customWidth="1"/>
    <col min="8195" max="8195" width="11.109375" style="1" customWidth="1"/>
    <col min="8196" max="8196" width="13.5546875" style="1" customWidth="1"/>
    <col min="8197" max="8197" width="11.5546875" style="1" customWidth="1"/>
    <col min="8198" max="8198" width="11.21875" style="1" customWidth="1"/>
    <col min="8199" max="8199" width="18.21875" style="1" customWidth="1"/>
    <col min="8200" max="8200" width="14.5546875" style="1" bestFit="1" customWidth="1"/>
    <col min="8201" max="8201" width="11" style="1" bestFit="1" customWidth="1"/>
    <col min="8202" max="8202" width="11.77734375" style="1" customWidth="1"/>
    <col min="8203" max="8203" width="10" style="1" bestFit="1" customWidth="1"/>
    <col min="8204" max="8204" width="8.6640625" style="1" bestFit="1" customWidth="1"/>
    <col min="8205" max="8205" width="9.109375" style="1" bestFit="1" customWidth="1"/>
    <col min="8206" max="8206" width="13.33203125" style="1" bestFit="1" customWidth="1"/>
    <col min="8207" max="8207" width="3.33203125" style="1" bestFit="1" customWidth="1"/>
    <col min="8208" max="8448" width="7.21875" style="1"/>
    <col min="8449" max="8449" width="3.6640625" style="1" bestFit="1" customWidth="1"/>
    <col min="8450" max="8450" width="11.77734375" style="1" bestFit="1" customWidth="1"/>
    <col min="8451" max="8451" width="11.109375" style="1" customWidth="1"/>
    <col min="8452" max="8452" width="13.5546875" style="1" customWidth="1"/>
    <col min="8453" max="8453" width="11.5546875" style="1" customWidth="1"/>
    <col min="8454" max="8454" width="11.21875" style="1" customWidth="1"/>
    <col min="8455" max="8455" width="18.21875" style="1" customWidth="1"/>
    <col min="8456" max="8456" width="14.5546875" style="1" bestFit="1" customWidth="1"/>
    <col min="8457" max="8457" width="11" style="1" bestFit="1" customWidth="1"/>
    <col min="8458" max="8458" width="11.77734375" style="1" customWidth="1"/>
    <col min="8459" max="8459" width="10" style="1" bestFit="1" customWidth="1"/>
    <col min="8460" max="8460" width="8.6640625" style="1" bestFit="1" customWidth="1"/>
    <col min="8461" max="8461" width="9.109375" style="1" bestFit="1" customWidth="1"/>
    <col min="8462" max="8462" width="13.33203125" style="1" bestFit="1" customWidth="1"/>
    <col min="8463" max="8463" width="3.33203125" style="1" bestFit="1" customWidth="1"/>
    <col min="8464" max="8704" width="7.21875" style="1"/>
    <col min="8705" max="8705" width="3.6640625" style="1" bestFit="1" customWidth="1"/>
    <col min="8706" max="8706" width="11.77734375" style="1" bestFit="1" customWidth="1"/>
    <col min="8707" max="8707" width="11.109375" style="1" customWidth="1"/>
    <col min="8708" max="8708" width="13.5546875" style="1" customWidth="1"/>
    <col min="8709" max="8709" width="11.5546875" style="1" customWidth="1"/>
    <col min="8710" max="8710" width="11.21875" style="1" customWidth="1"/>
    <col min="8711" max="8711" width="18.21875" style="1" customWidth="1"/>
    <col min="8712" max="8712" width="14.5546875" style="1" bestFit="1" customWidth="1"/>
    <col min="8713" max="8713" width="11" style="1" bestFit="1" customWidth="1"/>
    <col min="8714" max="8714" width="11.77734375" style="1" customWidth="1"/>
    <col min="8715" max="8715" width="10" style="1" bestFit="1" customWidth="1"/>
    <col min="8716" max="8716" width="8.6640625" style="1" bestFit="1" customWidth="1"/>
    <col min="8717" max="8717" width="9.109375" style="1" bestFit="1" customWidth="1"/>
    <col min="8718" max="8718" width="13.33203125" style="1" bestFit="1" customWidth="1"/>
    <col min="8719" max="8719" width="3.33203125" style="1" bestFit="1" customWidth="1"/>
    <col min="8720" max="8960" width="7.21875" style="1"/>
    <col min="8961" max="8961" width="3.6640625" style="1" bestFit="1" customWidth="1"/>
    <col min="8962" max="8962" width="11.77734375" style="1" bestFit="1" customWidth="1"/>
    <col min="8963" max="8963" width="11.109375" style="1" customWidth="1"/>
    <col min="8964" max="8964" width="13.5546875" style="1" customWidth="1"/>
    <col min="8965" max="8965" width="11.5546875" style="1" customWidth="1"/>
    <col min="8966" max="8966" width="11.21875" style="1" customWidth="1"/>
    <col min="8967" max="8967" width="18.21875" style="1" customWidth="1"/>
    <col min="8968" max="8968" width="14.5546875" style="1" bestFit="1" customWidth="1"/>
    <col min="8969" max="8969" width="11" style="1" bestFit="1" customWidth="1"/>
    <col min="8970" max="8970" width="11.77734375" style="1" customWidth="1"/>
    <col min="8971" max="8971" width="10" style="1" bestFit="1" customWidth="1"/>
    <col min="8972" max="8972" width="8.6640625" style="1" bestFit="1" customWidth="1"/>
    <col min="8973" max="8973" width="9.109375" style="1" bestFit="1" customWidth="1"/>
    <col min="8974" max="8974" width="13.33203125" style="1" bestFit="1" customWidth="1"/>
    <col min="8975" max="8975" width="3.33203125" style="1" bestFit="1" customWidth="1"/>
    <col min="8976" max="9216" width="7.21875" style="1"/>
    <col min="9217" max="9217" width="3.6640625" style="1" bestFit="1" customWidth="1"/>
    <col min="9218" max="9218" width="11.77734375" style="1" bestFit="1" customWidth="1"/>
    <col min="9219" max="9219" width="11.109375" style="1" customWidth="1"/>
    <col min="9220" max="9220" width="13.5546875" style="1" customWidth="1"/>
    <col min="9221" max="9221" width="11.5546875" style="1" customWidth="1"/>
    <col min="9222" max="9222" width="11.21875" style="1" customWidth="1"/>
    <col min="9223" max="9223" width="18.21875" style="1" customWidth="1"/>
    <col min="9224" max="9224" width="14.5546875" style="1" bestFit="1" customWidth="1"/>
    <col min="9225" max="9225" width="11" style="1" bestFit="1" customWidth="1"/>
    <col min="9226" max="9226" width="11.77734375" style="1" customWidth="1"/>
    <col min="9227" max="9227" width="10" style="1" bestFit="1" customWidth="1"/>
    <col min="9228" max="9228" width="8.6640625" style="1" bestFit="1" customWidth="1"/>
    <col min="9229" max="9229" width="9.109375" style="1" bestFit="1" customWidth="1"/>
    <col min="9230" max="9230" width="13.33203125" style="1" bestFit="1" customWidth="1"/>
    <col min="9231" max="9231" width="3.33203125" style="1" bestFit="1" customWidth="1"/>
    <col min="9232" max="9472" width="7.21875" style="1"/>
    <col min="9473" max="9473" width="3.6640625" style="1" bestFit="1" customWidth="1"/>
    <col min="9474" max="9474" width="11.77734375" style="1" bestFit="1" customWidth="1"/>
    <col min="9475" max="9475" width="11.109375" style="1" customWidth="1"/>
    <col min="9476" max="9476" width="13.5546875" style="1" customWidth="1"/>
    <col min="9477" max="9477" width="11.5546875" style="1" customWidth="1"/>
    <col min="9478" max="9478" width="11.21875" style="1" customWidth="1"/>
    <col min="9479" max="9479" width="18.21875" style="1" customWidth="1"/>
    <col min="9480" max="9480" width="14.5546875" style="1" bestFit="1" customWidth="1"/>
    <col min="9481" max="9481" width="11" style="1" bestFit="1" customWidth="1"/>
    <col min="9482" max="9482" width="11.77734375" style="1" customWidth="1"/>
    <col min="9483" max="9483" width="10" style="1" bestFit="1" customWidth="1"/>
    <col min="9484" max="9484" width="8.6640625" style="1" bestFit="1" customWidth="1"/>
    <col min="9485" max="9485" width="9.109375" style="1" bestFit="1" customWidth="1"/>
    <col min="9486" max="9486" width="13.33203125" style="1" bestFit="1" customWidth="1"/>
    <col min="9487" max="9487" width="3.33203125" style="1" bestFit="1" customWidth="1"/>
    <col min="9488" max="9728" width="7.21875" style="1"/>
    <col min="9729" max="9729" width="3.6640625" style="1" bestFit="1" customWidth="1"/>
    <col min="9730" max="9730" width="11.77734375" style="1" bestFit="1" customWidth="1"/>
    <col min="9731" max="9731" width="11.109375" style="1" customWidth="1"/>
    <col min="9732" max="9732" width="13.5546875" style="1" customWidth="1"/>
    <col min="9733" max="9733" width="11.5546875" style="1" customWidth="1"/>
    <col min="9734" max="9734" width="11.21875" style="1" customWidth="1"/>
    <col min="9735" max="9735" width="18.21875" style="1" customWidth="1"/>
    <col min="9736" max="9736" width="14.5546875" style="1" bestFit="1" customWidth="1"/>
    <col min="9737" max="9737" width="11" style="1" bestFit="1" customWidth="1"/>
    <col min="9738" max="9738" width="11.77734375" style="1" customWidth="1"/>
    <col min="9739" max="9739" width="10" style="1" bestFit="1" customWidth="1"/>
    <col min="9740" max="9740" width="8.6640625" style="1" bestFit="1" customWidth="1"/>
    <col min="9741" max="9741" width="9.109375" style="1" bestFit="1" customWidth="1"/>
    <col min="9742" max="9742" width="13.33203125" style="1" bestFit="1" customWidth="1"/>
    <col min="9743" max="9743" width="3.33203125" style="1" bestFit="1" customWidth="1"/>
    <col min="9744" max="9984" width="7.21875" style="1"/>
    <col min="9985" max="9985" width="3.6640625" style="1" bestFit="1" customWidth="1"/>
    <col min="9986" max="9986" width="11.77734375" style="1" bestFit="1" customWidth="1"/>
    <col min="9987" max="9987" width="11.109375" style="1" customWidth="1"/>
    <col min="9988" max="9988" width="13.5546875" style="1" customWidth="1"/>
    <col min="9989" max="9989" width="11.5546875" style="1" customWidth="1"/>
    <col min="9990" max="9990" width="11.21875" style="1" customWidth="1"/>
    <col min="9991" max="9991" width="18.21875" style="1" customWidth="1"/>
    <col min="9992" max="9992" width="14.5546875" style="1" bestFit="1" customWidth="1"/>
    <col min="9993" max="9993" width="11" style="1" bestFit="1" customWidth="1"/>
    <col min="9994" max="9994" width="11.77734375" style="1" customWidth="1"/>
    <col min="9995" max="9995" width="10" style="1" bestFit="1" customWidth="1"/>
    <col min="9996" max="9996" width="8.6640625" style="1" bestFit="1" customWidth="1"/>
    <col min="9997" max="9997" width="9.109375" style="1" bestFit="1" customWidth="1"/>
    <col min="9998" max="9998" width="13.33203125" style="1" bestFit="1" customWidth="1"/>
    <col min="9999" max="9999" width="3.33203125" style="1" bestFit="1" customWidth="1"/>
    <col min="10000" max="10240" width="7.21875" style="1"/>
    <col min="10241" max="10241" width="3.6640625" style="1" bestFit="1" customWidth="1"/>
    <col min="10242" max="10242" width="11.77734375" style="1" bestFit="1" customWidth="1"/>
    <col min="10243" max="10243" width="11.109375" style="1" customWidth="1"/>
    <col min="10244" max="10244" width="13.5546875" style="1" customWidth="1"/>
    <col min="10245" max="10245" width="11.5546875" style="1" customWidth="1"/>
    <col min="10246" max="10246" width="11.21875" style="1" customWidth="1"/>
    <col min="10247" max="10247" width="18.21875" style="1" customWidth="1"/>
    <col min="10248" max="10248" width="14.5546875" style="1" bestFit="1" customWidth="1"/>
    <col min="10249" max="10249" width="11" style="1" bestFit="1" customWidth="1"/>
    <col min="10250" max="10250" width="11.77734375" style="1" customWidth="1"/>
    <col min="10251" max="10251" width="10" style="1" bestFit="1" customWidth="1"/>
    <col min="10252" max="10252" width="8.6640625" style="1" bestFit="1" customWidth="1"/>
    <col min="10253" max="10253" width="9.109375" style="1" bestFit="1" customWidth="1"/>
    <col min="10254" max="10254" width="13.33203125" style="1" bestFit="1" customWidth="1"/>
    <col min="10255" max="10255" width="3.33203125" style="1" bestFit="1" customWidth="1"/>
    <col min="10256" max="10496" width="7.21875" style="1"/>
    <col min="10497" max="10497" width="3.6640625" style="1" bestFit="1" customWidth="1"/>
    <col min="10498" max="10498" width="11.77734375" style="1" bestFit="1" customWidth="1"/>
    <col min="10499" max="10499" width="11.109375" style="1" customWidth="1"/>
    <col min="10500" max="10500" width="13.5546875" style="1" customWidth="1"/>
    <col min="10501" max="10501" width="11.5546875" style="1" customWidth="1"/>
    <col min="10502" max="10502" width="11.21875" style="1" customWidth="1"/>
    <col min="10503" max="10503" width="18.21875" style="1" customWidth="1"/>
    <col min="10504" max="10504" width="14.5546875" style="1" bestFit="1" customWidth="1"/>
    <col min="10505" max="10505" width="11" style="1" bestFit="1" customWidth="1"/>
    <col min="10506" max="10506" width="11.77734375" style="1" customWidth="1"/>
    <col min="10507" max="10507" width="10" style="1" bestFit="1" customWidth="1"/>
    <col min="10508" max="10508" width="8.6640625" style="1" bestFit="1" customWidth="1"/>
    <col min="10509" max="10509" width="9.109375" style="1" bestFit="1" customWidth="1"/>
    <col min="10510" max="10510" width="13.33203125" style="1" bestFit="1" customWidth="1"/>
    <col min="10511" max="10511" width="3.33203125" style="1" bestFit="1" customWidth="1"/>
    <col min="10512" max="10752" width="7.21875" style="1"/>
    <col min="10753" max="10753" width="3.6640625" style="1" bestFit="1" customWidth="1"/>
    <col min="10754" max="10754" width="11.77734375" style="1" bestFit="1" customWidth="1"/>
    <col min="10755" max="10755" width="11.109375" style="1" customWidth="1"/>
    <col min="10756" max="10756" width="13.5546875" style="1" customWidth="1"/>
    <col min="10757" max="10757" width="11.5546875" style="1" customWidth="1"/>
    <col min="10758" max="10758" width="11.21875" style="1" customWidth="1"/>
    <col min="10759" max="10759" width="18.21875" style="1" customWidth="1"/>
    <col min="10760" max="10760" width="14.5546875" style="1" bestFit="1" customWidth="1"/>
    <col min="10761" max="10761" width="11" style="1" bestFit="1" customWidth="1"/>
    <col min="10762" max="10762" width="11.77734375" style="1" customWidth="1"/>
    <col min="10763" max="10763" width="10" style="1" bestFit="1" customWidth="1"/>
    <col min="10764" max="10764" width="8.6640625" style="1" bestFit="1" customWidth="1"/>
    <col min="10765" max="10765" width="9.109375" style="1" bestFit="1" customWidth="1"/>
    <col min="10766" max="10766" width="13.33203125" style="1" bestFit="1" customWidth="1"/>
    <col min="10767" max="10767" width="3.33203125" style="1" bestFit="1" customWidth="1"/>
    <col min="10768" max="11008" width="7.21875" style="1"/>
    <col min="11009" max="11009" width="3.6640625" style="1" bestFit="1" customWidth="1"/>
    <col min="11010" max="11010" width="11.77734375" style="1" bestFit="1" customWidth="1"/>
    <col min="11011" max="11011" width="11.109375" style="1" customWidth="1"/>
    <col min="11012" max="11012" width="13.5546875" style="1" customWidth="1"/>
    <col min="11013" max="11013" width="11.5546875" style="1" customWidth="1"/>
    <col min="11014" max="11014" width="11.21875" style="1" customWidth="1"/>
    <col min="11015" max="11015" width="18.21875" style="1" customWidth="1"/>
    <col min="11016" max="11016" width="14.5546875" style="1" bestFit="1" customWidth="1"/>
    <col min="11017" max="11017" width="11" style="1" bestFit="1" customWidth="1"/>
    <col min="11018" max="11018" width="11.77734375" style="1" customWidth="1"/>
    <col min="11019" max="11019" width="10" style="1" bestFit="1" customWidth="1"/>
    <col min="11020" max="11020" width="8.6640625" style="1" bestFit="1" customWidth="1"/>
    <col min="11021" max="11021" width="9.109375" style="1" bestFit="1" customWidth="1"/>
    <col min="11022" max="11022" width="13.33203125" style="1" bestFit="1" customWidth="1"/>
    <col min="11023" max="11023" width="3.33203125" style="1" bestFit="1" customWidth="1"/>
    <col min="11024" max="11264" width="7.21875" style="1"/>
    <col min="11265" max="11265" width="3.6640625" style="1" bestFit="1" customWidth="1"/>
    <col min="11266" max="11266" width="11.77734375" style="1" bestFit="1" customWidth="1"/>
    <col min="11267" max="11267" width="11.109375" style="1" customWidth="1"/>
    <col min="11268" max="11268" width="13.5546875" style="1" customWidth="1"/>
    <col min="11269" max="11269" width="11.5546875" style="1" customWidth="1"/>
    <col min="11270" max="11270" width="11.21875" style="1" customWidth="1"/>
    <col min="11271" max="11271" width="18.21875" style="1" customWidth="1"/>
    <col min="11272" max="11272" width="14.5546875" style="1" bestFit="1" customWidth="1"/>
    <col min="11273" max="11273" width="11" style="1" bestFit="1" customWidth="1"/>
    <col min="11274" max="11274" width="11.77734375" style="1" customWidth="1"/>
    <col min="11275" max="11275" width="10" style="1" bestFit="1" customWidth="1"/>
    <col min="11276" max="11276" width="8.6640625" style="1" bestFit="1" customWidth="1"/>
    <col min="11277" max="11277" width="9.109375" style="1" bestFit="1" customWidth="1"/>
    <col min="11278" max="11278" width="13.33203125" style="1" bestFit="1" customWidth="1"/>
    <col min="11279" max="11279" width="3.33203125" style="1" bestFit="1" customWidth="1"/>
    <col min="11280" max="11520" width="7.21875" style="1"/>
    <col min="11521" max="11521" width="3.6640625" style="1" bestFit="1" customWidth="1"/>
    <col min="11522" max="11522" width="11.77734375" style="1" bestFit="1" customWidth="1"/>
    <col min="11523" max="11523" width="11.109375" style="1" customWidth="1"/>
    <col min="11524" max="11524" width="13.5546875" style="1" customWidth="1"/>
    <col min="11525" max="11525" width="11.5546875" style="1" customWidth="1"/>
    <col min="11526" max="11526" width="11.21875" style="1" customWidth="1"/>
    <col min="11527" max="11527" width="18.21875" style="1" customWidth="1"/>
    <col min="11528" max="11528" width="14.5546875" style="1" bestFit="1" customWidth="1"/>
    <col min="11529" max="11529" width="11" style="1" bestFit="1" customWidth="1"/>
    <col min="11530" max="11530" width="11.77734375" style="1" customWidth="1"/>
    <col min="11531" max="11531" width="10" style="1" bestFit="1" customWidth="1"/>
    <col min="11532" max="11532" width="8.6640625" style="1" bestFit="1" customWidth="1"/>
    <col min="11533" max="11533" width="9.109375" style="1" bestFit="1" customWidth="1"/>
    <col min="11534" max="11534" width="13.33203125" style="1" bestFit="1" customWidth="1"/>
    <col min="11535" max="11535" width="3.33203125" style="1" bestFit="1" customWidth="1"/>
    <col min="11536" max="11776" width="7.21875" style="1"/>
    <col min="11777" max="11777" width="3.6640625" style="1" bestFit="1" customWidth="1"/>
    <col min="11778" max="11778" width="11.77734375" style="1" bestFit="1" customWidth="1"/>
    <col min="11779" max="11779" width="11.109375" style="1" customWidth="1"/>
    <col min="11780" max="11780" width="13.5546875" style="1" customWidth="1"/>
    <col min="11781" max="11781" width="11.5546875" style="1" customWidth="1"/>
    <col min="11782" max="11782" width="11.21875" style="1" customWidth="1"/>
    <col min="11783" max="11783" width="18.21875" style="1" customWidth="1"/>
    <col min="11784" max="11784" width="14.5546875" style="1" bestFit="1" customWidth="1"/>
    <col min="11785" max="11785" width="11" style="1" bestFit="1" customWidth="1"/>
    <col min="11786" max="11786" width="11.77734375" style="1" customWidth="1"/>
    <col min="11787" max="11787" width="10" style="1" bestFit="1" customWidth="1"/>
    <col min="11788" max="11788" width="8.6640625" style="1" bestFit="1" customWidth="1"/>
    <col min="11789" max="11789" width="9.109375" style="1" bestFit="1" customWidth="1"/>
    <col min="11790" max="11790" width="13.33203125" style="1" bestFit="1" customWidth="1"/>
    <col min="11791" max="11791" width="3.33203125" style="1" bestFit="1" customWidth="1"/>
    <col min="11792" max="12032" width="7.21875" style="1"/>
    <col min="12033" max="12033" width="3.6640625" style="1" bestFit="1" customWidth="1"/>
    <col min="12034" max="12034" width="11.77734375" style="1" bestFit="1" customWidth="1"/>
    <col min="12035" max="12035" width="11.109375" style="1" customWidth="1"/>
    <col min="12036" max="12036" width="13.5546875" style="1" customWidth="1"/>
    <col min="12037" max="12037" width="11.5546875" style="1" customWidth="1"/>
    <col min="12038" max="12038" width="11.21875" style="1" customWidth="1"/>
    <col min="12039" max="12039" width="18.21875" style="1" customWidth="1"/>
    <col min="12040" max="12040" width="14.5546875" style="1" bestFit="1" customWidth="1"/>
    <col min="12041" max="12041" width="11" style="1" bestFit="1" customWidth="1"/>
    <col min="12042" max="12042" width="11.77734375" style="1" customWidth="1"/>
    <col min="12043" max="12043" width="10" style="1" bestFit="1" customWidth="1"/>
    <col min="12044" max="12044" width="8.6640625" style="1" bestFit="1" customWidth="1"/>
    <col min="12045" max="12045" width="9.109375" style="1" bestFit="1" customWidth="1"/>
    <col min="12046" max="12046" width="13.33203125" style="1" bestFit="1" customWidth="1"/>
    <col min="12047" max="12047" width="3.33203125" style="1" bestFit="1" customWidth="1"/>
    <col min="12048" max="12288" width="7.21875" style="1"/>
    <col min="12289" max="12289" width="3.6640625" style="1" bestFit="1" customWidth="1"/>
    <col min="12290" max="12290" width="11.77734375" style="1" bestFit="1" customWidth="1"/>
    <col min="12291" max="12291" width="11.109375" style="1" customWidth="1"/>
    <col min="12292" max="12292" width="13.5546875" style="1" customWidth="1"/>
    <col min="12293" max="12293" width="11.5546875" style="1" customWidth="1"/>
    <col min="12294" max="12294" width="11.21875" style="1" customWidth="1"/>
    <col min="12295" max="12295" width="18.21875" style="1" customWidth="1"/>
    <col min="12296" max="12296" width="14.5546875" style="1" bestFit="1" customWidth="1"/>
    <col min="12297" max="12297" width="11" style="1" bestFit="1" customWidth="1"/>
    <col min="12298" max="12298" width="11.77734375" style="1" customWidth="1"/>
    <col min="12299" max="12299" width="10" style="1" bestFit="1" customWidth="1"/>
    <col min="12300" max="12300" width="8.6640625" style="1" bestFit="1" customWidth="1"/>
    <col min="12301" max="12301" width="9.109375" style="1" bestFit="1" customWidth="1"/>
    <col min="12302" max="12302" width="13.33203125" style="1" bestFit="1" customWidth="1"/>
    <col min="12303" max="12303" width="3.33203125" style="1" bestFit="1" customWidth="1"/>
    <col min="12304" max="12544" width="7.21875" style="1"/>
    <col min="12545" max="12545" width="3.6640625" style="1" bestFit="1" customWidth="1"/>
    <col min="12546" max="12546" width="11.77734375" style="1" bestFit="1" customWidth="1"/>
    <col min="12547" max="12547" width="11.109375" style="1" customWidth="1"/>
    <col min="12548" max="12548" width="13.5546875" style="1" customWidth="1"/>
    <col min="12549" max="12549" width="11.5546875" style="1" customWidth="1"/>
    <col min="12550" max="12550" width="11.21875" style="1" customWidth="1"/>
    <col min="12551" max="12551" width="18.21875" style="1" customWidth="1"/>
    <col min="12552" max="12552" width="14.5546875" style="1" bestFit="1" customWidth="1"/>
    <col min="12553" max="12553" width="11" style="1" bestFit="1" customWidth="1"/>
    <col min="12554" max="12554" width="11.77734375" style="1" customWidth="1"/>
    <col min="12555" max="12555" width="10" style="1" bestFit="1" customWidth="1"/>
    <col min="12556" max="12556" width="8.6640625" style="1" bestFit="1" customWidth="1"/>
    <col min="12557" max="12557" width="9.109375" style="1" bestFit="1" customWidth="1"/>
    <col min="12558" max="12558" width="13.33203125" style="1" bestFit="1" customWidth="1"/>
    <col min="12559" max="12559" width="3.33203125" style="1" bestFit="1" customWidth="1"/>
    <col min="12560" max="12800" width="7.21875" style="1"/>
    <col min="12801" max="12801" width="3.6640625" style="1" bestFit="1" customWidth="1"/>
    <col min="12802" max="12802" width="11.77734375" style="1" bestFit="1" customWidth="1"/>
    <col min="12803" max="12803" width="11.109375" style="1" customWidth="1"/>
    <col min="12804" max="12804" width="13.5546875" style="1" customWidth="1"/>
    <col min="12805" max="12805" width="11.5546875" style="1" customWidth="1"/>
    <col min="12806" max="12806" width="11.21875" style="1" customWidth="1"/>
    <col min="12807" max="12807" width="18.21875" style="1" customWidth="1"/>
    <col min="12808" max="12808" width="14.5546875" style="1" bestFit="1" customWidth="1"/>
    <col min="12809" max="12809" width="11" style="1" bestFit="1" customWidth="1"/>
    <col min="12810" max="12810" width="11.77734375" style="1" customWidth="1"/>
    <col min="12811" max="12811" width="10" style="1" bestFit="1" customWidth="1"/>
    <col min="12812" max="12812" width="8.6640625" style="1" bestFit="1" customWidth="1"/>
    <col min="12813" max="12813" width="9.109375" style="1" bestFit="1" customWidth="1"/>
    <col min="12814" max="12814" width="13.33203125" style="1" bestFit="1" customWidth="1"/>
    <col min="12815" max="12815" width="3.33203125" style="1" bestFit="1" customWidth="1"/>
    <col min="12816" max="13056" width="7.21875" style="1"/>
    <col min="13057" max="13057" width="3.6640625" style="1" bestFit="1" customWidth="1"/>
    <col min="13058" max="13058" width="11.77734375" style="1" bestFit="1" customWidth="1"/>
    <col min="13059" max="13059" width="11.109375" style="1" customWidth="1"/>
    <col min="13060" max="13060" width="13.5546875" style="1" customWidth="1"/>
    <col min="13061" max="13061" width="11.5546875" style="1" customWidth="1"/>
    <col min="13062" max="13062" width="11.21875" style="1" customWidth="1"/>
    <col min="13063" max="13063" width="18.21875" style="1" customWidth="1"/>
    <col min="13064" max="13064" width="14.5546875" style="1" bestFit="1" customWidth="1"/>
    <col min="13065" max="13065" width="11" style="1" bestFit="1" customWidth="1"/>
    <col min="13066" max="13066" width="11.77734375" style="1" customWidth="1"/>
    <col min="13067" max="13067" width="10" style="1" bestFit="1" customWidth="1"/>
    <col min="13068" max="13068" width="8.6640625" style="1" bestFit="1" customWidth="1"/>
    <col min="13069" max="13069" width="9.109375" style="1" bestFit="1" customWidth="1"/>
    <col min="13070" max="13070" width="13.33203125" style="1" bestFit="1" customWidth="1"/>
    <col min="13071" max="13071" width="3.33203125" style="1" bestFit="1" customWidth="1"/>
    <col min="13072" max="13312" width="7.21875" style="1"/>
    <col min="13313" max="13313" width="3.6640625" style="1" bestFit="1" customWidth="1"/>
    <col min="13314" max="13314" width="11.77734375" style="1" bestFit="1" customWidth="1"/>
    <col min="13315" max="13315" width="11.109375" style="1" customWidth="1"/>
    <col min="13316" max="13316" width="13.5546875" style="1" customWidth="1"/>
    <col min="13317" max="13317" width="11.5546875" style="1" customWidth="1"/>
    <col min="13318" max="13318" width="11.21875" style="1" customWidth="1"/>
    <col min="13319" max="13319" width="18.21875" style="1" customWidth="1"/>
    <col min="13320" max="13320" width="14.5546875" style="1" bestFit="1" customWidth="1"/>
    <col min="13321" max="13321" width="11" style="1" bestFit="1" customWidth="1"/>
    <col min="13322" max="13322" width="11.77734375" style="1" customWidth="1"/>
    <col min="13323" max="13323" width="10" style="1" bestFit="1" customWidth="1"/>
    <col min="13324" max="13324" width="8.6640625" style="1" bestFit="1" customWidth="1"/>
    <col min="13325" max="13325" width="9.109375" style="1" bestFit="1" customWidth="1"/>
    <col min="13326" max="13326" width="13.33203125" style="1" bestFit="1" customWidth="1"/>
    <col min="13327" max="13327" width="3.33203125" style="1" bestFit="1" customWidth="1"/>
    <col min="13328" max="13568" width="7.21875" style="1"/>
    <col min="13569" max="13569" width="3.6640625" style="1" bestFit="1" customWidth="1"/>
    <col min="13570" max="13570" width="11.77734375" style="1" bestFit="1" customWidth="1"/>
    <col min="13571" max="13571" width="11.109375" style="1" customWidth="1"/>
    <col min="13572" max="13572" width="13.5546875" style="1" customWidth="1"/>
    <col min="13573" max="13573" width="11.5546875" style="1" customWidth="1"/>
    <col min="13574" max="13574" width="11.21875" style="1" customWidth="1"/>
    <col min="13575" max="13575" width="18.21875" style="1" customWidth="1"/>
    <col min="13576" max="13576" width="14.5546875" style="1" bestFit="1" customWidth="1"/>
    <col min="13577" max="13577" width="11" style="1" bestFit="1" customWidth="1"/>
    <col min="13578" max="13578" width="11.77734375" style="1" customWidth="1"/>
    <col min="13579" max="13579" width="10" style="1" bestFit="1" customWidth="1"/>
    <col min="13580" max="13580" width="8.6640625" style="1" bestFit="1" customWidth="1"/>
    <col min="13581" max="13581" width="9.109375" style="1" bestFit="1" customWidth="1"/>
    <col min="13582" max="13582" width="13.33203125" style="1" bestFit="1" customWidth="1"/>
    <col min="13583" max="13583" width="3.33203125" style="1" bestFit="1" customWidth="1"/>
    <col min="13584" max="13824" width="7.21875" style="1"/>
    <col min="13825" max="13825" width="3.6640625" style="1" bestFit="1" customWidth="1"/>
    <col min="13826" max="13826" width="11.77734375" style="1" bestFit="1" customWidth="1"/>
    <col min="13827" max="13827" width="11.109375" style="1" customWidth="1"/>
    <col min="13828" max="13828" width="13.5546875" style="1" customWidth="1"/>
    <col min="13829" max="13829" width="11.5546875" style="1" customWidth="1"/>
    <col min="13830" max="13830" width="11.21875" style="1" customWidth="1"/>
    <col min="13831" max="13831" width="18.21875" style="1" customWidth="1"/>
    <col min="13832" max="13832" width="14.5546875" style="1" bestFit="1" customWidth="1"/>
    <col min="13833" max="13833" width="11" style="1" bestFit="1" customWidth="1"/>
    <col min="13834" max="13834" width="11.77734375" style="1" customWidth="1"/>
    <col min="13835" max="13835" width="10" style="1" bestFit="1" customWidth="1"/>
    <col min="13836" max="13836" width="8.6640625" style="1" bestFit="1" customWidth="1"/>
    <col min="13837" max="13837" width="9.109375" style="1" bestFit="1" customWidth="1"/>
    <col min="13838" max="13838" width="13.33203125" style="1" bestFit="1" customWidth="1"/>
    <col min="13839" max="13839" width="3.33203125" style="1" bestFit="1" customWidth="1"/>
    <col min="13840" max="14080" width="7.21875" style="1"/>
    <col min="14081" max="14081" width="3.6640625" style="1" bestFit="1" customWidth="1"/>
    <col min="14082" max="14082" width="11.77734375" style="1" bestFit="1" customWidth="1"/>
    <col min="14083" max="14083" width="11.109375" style="1" customWidth="1"/>
    <col min="14084" max="14084" width="13.5546875" style="1" customWidth="1"/>
    <col min="14085" max="14085" width="11.5546875" style="1" customWidth="1"/>
    <col min="14086" max="14086" width="11.21875" style="1" customWidth="1"/>
    <col min="14087" max="14087" width="18.21875" style="1" customWidth="1"/>
    <col min="14088" max="14088" width="14.5546875" style="1" bestFit="1" customWidth="1"/>
    <col min="14089" max="14089" width="11" style="1" bestFit="1" customWidth="1"/>
    <col min="14090" max="14090" width="11.77734375" style="1" customWidth="1"/>
    <col min="14091" max="14091" width="10" style="1" bestFit="1" customWidth="1"/>
    <col min="14092" max="14092" width="8.6640625" style="1" bestFit="1" customWidth="1"/>
    <col min="14093" max="14093" width="9.109375" style="1" bestFit="1" customWidth="1"/>
    <col min="14094" max="14094" width="13.33203125" style="1" bestFit="1" customWidth="1"/>
    <col min="14095" max="14095" width="3.33203125" style="1" bestFit="1" customWidth="1"/>
    <col min="14096" max="14336" width="7.21875" style="1"/>
    <col min="14337" max="14337" width="3.6640625" style="1" bestFit="1" customWidth="1"/>
    <col min="14338" max="14338" width="11.77734375" style="1" bestFit="1" customWidth="1"/>
    <col min="14339" max="14339" width="11.109375" style="1" customWidth="1"/>
    <col min="14340" max="14340" width="13.5546875" style="1" customWidth="1"/>
    <col min="14341" max="14341" width="11.5546875" style="1" customWidth="1"/>
    <col min="14342" max="14342" width="11.21875" style="1" customWidth="1"/>
    <col min="14343" max="14343" width="18.21875" style="1" customWidth="1"/>
    <col min="14344" max="14344" width="14.5546875" style="1" bestFit="1" customWidth="1"/>
    <col min="14345" max="14345" width="11" style="1" bestFit="1" customWidth="1"/>
    <col min="14346" max="14346" width="11.77734375" style="1" customWidth="1"/>
    <col min="14347" max="14347" width="10" style="1" bestFit="1" customWidth="1"/>
    <col min="14348" max="14348" width="8.6640625" style="1" bestFit="1" customWidth="1"/>
    <col min="14349" max="14349" width="9.109375" style="1" bestFit="1" customWidth="1"/>
    <col min="14350" max="14350" width="13.33203125" style="1" bestFit="1" customWidth="1"/>
    <col min="14351" max="14351" width="3.33203125" style="1" bestFit="1" customWidth="1"/>
    <col min="14352" max="14592" width="7.21875" style="1"/>
    <col min="14593" max="14593" width="3.6640625" style="1" bestFit="1" customWidth="1"/>
    <col min="14594" max="14594" width="11.77734375" style="1" bestFit="1" customWidth="1"/>
    <col min="14595" max="14595" width="11.109375" style="1" customWidth="1"/>
    <col min="14596" max="14596" width="13.5546875" style="1" customWidth="1"/>
    <col min="14597" max="14597" width="11.5546875" style="1" customWidth="1"/>
    <col min="14598" max="14598" width="11.21875" style="1" customWidth="1"/>
    <col min="14599" max="14599" width="18.21875" style="1" customWidth="1"/>
    <col min="14600" max="14600" width="14.5546875" style="1" bestFit="1" customWidth="1"/>
    <col min="14601" max="14601" width="11" style="1" bestFit="1" customWidth="1"/>
    <col min="14602" max="14602" width="11.77734375" style="1" customWidth="1"/>
    <col min="14603" max="14603" width="10" style="1" bestFit="1" customWidth="1"/>
    <col min="14604" max="14604" width="8.6640625" style="1" bestFit="1" customWidth="1"/>
    <col min="14605" max="14605" width="9.109375" style="1" bestFit="1" customWidth="1"/>
    <col min="14606" max="14606" width="13.33203125" style="1" bestFit="1" customWidth="1"/>
    <col min="14607" max="14607" width="3.33203125" style="1" bestFit="1" customWidth="1"/>
    <col min="14608" max="14848" width="7.21875" style="1"/>
    <col min="14849" max="14849" width="3.6640625" style="1" bestFit="1" customWidth="1"/>
    <col min="14850" max="14850" width="11.77734375" style="1" bestFit="1" customWidth="1"/>
    <col min="14851" max="14851" width="11.109375" style="1" customWidth="1"/>
    <col min="14852" max="14852" width="13.5546875" style="1" customWidth="1"/>
    <col min="14853" max="14853" width="11.5546875" style="1" customWidth="1"/>
    <col min="14854" max="14854" width="11.21875" style="1" customWidth="1"/>
    <col min="14855" max="14855" width="18.21875" style="1" customWidth="1"/>
    <col min="14856" max="14856" width="14.5546875" style="1" bestFit="1" customWidth="1"/>
    <col min="14857" max="14857" width="11" style="1" bestFit="1" customWidth="1"/>
    <col min="14858" max="14858" width="11.77734375" style="1" customWidth="1"/>
    <col min="14859" max="14859" width="10" style="1" bestFit="1" customWidth="1"/>
    <col min="14860" max="14860" width="8.6640625" style="1" bestFit="1" customWidth="1"/>
    <col min="14861" max="14861" width="9.109375" style="1" bestFit="1" customWidth="1"/>
    <col min="14862" max="14862" width="13.33203125" style="1" bestFit="1" customWidth="1"/>
    <col min="14863" max="14863" width="3.33203125" style="1" bestFit="1" customWidth="1"/>
    <col min="14864" max="15104" width="7.21875" style="1"/>
    <col min="15105" max="15105" width="3.6640625" style="1" bestFit="1" customWidth="1"/>
    <col min="15106" max="15106" width="11.77734375" style="1" bestFit="1" customWidth="1"/>
    <col min="15107" max="15107" width="11.109375" style="1" customWidth="1"/>
    <col min="15108" max="15108" width="13.5546875" style="1" customWidth="1"/>
    <col min="15109" max="15109" width="11.5546875" style="1" customWidth="1"/>
    <col min="15110" max="15110" width="11.21875" style="1" customWidth="1"/>
    <col min="15111" max="15111" width="18.21875" style="1" customWidth="1"/>
    <col min="15112" max="15112" width="14.5546875" style="1" bestFit="1" customWidth="1"/>
    <col min="15113" max="15113" width="11" style="1" bestFit="1" customWidth="1"/>
    <col min="15114" max="15114" width="11.77734375" style="1" customWidth="1"/>
    <col min="15115" max="15115" width="10" style="1" bestFit="1" customWidth="1"/>
    <col min="15116" max="15116" width="8.6640625" style="1" bestFit="1" customWidth="1"/>
    <col min="15117" max="15117" width="9.109375" style="1" bestFit="1" customWidth="1"/>
    <col min="15118" max="15118" width="13.33203125" style="1" bestFit="1" customWidth="1"/>
    <col min="15119" max="15119" width="3.33203125" style="1" bestFit="1" customWidth="1"/>
    <col min="15120" max="15360" width="7.21875" style="1"/>
    <col min="15361" max="15361" width="3.6640625" style="1" bestFit="1" customWidth="1"/>
    <col min="15362" max="15362" width="11.77734375" style="1" bestFit="1" customWidth="1"/>
    <col min="15363" max="15363" width="11.109375" style="1" customWidth="1"/>
    <col min="15364" max="15364" width="13.5546875" style="1" customWidth="1"/>
    <col min="15365" max="15365" width="11.5546875" style="1" customWidth="1"/>
    <col min="15366" max="15366" width="11.21875" style="1" customWidth="1"/>
    <col min="15367" max="15367" width="18.21875" style="1" customWidth="1"/>
    <col min="15368" max="15368" width="14.5546875" style="1" bestFit="1" customWidth="1"/>
    <col min="15369" max="15369" width="11" style="1" bestFit="1" customWidth="1"/>
    <col min="15370" max="15370" width="11.77734375" style="1" customWidth="1"/>
    <col min="15371" max="15371" width="10" style="1" bestFit="1" customWidth="1"/>
    <col min="15372" max="15372" width="8.6640625" style="1" bestFit="1" customWidth="1"/>
    <col min="15373" max="15373" width="9.109375" style="1" bestFit="1" customWidth="1"/>
    <col min="15374" max="15374" width="13.33203125" style="1" bestFit="1" customWidth="1"/>
    <col min="15375" max="15375" width="3.33203125" style="1" bestFit="1" customWidth="1"/>
    <col min="15376" max="15616" width="7.21875" style="1"/>
    <col min="15617" max="15617" width="3.6640625" style="1" bestFit="1" customWidth="1"/>
    <col min="15618" max="15618" width="11.77734375" style="1" bestFit="1" customWidth="1"/>
    <col min="15619" max="15619" width="11.109375" style="1" customWidth="1"/>
    <col min="15620" max="15620" width="13.5546875" style="1" customWidth="1"/>
    <col min="15621" max="15621" width="11.5546875" style="1" customWidth="1"/>
    <col min="15622" max="15622" width="11.21875" style="1" customWidth="1"/>
    <col min="15623" max="15623" width="18.21875" style="1" customWidth="1"/>
    <col min="15624" max="15624" width="14.5546875" style="1" bestFit="1" customWidth="1"/>
    <col min="15625" max="15625" width="11" style="1" bestFit="1" customWidth="1"/>
    <col min="15626" max="15626" width="11.77734375" style="1" customWidth="1"/>
    <col min="15627" max="15627" width="10" style="1" bestFit="1" customWidth="1"/>
    <col min="15628" max="15628" width="8.6640625" style="1" bestFit="1" customWidth="1"/>
    <col min="15629" max="15629" width="9.109375" style="1" bestFit="1" customWidth="1"/>
    <col min="15630" max="15630" width="13.33203125" style="1" bestFit="1" customWidth="1"/>
    <col min="15631" max="15631" width="3.33203125" style="1" bestFit="1" customWidth="1"/>
    <col min="15632" max="15872" width="7.21875" style="1"/>
    <col min="15873" max="15873" width="3.6640625" style="1" bestFit="1" customWidth="1"/>
    <col min="15874" max="15874" width="11.77734375" style="1" bestFit="1" customWidth="1"/>
    <col min="15875" max="15875" width="11.109375" style="1" customWidth="1"/>
    <col min="15876" max="15876" width="13.5546875" style="1" customWidth="1"/>
    <col min="15877" max="15877" width="11.5546875" style="1" customWidth="1"/>
    <col min="15878" max="15878" width="11.21875" style="1" customWidth="1"/>
    <col min="15879" max="15879" width="18.21875" style="1" customWidth="1"/>
    <col min="15880" max="15880" width="14.5546875" style="1" bestFit="1" customWidth="1"/>
    <col min="15881" max="15881" width="11" style="1" bestFit="1" customWidth="1"/>
    <col min="15882" max="15882" width="11.77734375" style="1" customWidth="1"/>
    <col min="15883" max="15883" width="10" style="1" bestFit="1" customWidth="1"/>
    <col min="15884" max="15884" width="8.6640625" style="1" bestFit="1" customWidth="1"/>
    <col min="15885" max="15885" width="9.109375" style="1" bestFit="1" customWidth="1"/>
    <col min="15886" max="15886" width="13.33203125" style="1" bestFit="1" customWidth="1"/>
    <col min="15887" max="15887" width="3.33203125" style="1" bestFit="1" customWidth="1"/>
    <col min="15888" max="16128" width="7.21875" style="1"/>
    <col min="16129" max="16129" width="3.6640625" style="1" bestFit="1" customWidth="1"/>
    <col min="16130" max="16130" width="11.77734375" style="1" bestFit="1" customWidth="1"/>
    <col min="16131" max="16131" width="11.109375" style="1" customWidth="1"/>
    <col min="16132" max="16132" width="13.5546875" style="1" customWidth="1"/>
    <col min="16133" max="16133" width="11.5546875" style="1" customWidth="1"/>
    <col min="16134" max="16134" width="11.21875" style="1" customWidth="1"/>
    <col min="16135" max="16135" width="18.21875" style="1" customWidth="1"/>
    <col min="16136" max="16136" width="14.5546875" style="1" bestFit="1" customWidth="1"/>
    <col min="16137" max="16137" width="11" style="1" bestFit="1" customWidth="1"/>
    <col min="16138" max="16138" width="11.77734375" style="1" customWidth="1"/>
    <col min="16139" max="16139" width="10" style="1" bestFit="1" customWidth="1"/>
    <col min="16140" max="16140" width="8.6640625" style="1" bestFit="1" customWidth="1"/>
    <col min="16141" max="16141" width="9.109375" style="1" bestFit="1" customWidth="1"/>
    <col min="16142" max="16142" width="13.33203125" style="1" bestFit="1" customWidth="1"/>
    <col min="16143" max="16143" width="3.33203125" style="1" bestFit="1" customWidth="1"/>
    <col min="16144" max="16384" width="7.21875" style="1"/>
  </cols>
  <sheetData>
    <row r="1" spans="1:15" ht="12.75" customHeight="1" x14ac:dyDescent="0.25">
      <c r="A1" s="1" t="s">
        <v>1</v>
      </c>
    </row>
    <row r="2" spans="1:15" ht="12.75" customHeight="1" x14ac:dyDescent="0.25">
      <c r="A2" s="1" t="s">
        <v>293</v>
      </c>
      <c r="C2" s="78" t="s">
        <v>258</v>
      </c>
      <c r="O2" s="91"/>
    </row>
    <row r="3" spans="1:15" ht="12.75" customHeight="1" x14ac:dyDescent="0.25">
      <c r="A3" s="1" t="s">
        <v>356</v>
      </c>
      <c r="F3" s="2"/>
      <c r="G3" s="92"/>
      <c r="O3" s="2"/>
    </row>
    <row r="4" spans="1:15" x14ac:dyDescent="0.25">
      <c r="A4" s="79"/>
      <c r="F4" s="2"/>
      <c r="G4" s="92"/>
      <c r="O4" s="2"/>
    </row>
    <row r="5" spans="1:15" x14ac:dyDescent="0.25">
      <c r="M5" s="6"/>
      <c r="N5" s="6"/>
    </row>
    <row r="6" spans="1:15" ht="13.5" customHeight="1" x14ac:dyDescent="0.25">
      <c r="I6" s="6"/>
      <c r="J6" s="5" t="s">
        <v>50</v>
      </c>
      <c r="K6" s="5"/>
      <c r="L6" s="5"/>
      <c r="M6" s="5"/>
      <c r="N6" s="88" t="s">
        <v>41</v>
      </c>
    </row>
    <row r="7" spans="1:15" s="84" customFormat="1" ht="67.5" customHeight="1" x14ac:dyDescent="0.25">
      <c r="A7" s="82" t="s">
        <v>8</v>
      </c>
      <c r="B7" s="82" t="s">
        <v>10</v>
      </c>
      <c r="C7" s="10" t="s">
        <v>81</v>
      </c>
      <c r="D7" s="10" t="s">
        <v>82</v>
      </c>
      <c r="E7" s="10" t="s">
        <v>83</v>
      </c>
      <c r="F7" s="10" t="s">
        <v>84</v>
      </c>
      <c r="G7" s="9" t="s">
        <v>85</v>
      </c>
      <c r="H7" s="9" t="s">
        <v>86</v>
      </c>
      <c r="I7" s="82" t="s">
        <v>87</v>
      </c>
      <c r="J7" s="10" t="s">
        <v>61</v>
      </c>
      <c r="K7" s="10" t="s">
        <v>12</v>
      </c>
      <c r="L7" s="10" t="s">
        <v>13</v>
      </c>
      <c r="M7" s="10" t="s">
        <v>62</v>
      </c>
      <c r="N7" s="10" t="s">
        <v>78</v>
      </c>
      <c r="O7" s="82" t="s">
        <v>8</v>
      </c>
    </row>
    <row r="8" spans="1:15" x14ac:dyDescent="0.25">
      <c r="A8" s="1">
        <v>1</v>
      </c>
      <c r="B8" s="1" t="s">
        <v>487</v>
      </c>
      <c r="C8" s="97">
        <v>0</v>
      </c>
      <c r="D8" s="97">
        <v>0</v>
      </c>
      <c r="E8" s="97">
        <v>0</v>
      </c>
      <c r="F8" s="97">
        <v>0</v>
      </c>
      <c r="G8" s="97">
        <v>0</v>
      </c>
      <c r="H8" s="97">
        <v>0</v>
      </c>
      <c r="I8" s="97">
        <v>0</v>
      </c>
      <c r="J8" s="97">
        <v>0</v>
      </c>
      <c r="K8" s="97">
        <v>0</v>
      </c>
      <c r="L8" s="97">
        <v>0</v>
      </c>
      <c r="M8" s="97">
        <v>0</v>
      </c>
      <c r="N8" s="97">
        <v>0</v>
      </c>
      <c r="O8" s="1">
        <v>1</v>
      </c>
    </row>
    <row r="9" spans="1:15" x14ac:dyDescent="0.25">
      <c r="A9" s="1">
        <v>2</v>
      </c>
      <c r="B9" s="1" t="s">
        <v>488</v>
      </c>
      <c r="C9" s="97">
        <v>0</v>
      </c>
      <c r="D9" s="97">
        <v>0</v>
      </c>
      <c r="E9" s="97">
        <v>0</v>
      </c>
      <c r="F9" s="97">
        <v>0</v>
      </c>
      <c r="G9" s="97">
        <v>0</v>
      </c>
      <c r="H9" s="97">
        <v>0</v>
      </c>
      <c r="I9" s="97">
        <v>0</v>
      </c>
      <c r="J9" s="97">
        <v>0</v>
      </c>
      <c r="K9" s="97">
        <v>0</v>
      </c>
      <c r="L9" s="97">
        <v>0</v>
      </c>
      <c r="M9" s="97">
        <v>0</v>
      </c>
      <c r="N9" s="97">
        <v>0</v>
      </c>
      <c r="O9" s="1">
        <v>2</v>
      </c>
    </row>
    <row r="10" spans="1:15" x14ac:dyDescent="0.25">
      <c r="A10" s="1">
        <v>3</v>
      </c>
      <c r="B10" s="1" t="s">
        <v>405</v>
      </c>
      <c r="C10" s="97">
        <v>0</v>
      </c>
      <c r="D10" s="97">
        <v>0</v>
      </c>
      <c r="E10" s="97">
        <v>0</v>
      </c>
      <c r="F10" s="97">
        <v>0</v>
      </c>
      <c r="G10" s="97">
        <v>0</v>
      </c>
      <c r="H10" s="97">
        <v>0</v>
      </c>
      <c r="I10" s="97">
        <v>0</v>
      </c>
      <c r="J10" s="97">
        <v>0</v>
      </c>
      <c r="K10" s="97">
        <v>0</v>
      </c>
      <c r="L10" s="97">
        <v>0</v>
      </c>
      <c r="M10" s="97">
        <v>0</v>
      </c>
      <c r="N10" s="97">
        <v>0</v>
      </c>
      <c r="O10" s="1">
        <v>3</v>
      </c>
    </row>
    <row r="11" spans="1:15" x14ac:dyDescent="0.25">
      <c r="A11" s="1">
        <v>4</v>
      </c>
      <c r="B11" s="1" t="s">
        <v>489</v>
      </c>
      <c r="C11" s="97">
        <v>0</v>
      </c>
      <c r="D11" s="97">
        <v>0</v>
      </c>
      <c r="E11" s="97">
        <v>0</v>
      </c>
      <c r="F11" s="97">
        <v>0</v>
      </c>
      <c r="G11" s="97">
        <v>0</v>
      </c>
      <c r="H11" s="97">
        <v>0</v>
      </c>
      <c r="I11" s="97">
        <v>0</v>
      </c>
      <c r="J11" s="97">
        <v>0</v>
      </c>
      <c r="K11" s="97">
        <v>0</v>
      </c>
      <c r="L11" s="97">
        <v>0</v>
      </c>
      <c r="M11" s="97">
        <v>0</v>
      </c>
      <c r="N11" s="97">
        <v>0</v>
      </c>
      <c r="O11" s="1">
        <v>4</v>
      </c>
    </row>
    <row r="12" spans="1:15" x14ac:dyDescent="0.25">
      <c r="A12" s="1">
        <v>5</v>
      </c>
      <c r="B12" s="1" t="s">
        <v>490</v>
      </c>
      <c r="C12" s="97">
        <v>0</v>
      </c>
      <c r="D12" s="97">
        <v>0</v>
      </c>
      <c r="E12" s="97">
        <v>0</v>
      </c>
      <c r="F12" s="97">
        <v>0</v>
      </c>
      <c r="G12" s="97">
        <v>0</v>
      </c>
      <c r="H12" s="97">
        <v>0</v>
      </c>
      <c r="I12" s="97">
        <v>0</v>
      </c>
      <c r="J12" s="97">
        <v>0</v>
      </c>
      <c r="K12" s="97">
        <v>0</v>
      </c>
      <c r="L12" s="97">
        <v>0</v>
      </c>
      <c r="M12" s="97">
        <v>0</v>
      </c>
      <c r="N12" s="97">
        <v>0</v>
      </c>
      <c r="O12" s="1">
        <v>5</v>
      </c>
    </row>
    <row r="13" spans="1:15" x14ac:dyDescent="0.25">
      <c r="A13" s="1">
        <v>6</v>
      </c>
      <c r="B13" s="1" t="s">
        <v>491</v>
      </c>
      <c r="C13" s="97">
        <v>0</v>
      </c>
      <c r="D13" s="97">
        <v>0</v>
      </c>
      <c r="E13" s="97">
        <v>0</v>
      </c>
      <c r="F13" s="97">
        <v>0</v>
      </c>
      <c r="G13" s="97">
        <v>0</v>
      </c>
      <c r="H13" s="97">
        <v>0</v>
      </c>
      <c r="I13" s="97">
        <v>0</v>
      </c>
      <c r="J13" s="97">
        <v>0</v>
      </c>
      <c r="K13" s="97">
        <v>0</v>
      </c>
      <c r="L13" s="97">
        <v>0</v>
      </c>
      <c r="M13" s="97">
        <v>0</v>
      </c>
      <c r="N13" s="97">
        <v>0</v>
      </c>
      <c r="O13" s="1">
        <v>6</v>
      </c>
    </row>
    <row r="14" spans="1:15" x14ac:dyDescent="0.25">
      <c r="A14" s="1">
        <v>7</v>
      </c>
      <c r="B14" s="1" t="s">
        <v>492</v>
      </c>
      <c r="C14" s="97">
        <v>0</v>
      </c>
      <c r="D14" s="97">
        <v>0</v>
      </c>
      <c r="E14" s="97">
        <v>0</v>
      </c>
      <c r="F14" s="97">
        <v>0</v>
      </c>
      <c r="G14" s="97">
        <v>0</v>
      </c>
      <c r="H14" s="97">
        <v>0</v>
      </c>
      <c r="I14" s="97">
        <v>0</v>
      </c>
      <c r="J14" s="97">
        <v>0</v>
      </c>
      <c r="K14" s="97">
        <v>0</v>
      </c>
      <c r="L14" s="97">
        <v>0</v>
      </c>
      <c r="M14" s="97">
        <v>0</v>
      </c>
      <c r="N14" s="97">
        <v>0</v>
      </c>
      <c r="O14" s="1">
        <v>7</v>
      </c>
    </row>
    <row r="15" spans="1:15" x14ac:dyDescent="0.25">
      <c r="A15" s="1">
        <v>8</v>
      </c>
      <c r="B15" s="1" t="s">
        <v>493</v>
      </c>
      <c r="C15" s="97">
        <v>0</v>
      </c>
      <c r="D15" s="97">
        <v>0</v>
      </c>
      <c r="E15" s="97">
        <v>0</v>
      </c>
      <c r="F15" s="97">
        <v>0</v>
      </c>
      <c r="G15" s="97">
        <v>0</v>
      </c>
      <c r="H15" s="97">
        <v>0</v>
      </c>
      <c r="I15" s="97">
        <v>0</v>
      </c>
      <c r="J15" s="97">
        <v>0</v>
      </c>
      <c r="K15" s="97">
        <v>0</v>
      </c>
      <c r="L15" s="97">
        <v>0</v>
      </c>
      <c r="M15" s="97">
        <v>0</v>
      </c>
      <c r="N15" s="97">
        <v>0</v>
      </c>
      <c r="O15" s="1">
        <v>8</v>
      </c>
    </row>
    <row r="16" spans="1:15" x14ac:dyDescent="0.25">
      <c r="A16" s="1">
        <v>9</v>
      </c>
      <c r="B16" s="1" t="s">
        <v>494</v>
      </c>
      <c r="C16" s="97">
        <v>0</v>
      </c>
      <c r="D16" s="97">
        <v>0</v>
      </c>
      <c r="E16" s="97">
        <v>0</v>
      </c>
      <c r="F16" s="97">
        <v>0</v>
      </c>
      <c r="G16" s="97">
        <v>0</v>
      </c>
      <c r="H16" s="97">
        <v>0</v>
      </c>
      <c r="I16" s="97">
        <v>0</v>
      </c>
      <c r="J16" s="97">
        <v>0</v>
      </c>
      <c r="K16" s="97">
        <v>0</v>
      </c>
      <c r="L16" s="97">
        <v>0</v>
      </c>
      <c r="M16" s="97">
        <v>0</v>
      </c>
      <c r="N16" s="97">
        <v>0</v>
      </c>
      <c r="O16" s="1">
        <v>9</v>
      </c>
    </row>
    <row r="17" spans="1:15" x14ac:dyDescent="0.25">
      <c r="A17" s="1">
        <v>10</v>
      </c>
      <c r="B17" s="1" t="s">
        <v>495</v>
      </c>
      <c r="C17" s="97">
        <v>0</v>
      </c>
      <c r="D17" s="97">
        <v>0</v>
      </c>
      <c r="E17" s="97">
        <v>0</v>
      </c>
      <c r="F17" s="97">
        <v>0</v>
      </c>
      <c r="G17" s="97">
        <v>0</v>
      </c>
      <c r="H17" s="97">
        <v>0</v>
      </c>
      <c r="I17" s="97">
        <v>0</v>
      </c>
      <c r="J17" s="97">
        <v>0</v>
      </c>
      <c r="K17" s="97">
        <v>0</v>
      </c>
      <c r="L17" s="97">
        <v>0</v>
      </c>
      <c r="M17" s="97">
        <v>0</v>
      </c>
      <c r="N17" s="97">
        <v>0</v>
      </c>
      <c r="O17" s="1">
        <v>10</v>
      </c>
    </row>
    <row r="18" spans="1:15" x14ac:dyDescent="0.25">
      <c r="A18" s="1">
        <v>11</v>
      </c>
      <c r="B18" s="1" t="s">
        <v>496</v>
      </c>
      <c r="C18" s="97">
        <v>0</v>
      </c>
      <c r="D18" s="97">
        <v>0</v>
      </c>
      <c r="E18" s="97">
        <v>0</v>
      </c>
      <c r="F18" s="97">
        <v>0</v>
      </c>
      <c r="G18" s="97">
        <v>0</v>
      </c>
      <c r="H18" s="97">
        <v>0</v>
      </c>
      <c r="I18" s="97">
        <v>0</v>
      </c>
      <c r="J18" s="97">
        <v>0</v>
      </c>
      <c r="K18" s="97">
        <v>0</v>
      </c>
      <c r="L18" s="97">
        <v>0</v>
      </c>
      <c r="M18" s="97">
        <v>0</v>
      </c>
      <c r="N18" s="97">
        <v>0</v>
      </c>
      <c r="O18" s="1">
        <v>11</v>
      </c>
    </row>
    <row r="19" spans="1:15" x14ac:dyDescent="0.25">
      <c r="A19" s="1">
        <v>12</v>
      </c>
      <c r="B19" s="1" t="s">
        <v>497</v>
      </c>
      <c r="C19" s="97">
        <v>0</v>
      </c>
      <c r="D19" s="97">
        <v>0</v>
      </c>
      <c r="E19" s="97">
        <v>0</v>
      </c>
      <c r="F19" s="97">
        <v>0</v>
      </c>
      <c r="G19" s="97">
        <v>0</v>
      </c>
      <c r="H19" s="97">
        <v>0</v>
      </c>
      <c r="I19" s="97">
        <v>0</v>
      </c>
      <c r="J19" s="97">
        <v>0</v>
      </c>
      <c r="K19" s="97">
        <v>0</v>
      </c>
      <c r="L19" s="97">
        <v>0</v>
      </c>
      <c r="M19" s="97">
        <v>0</v>
      </c>
      <c r="N19" s="97">
        <v>0</v>
      </c>
      <c r="O19" s="1">
        <v>12</v>
      </c>
    </row>
    <row r="20" spans="1:15" x14ac:dyDescent="0.25">
      <c r="A20" s="1">
        <v>13</v>
      </c>
      <c r="B20" s="1" t="s">
        <v>498</v>
      </c>
      <c r="C20" s="97">
        <v>6239314</v>
      </c>
      <c r="D20" s="97">
        <v>652736</v>
      </c>
      <c r="E20" s="97">
        <v>408313</v>
      </c>
      <c r="F20" s="97">
        <v>594149</v>
      </c>
      <c r="G20" s="97">
        <v>417730</v>
      </c>
      <c r="H20" s="97">
        <v>0</v>
      </c>
      <c r="I20" s="97">
        <v>8312242</v>
      </c>
      <c r="J20" s="97">
        <v>5101062</v>
      </c>
      <c r="K20" s="97">
        <v>1466254</v>
      </c>
      <c r="L20" s="97">
        <v>18938</v>
      </c>
      <c r="M20" s="97">
        <v>81232</v>
      </c>
      <c r="N20" s="97">
        <v>1033</v>
      </c>
      <c r="O20" s="1">
        <v>13</v>
      </c>
    </row>
    <row r="21" spans="1:15" x14ac:dyDescent="0.25">
      <c r="A21" s="1">
        <v>14</v>
      </c>
      <c r="B21" s="1" t="s">
        <v>419</v>
      </c>
      <c r="C21" s="97">
        <v>0</v>
      </c>
      <c r="D21" s="97">
        <v>0</v>
      </c>
      <c r="E21" s="97">
        <v>0</v>
      </c>
      <c r="F21" s="97">
        <v>0</v>
      </c>
      <c r="G21" s="97">
        <v>0</v>
      </c>
      <c r="H21" s="97">
        <v>0</v>
      </c>
      <c r="I21" s="97">
        <v>0</v>
      </c>
      <c r="J21" s="97">
        <v>0</v>
      </c>
      <c r="K21" s="97">
        <v>0</v>
      </c>
      <c r="L21" s="97">
        <v>0</v>
      </c>
      <c r="M21" s="97">
        <v>0</v>
      </c>
      <c r="N21" s="97">
        <v>0</v>
      </c>
      <c r="O21" s="1">
        <v>14</v>
      </c>
    </row>
    <row r="22" spans="1:15" x14ac:dyDescent="0.25">
      <c r="A22" s="1">
        <v>15</v>
      </c>
      <c r="B22" s="1" t="s">
        <v>499</v>
      </c>
      <c r="C22" s="97">
        <v>0</v>
      </c>
      <c r="D22" s="97">
        <v>0</v>
      </c>
      <c r="E22" s="97">
        <v>0</v>
      </c>
      <c r="F22" s="97">
        <v>0</v>
      </c>
      <c r="G22" s="97">
        <v>0</v>
      </c>
      <c r="H22" s="97">
        <v>0</v>
      </c>
      <c r="I22" s="97">
        <v>0</v>
      </c>
      <c r="J22" s="97">
        <v>0</v>
      </c>
      <c r="K22" s="97">
        <v>0</v>
      </c>
      <c r="L22" s="97">
        <v>0</v>
      </c>
      <c r="M22" s="97">
        <v>0</v>
      </c>
      <c r="N22" s="97">
        <v>0</v>
      </c>
      <c r="O22" s="1">
        <v>15</v>
      </c>
    </row>
    <row r="23" spans="1:15" x14ac:dyDescent="0.25">
      <c r="A23" s="1">
        <v>16</v>
      </c>
      <c r="B23" s="1" t="s">
        <v>500</v>
      </c>
      <c r="C23" s="97">
        <v>0</v>
      </c>
      <c r="D23" s="97">
        <v>0</v>
      </c>
      <c r="E23" s="97">
        <v>0</v>
      </c>
      <c r="F23" s="97">
        <v>0</v>
      </c>
      <c r="G23" s="97">
        <v>0</v>
      </c>
      <c r="H23" s="97">
        <v>0</v>
      </c>
      <c r="I23" s="97">
        <v>0</v>
      </c>
      <c r="J23" s="97">
        <v>0</v>
      </c>
      <c r="K23" s="97">
        <v>0</v>
      </c>
      <c r="L23" s="97">
        <v>0</v>
      </c>
      <c r="M23" s="97">
        <v>0</v>
      </c>
      <c r="N23" s="97">
        <v>0</v>
      </c>
      <c r="O23" s="1">
        <v>16</v>
      </c>
    </row>
    <row r="24" spans="1:15" x14ac:dyDescent="0.25">
      <c r="A24" s="1">
        <v>17</v>
      </c>
      <c r="B24" s="1" t="s">
        <v>501</v>
      </c>
      <c r="C24" s="97">
        <v>0</v>
      </c>
      <c r="D24" s="97">
        <v>0</v>
      </c>
      <c r="E24" s="97">
        <v>0</v>
      </c>
      <c r="F24" s="97">
        <v>0</v>
      </c>
      <c r="G24" s="97">
        <v>0</v>
      </c>
      <c r="H24" s="97">
        <v>0</v>
      </c>
      <c r="I24" s="97">
        <v>0</v>
      </c>
      <c r="J24" s="97">
        <v>0</v>
      </c>
      <c r="K24" s="97">
        <v>0</v>
      </c>
      <c r="L24" s="97">
        <v>0</v>
      </c>
      <c r="M24" s="97">
        <v>0</v>
      </c>
      <c r="N24" s="97">
        <v>0</v>
      </c>
      <c r="O24" s="1">
        <v>17</v>
      </c>
    </row>
    <row r="25" spans="1:15" x14ac:dyDescent="0.25">
      <c r="A25" s="1">
        <v>18</v>
      </c>
      <c r="B25" s="1" t="s">
        <v>502</v>
      </c>
      <c r="C25" s="97">
        <v>0</v>
      </c>
      <c r="D25" s="97">
        <v>0</v>
      </c>
      <c r="E25" s="97">
        <v>0</v>
      </c>
      <c r="F25" s="97">
        <v>0</v>
      </c>
      <c r="G25" s="97">
        <v>0</v>
      </c>
      <c r="H25" s="97">
        <v>0</v>
      </c>
      <c r="I25" s="97">
        <v>0</v>
      </c>
      <c r="J25" s="97">
        <v>0</v>
      </c>
      <c r="K25" s="97">
        <v>0</v>
      </c>
      <c r="L25" s="97">
        <v>0</v>
      </c>
      <c r="M25" s="97">
        <v>0</v>
      </c>
      <c r="N25" s="97">
        <v>0</v>
      </c>
      <c r="O25" s="1">
        <v>18</v>
      </c>
    </row>
    <row r="26" spans="1:15" x14ac:dyDescent="0.25">
      <c r="A26" s="1">
        <v>19</v>
      </c>
      <c r="B26" s="1" t="s">
        <v>503</v>
      </c>
      <c r="C26" s="97">
        <v>0</v>
      </c>
      <c r="D26" s="97">
        <v>0</v>
      </c>
      <c r="E26" s="97">
        <v>0</v>
      </c>
      <c r="F26" s="97">
        <v>0</v>
      </c>
      <c r="G26" s="97">
        <v>0</v>
      </c>
      <c r="H26" s="97">
        <v>0</v>
      </c>
      <c r="I26" s="97">
        <v>0</v>
      </c>
      <c r="J26" s="97">
        <v>0</v>
      </c>
      <c r="K26" s="97">
        <v>0</v>
      </c>
      <c r="L26" s="97">
        <v>0</v>
      </c>
      <c r="M26" s="97">
        <v>0</v>
      </c>
      <c r="N26" s="97">
        <v>0</v>
      </c>
      <c r="O26" s="1">
        <v>19</v>
      </c>
    </row>
    <row r="27" spans="1:15" x14ac:dyDescent="0.25">
      <c r="A27" s="1">
        <v>20</v>
      </c>
      <c r="B27" s="1" t="s">
        <v>504</v>
      </c>
      <c r="C27" s="97">
        <v>0</v>
      </c>
      <c r="D27" s="97">
        <v>0</v>
      </c>
      <c r="E27" s="97">
        <v>0</v>
      </c>
      <c r="F27" s="97">
        <v>0</v>
      </c>
      <c r="G27" s="97">
        <v>0</v>
      </c>
      <c r="H27" s="97">
        <v>0</v>
      </c>
      <c r="I27" s="97">
        <v>0</v>
      </c>
      <c r="J27" s="97">
        <v>0</v>
      </c>
      <c r="K27" s="97">
        <v>0</v>
      </c>
      <c r="L27" s="97">
        <v>0</v>
      </c>
      <c r="M27" s="97">
        <v>0</v>
      </c>
      <c r="N27" s="97">
        <v>0</v>
      </c>
      <c r="O27" s="1">
        <v>20</v>
      </c>
    </row>
    <row r="28" spans="1:15" x14ac:dyDescent="0.25">
      <c r="A28" s="1">
        <v>21</v>
      </c>
      <c r="B28" s="1" t="s">
        <v>505</v>
      </c>
      <c r="C28" s="97">
        <v>0</v>
      </c>
      <c r="D28" s="97">
        <v>0</v>
      </c>
      <c r="E28" s="97">
        <v>0</v>
      </c>
      <c r="F28" s="97">
        <v>0</v>
      </c>
      <c r="G28" s="97">
        <v>0</v>
      </c>
      <c r="H28" s="97">
        <v>0</v>
      </c>
      <c r="I28" s="97">
        <v>0</v>
      </c>
      <c r="J28" s="97">
        <v>0</v>
      </c>
      <c r="K28" s="97">
        <v>0</v>
      </c>
      <c r="L28" s="97">
        <v>0</v>
      </c>
      <c r="M28" s="97">
        <v>0</v>
      </c>
      <c r="N28" s="97">
        <v>0</v>
      </c>
      <c r="O28" s="1">
        <v>21</v>
      </c>
    </row>
    <row r="29" spans="1:15" x14ac:dyDescent="0.25">
      <c r="A29" s="1">
        <v>22</v>
      </c>
      <c r="B29" s="1" t="s">
        <v>459</v>
      </c>
      <c r="C29" s="97">
        <v>0</v>
      </c>
      <c r="D29" s="97">
        <v>0</v>
      </c>
      <c r="E29" s="97">
        <v>0</v>
      </c>
      <c r="F29" s="97">
        <v>0</v>
      </c>
      <c r="G29" s="97">
        <v>0</v>
      </c>
      <c r="H29" s="97">
        <v>0</v>
      </c>
      <c r="I29" s="97">
        <v>0</v>
      </c>
      <c r="J29" s="97">
        <v>0</v>
      </c>
      <c r="K29" s="97">
        <v>0</v>
      </c>
      <c r="L29" s="97">
        <v>0</v>
      </c>
      <c r="M29" s="97">
        <v>0</v>
      </c>
      <c r="N29" s="97">
        <v>0</v>
      </c>
      <c r="O29" s="1">
        <v>22</v>
      </c>
    </row>
    <row r="30" spans="1:15" x14ac:dyDescent="0.25">
      <c r="A30" s="1">
        <v>23</v>
      </c>
      <c r="B30" s="1" t="s">
        <v>467</v>
      </c>
      <c r="C30" s="97">
        <v>0</v>
      </c>
      <c r="D30" s="97">
        <v>0</v>
      </c>
      <c r="E30" s="97">
        <v>0</v>
      </c>
      <c r="F30" s="97">
        <v>0</v>
      </c>
      <c r="G30" s="97">
        <v>0</v>
      </c>
      <c r="H30" s="97">
        <v>0</v>
      </c>
      <c r="I30" s="97">
        <v>0</v>
      </c>
      <c r="J30" s="97">
        <v>0</v>
      </c>
      <c r="K30" s="97">
        <v>0</v>
      </c>
      <c r="L30" s="97">
        <v>0</v>
      </c>
      <c r="M30" s="97">
        <v>0</v>
      </c>
      <c r="N30" s="97">
        <v>0</v>
      </c>
      <c r="O30" s="1">
        <v>23</v>
      </c>
    </row>
    <row r="31" spans="1:15" x14ac:dyDescent="0.25">
      <c r="A31" s="1">
        <v>24</v>
      </c>
      <c r="B31" s="3" t="s">
        <v>506</v>
      </c>
      <c r="C31" s="97">
        <v>0</v>
      </c>
      <c r="D31" s="97">
        <v>0</v>
      </c>
      <c r="E31" s="97">
        <v>0</v>
      </c>
      <c r="F31" s="97">
        <v>0</v>
      </c>
      <c r="G31" s="97">
        <v>0</v>
      </c>
      <c r="H31" s="97">
        <v>0</v>
      </c>
      <c r="I31" s="97">
        <v>0</v>
      </c>
      <c r="J31" s="97">
        <v>0</v>
      </c>
      <c r="K31" s="97">
        <v>0</v>
      </c>
      <c r="L31" s="97">
        <v>0</v>
      </c>
      <c r="M31" s="97">
        <v>0</v>
      </c>
      <c r="N31" s="97">
        <v>0</v>
      </c>
      <c r="O31" s="1">
        <v>24</v>
      </c>
    </row>
    <row r="32" spans="1:15" x14ac:dyDescent="0.25">
      <c r="A32" s="1">
        <v>25</v>
      </c>
      <c r="B32" s="1" t="s">
        <v>507</v>
      </c>
      <c r="C32" s="97">
        <v>0</v>
      </c>
      <c r="D32" s="97">
        <v>0</v>
      </c>
      <c r="E32" s="97">
        <v>0</v>
      </c>
      <c r="F32" s="97">
        <v>0</v>
      </c>
      <c r="G32" s="97">
        <v>0</v>
      </c>
      <c r="H32" s="97">
        <v>0</v>
      </c>
      <c r="I32" s="97">
        <v>0</v>
      </c>
      <c r="J32" s="97">
        <v>0</v>
      </c>
      <c r="K32" s="97">
        <v>0</v>
      </c>
      <c r="L32" s="97">
        <v>0</v>
      </c>
      <c r="M32" s="97">
        <v>0</v>
      </c>
      <c r="N32" s="97">
        <v>0</v>
      </c>
      <c r="O32" s="1">
        <v>25</v>
      </c>
    </row>
    <row r="33" spans="1:15" x14ac:dyDescent="0.25">
      <c r="A33" s="1">
        <v>26</v>
      </c>
      <c r="B33" s="1" t="s">
        <v>508</v>
      </c>
      <c r="C33" s="97">
        <v>0</v>
      </c>
      <c r="D33" s="97">
        <v>0</v>
      </c>
      <c r="E33" s="97">
        <v>0</v>
      </c>
      <c r="F33" s="97">
        <v>0</v>
      </c>
      <c r="G33" s="97">
        <v>0</v>
      </c>
      <c r="H33" s="97">
        <v>0</v>
      </c>
      <c r="I33" s="97">
        <v>0</v>
      </c>
      <c r="J33" s="97">
        <v>0</v>
      </c>
      <c r="K33" s="97">
        <v>0</v>
      </c>
      <c r="L33" s="97">
        <v>0</v>
      </c>
      <c r="M33" s="97">
        <v>0</v>
      </c>
      <c r="N33" s="97">
        <v>0</v>
      </c>
      <c r="O33" s="1">
        <v>26</v>
      </c>
    </row>
    <row r="34" spans="1:15" x14ac:dyDescent="0.25">
      <c r="A34" s="1">
        <v>27</v>
      </c>
      <c r="B34" s="1" t="s">
        <v>509</v>
      </c>
      <c r="C34" s="97">
        <v>0</v>
      </c>
      <c r="D34" s="97">
        <v>0</v>
      </c>
      <c r="E34" s="97">
        <v>0</v>
      </c>
      <c r="F34" s="97">
        <v>0</v>
      </c>
      <c r="G34" s="97">
        <v>0</v>
      </c>
      <c r="H34" s="97">
        <v>0</v>
      </c>
      <c r="I34" s="97">
        <v>0</v>
      </c>
      <c r="J34" s="97">
        <v>0</v>
      </c>
      <c r="K34" s="97">
        <v>0</v>
      </c>
      <c r="L34" s="97">
        <v>0</v>
      </c>
      <c r="M34" s="97">
        <v>0</v>
      </c>
      <c r="N34" s="97">
        <v>0</v>
      </c>
      <c r="O34" s="1">
        <v>27</v>
      </c>
    </row>
    <row r="35" spans="1:15" x14ac:dyDescent="0.25">
      <c r="A35" s="1">
        <v>28</v>
      </c>
      <c r="B35" s="1" t="s">
        <v>510</v>
      </c>
      <c r="C35" s="97">
        <v>0</v>
      </c>
      <c r="D35" s="97">
        <v>0</v>
      </c>
      <c r="E35" s="97">
        <v>0</v>
      </c>
      <c r="F35" s="97">
        <v>0</v>
      </c>
      <c r="G35" s="97">
        <v>0</v>
      </c>
      <c r="H35" s="97">
        <v>0</v>
      </c>
      <c r="I35" s="97">
        <v>0</v>
      </c>
      <c r="J35" s="97">
        <v>0</v>
      </c>
      <c r="K35" s="97">
        <v>0</v>
      </c>
      <c r="L35" s="97">
        <v>0</v>
      </c>
      <c r="M35" s="97">
        <v>0</v>
      </c>
      <c r="N35" s="97">
        <v>0</v>
      </c>
      <c r="O35" s="1">
        <v>28</v>
      </c>
    </row>
    <row r="36" spans="1:15" x14ac:dyDescent="0.25">
      <c r="A36" s="1">
        <v>29</v>
      </c>
      <c r="B36" s="1" t="s">
        <v>511</v>
      </c>
      <c r="C36" s="97">
        <v>0</v>
      </c>
      <c r="D36" s="97">
        <v>0</v>
      </c>
      <c r="E36" s="97">
        <v>0</v>
      </c>
      <c r="F36" s="97">
        <v>0</v>
      </c>
      <c r="G36" s="97">
        <v>0</v>
      </c>
      <c r="H36" s="97">
        <v>0</v>
      </c>
      <c r="I36" s="97">
        <v>0</v>
      </c>
      <c r="J36" s="97">
        <v>0</v>
      </c>
      <c r="K36" s="97">
        <v>0</v>
      </c>
      <c r="L36" s="97">
        <v>0</v>
      </c>
      <c r="M36" s="97">
        <v>0</v>
      </c>
      <c r="N36" s="97">
        <v>0</v>
      </c>
      <c r="O36" s="1">
        <v>29</v>
      </c>
    </row>
    <row r="37" spans="1:15" x14ac:dyDescent="0.25">
      <c r="A37" s="1">
        <v>30</v>
      </c>
      <c r="B37" s="1" t="s">
        <v>512</v>
      </c>
      <c r="C37" s="97">
        <v>0</v>
      </c>
      <c r="D37" s="97">
        <v>0</v>
      </c>
      <c r="E37" s="97">
        <v>0</v>
      </c>
      <c r="F37" s="97">
        <v>0</v>
      </c>
      <c r="G37" s="97">
        <v>0</v>
      </c>
      <c r="H37" s="97">
        <v>0</v>
      </c>
      <c r="I37" s="97">
        <v>0</v>
      </c>
      <c r="J37" s="97">
        <v>0</v>
      </c>
      <c r="K37" s="97">
        <v>0</v>
      </c>
      <c r="L37" s="97">
        <v>0</v>
      </c>
      <c r="M37" s="97">
        <v>0</v>
      </c>
      <c r="N37" s="97">
        <v>0</v>
      </c>
      <c r="O37" s="1">
        <v>30</v>
      </c>
    </row>
    <row r="38" spans="1:15" x14ac:dyDescent="0.25">
      <c r="A38" s="1">
        <v>31</v>
      </c>
      <c r="B38" s="1" t="s">
        <v>480</v>
      </c>
      <c r="C38" s="97">
        <v>0</v>
      </c>
      <c r="D38" s="97">
        <v>0</v>
      </c>
      <c r="E38" s="97">
        <v>0</v>
      </c>
      <c r="F38" s="97">
        <v>0</v>
      </c>
      <c r="G38" s="97">
        <v>0</v>
      </c>
      <c r="H38" s="97">
        <v>0</v>
      </c>
      <c r="I38" s="97">
        <v>0</v>
      </c>
      <c r="J38" s="97">
        <v>0</v>
      </c>
      <c r="K38" s="97">
        <v>0</v>
      </c>
      <c r="L38" s="97">
        <v>0</v>
      </c>
      <c r="M38" s="97">
        <v>0</v>
      </c>
      <c r="N38" s="97">
        <v>0</v>
      </c>
      <c r="O38" s="1">
        <v>31</v>
      </c>
    </row>
    <row r="39" spans="1:15" x14ac:dyDescent="0.25">
      <c r="A39" s="1">
        <v>32</v>
      </c>
      <c r="B39" s="1" t="s">
        <v>513</v>
      </c>
      <c r="C39" s="97">
        <v>0</v>
      </c>
      <c r="D39" s="97">
        <v>0</v>
      </c>
      <c r="E39" s="97">
        <v>0</v>
      </c>
      <c r="F39" s="97">
        <v>0</v>
      </c>
      <c r="G39" s="97">
        <v>0</v>
      </c>
      <c r="H39" s="97">
        <v>0</v>
      </c>
      <c r="I39" s="97">
        <v>0</v>
      </c>
      <c r="J39" s="97">
        <v>0</v>
      </c>
      <c r="K39" s="97">
        <v>0</v>
      </c>
      <c r="L39" s="97">
        <v>0</v>
      </c>
      <c r="M39" s="97">
        <v>0</v>
      </c>
      <c r="N39" s="97">
        <v>0</v>
      </c>
      <c r="O39" s="1">
        <v>32</v>
      </c>
    </row>
    <row r="40" spans="1:15" x14ac:dyDescent="0.25">
      <c r="A40" s="1">
        <v>33</v>
      </c>
      <c r="B40" s="1" t="s">
        <v>514</v>
      </c>
      <c r="C40" s="97">
        <v>0</v>
      </c>
      <c r="D40" s="97">
        <v>0</v>
      </c>
      <c r="E40" s="97">
        <v>0</v>
      </c>
      <c r="F40" s="97">
        <v>0</v>
      </c>
      <c r="G40" s="97">
        <v>0</v>
      </c>
      <c r="H40" s="97">
        <v>0</v>
      </c>
      <c r="I40" s="97">
        <v>0</v>
      </c>
      <c r="J40" s="97">
        <v>0</v>
      </c>
      <c r="K40" s="97">
        <v>0</v>
      </c>
      <c r="L40" s="97">
        <v>0</v>
      </c>
      <c r="M40" s="97">
        <v>0</v>
      </c>
      <c r="N40" s="97">
        <v>0</v>
      </c>
      <c r="O40" s="1">
        <v>33</v>
      </c>
    </row>
    <row r="41" spans="1:15" x14ac:dyDescent="0.25">
      <c r="A41" s="1">
        <v>34</v>
      </c>
      <c r="B41" s="1" t="s">
        <v>515</v>
      </c>
      <c r="C41" s="97">
        <v>0</v>
      </c>
      <c r="D41" s="97">
        <v>0</v>
      </c>
      <c r="E41" s="97">
        <v>0</v>
      </c>
      <c r="F41" s="97">
        <v>0</v>
      </c>
      <c r="G41" s="97">
        <v>0</v>
      </c>
      <c r="H41" s="97">
        <v>0</v>
      </c>
      <c r="I41" s="97">
        <v>0</v>
      </c>
      <c r="J41" s="97">
        <v>0</v>
      </c>
      <c r="K41" s="97">
        <v>0</v>
      </c>
      <c r="L41" s="97">
        <v>0</v>
      </c>
      <c r="M41" s="97">
        <v>0</v>
      </c>
      <c r="N41" s="97">
        <v>0</v>
      </c>
      <c r="O41" s="1">
        <v>34</v>
      </c>
    </row>
    <row r="42" spans="1:15" x14ac:dyDescent="0.25">
      <c r="A42" s="1">
        <v>35</v>
      </c>
      <c r="B42" s="1" t="s">
        <v>516</v>
      </c>
      <c r="C42" s="97">
        <v>10327941</v>
      </c>
      <c r="D42" s="97">
        <v>167237</v>
      </c>
      <c r="E42" s="97">
        <v>172322</v>
      </c>
      <c r="F42" s="97">
        <v>938474</v>
      </c>
      <c r="G42" s="97">
        <v>335227</v>
      </c>
      <c r="H42" s="97">
        <v>0</v>
      </c>
      <c r="I42" s="97">
        <v>11941201</v>
      </c>
      <c r="J42" s="97">
        <v>5994576</v>
      </c>
      <c r="K42" s="97">
        <v>880269</v>
      </c>
      <c r="L42" s="97">
        <v>0</v>
      </c>
      <c r="M42" s="97">
        <v>37596</v>
      </c>
      <c r="N42" s="97">
        <v>0</v>
      </c>
      <c r="O42" s="1">
        <v>35</v>
      </c>
    </row>
    <row r="43" spans="1:15" x14ac:dyDescent="0.25">
      <c r="A43" s="1">
        <v>36</v>
      </c>
      <c r="B43" s="1" t="s">
        <v>484</v>
      </c>
      <c r="C43" s="97">
        <v>0</v>
      </c>
      <c r="D43" s="97">
        <v>0</v>
      </c>
      <c r="E43" s="97">
        <v>0</v>
      </c>
      <c r="F43" s="97">
        <v>0</v>
      </c>
      <c r="G43" s="97">
        <v>0</v>
      </c>
      <c r="H43" s="97">
        <v>0</v>
      </c>
      <c r="I43" s="97">
        <v>0</v>
      </c>
      <c r="J43" s="97">
        <v>0</v>
      </c>
      <c r="K43" s="97">
        <v>0</v>
      </c>
      <c r="L43" s="97">
        <v>0</v>
      </c>
      <c r="M43" s="97">
        <v>0</v>
      </c>
      <c r="N43" s="97">
        <v>0</v>
      </c>
      <c r="O43" s="1">
        <v>36</v>
      </c>
    </row>
    <row r="44" spans="1:15" x14ac:dyDescent="0.25">
      <c r="A44" s="1">
        <v>37</v>
      </c>
      <c r="B44" s="1" t="s">
        <v>517</v>
      </c>
      <c r="C44" s="97">
        <v>0</v>
      </c>
      <c r="D44" s="97">
        <v>0</v>
      </c>
      <c r="E44" s="97">
        <v>0</v>
      </c>
      <c r="F44" s="97">
        <v>0</v>
      </c>
      <c r="G44" s="97">
        <v>0</v>
      </c>
      <c r="H44" s="97">
        <v>0</v>
      </c>
      <c r="I44" s="97">
        <v>0</v>
      </c>
      <c r="J44" s="97">
        <v>0</v>
      </c>
      <c r="K44" s="97">
        <v>0</v>
      </c>
      <c r="L44" s="97">
        <v>0</v>
      </c>
      <c r="M44" s="97">
        <v>0</v>
      </c>
      <c r="N44" s="97">
        <v>0</v>
      </c>
      <c r="O44" s="1">
        <v>37</v>
      </c>
    </row>
    <row r="45" spans="1:15" x14ac:dyDescent="0.25">
      <c r="A45" s="15">
        <v>38</v>
      </c>
      <c r="B45" s="1" t="s">
        <v>518</v>
      </c>
      <c r="C45" s="98">
        <v>0</v>
      </c>
      <c r="D45" s="98">
        <v>0</v>
      </c>
      <c r="E45" s="98">
        <v>0</v>
      </c>
      <c r="F45" s="98">
        <v>0</v>
      </c>
      <c r="G45" s="98">
        <v>0</v>
      </c>
      <c r="H45" s="98">
        <v>0</v>
      </c>
      <c r="I45" s="98">
        <v>0</v>
      </c>
      <c r="J45" s="98">
        <v>0</v>
      </c>
      <c r="K45" s="98">
        <v>0</v>
      </c>
      <c r="L45" s="98">
        <v>0</v>
      </c>
      <c r="M45" s="98">
        <v>0</v>
      </c>
      <c r="N45" s="98">
        <v>0</v>
      </c>
      <c r="O45" s="15">
        <v>38</v>
      </c>
    </row>
    <row r="46" spans="1:15" x14ac:dyDescent="0.25">
      <c r="A46" s="15">
        <f>A45</f>
        <v>38</v>
      </c>
      <c r="B46" s="6" t="s">
        <v>22</v>
      </c>
      <c r="C46" s="99">
        <f t="shared" ref="C46:N46" si="0">SUM(C8:C45)</f>
        <v>16567255</v>
      </c>
      <c r="D46" s="99">
        <f t="shared" si="0"/>
        <v>819973</v>
      </c>
      <c r="E46" s="99">
        <f t="shared" si="0"/>
        <v>580635</v>
      </c>
      <c r="F46" s="99">
        <f t="shared" si="0"/>
        <v>1532623</v>
      </c>
      <c r="G46" s="99">
        <f t="shared" si="0"/>
        <v>752957</v>
      </c>
      <c r="H46" s="99">
        <f t="shared" si="0"/>
        <v>0</v>
      </c>
      <c r="I46" s="99">
        <f t="shared" si="0"/>
        <v>20253443</v>
      </c>
      <c r="J46" s="99">
        <f t="shared" si="0"/>
        <v>11095638</v>
      </c>
      <c r="K46" s="99">
        <f t="shared" si="0"/>
        <v>2346523</v>
      </c>
      <c r="L46" s="99">
        <f t="shared" si="0"/>
        <v>18938</v>
      </c>
      <c r="M46" s="99">
        <f t="shared" si="0"/>
        <v>118828</v>
      </c>
      <c r="N46" s="99">
        <f t="shared" si="0"/>
        <v>1033</v>
      </c>
      <c r="O46" s="15">
        <f>O45</f>
        <v>38</v>
      </c>
    </row>
  </sheetData>
  <printOptions horizontalCentered="1" verticalCentered="1" gridLines="1"/>
  <pageMargins left="0.5" right="0.5" top="0.5" bottom="0.5" header="0" footer="0"/>
  <pageSetup paperSize="3" fitToHeight="0" orientation="landscape"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99489F-8422-4F13-8286-7DBD1C8BD6CE}">
  <sheetPr transitionEvaluation="1" transitionEntry="1">
    <pageSetUpPr fitToPage="1"/>
  </sheetPr>
  <dimension ref="A1:K246"/>
  <sheetViews>
    <sheetView topLeftCell="A22" zoomScaleNormal="100" workbookViewId="0">
      <selection activeCell="A8" sqref="A8:K45"/>
    </sheetView>
  </sheetViews>
  <sheetFormatPr defaultColWidth="11.5546875" defaultRowHeight="9.75" customHeight="1" x14ac:dyDescent="0.25"/>
  <cols>
    <col min="1" max="1" width="4.77734375" style="1" customWidth="1"/>
    <col min="2" max="2" width="16.33203125" style="1" customWidth="1"/>
    <col min="3" max="10" width="14.77734375" style="1" customWidth="1"/>
    <col min="11" max="11" width="4.5546875" style="1" customWidth="1"/>
    <col min="12" max="256" width="11.5546875" style="1"/>
    <col min="257" max="257" width="4.5546875" style="1" customWidth="1"/>
    <col min="258" max="258" width="12.77734375" style="1" bestFit="1" customWidth="1"/>
    <col min="259" max="259" width="11.88671875" style="1" bestFit="1" customWidth="1"/>
    <col min="260" max="260" width="12.5546875" style="1" customWidth="1"/>
    <col min="261" max="261" width="13.109375" style="1" customWidth="1"/>
    <col min="262" max="262" width="11.88671875" style="1" bestFit="1" customWidth="1"/>
    <col min="263" max="264" width="13.109375" style="1" customWidth="1"/>
    <col min="265" max="265" width="11.5546875" style="1"/>
    <col min="266" max="266" width="13.109375" style="1" customWidth="1"/>
    <col min="267" max="267" width="4.5546875" style="1" customWidth="1"/>
    <col min="268" max="512" width="11.5546875" style="1"/>
    <col min="513" max="513" width="4.5546875" style="1" customWidth="1"/>
    <col min="514" max="514" width="12.77734375" style="1" bestFit="1" customWidth="1"/>
    <col min="515" max="515" width="11.88671875" style="1" bestFit="1" customWidth="1"/>
    <col min="516" max="516" width="12.5546875" style="1" customWidth="1"/>
    <col min="517" max="517" width="13.109375" style="1" customWidth="1"/>
    <col min="518" max="518" width="11.88671875" style="1" bestFit="1" customWidth="1"/>
    <col min="519" max="520" width="13.109375" style="1" customWidth="1"/>
    <col min="521" max="521" width="11.5546875" style="1"/>
    <col min="522" max="522" width="13.109375" style="1" customWidth="1"/>
    <col min="523" max="523" width="4.5546875" style="1" customWidth="1"/>
    <col min="524" max="768" width="11.5546875" style="1"/>
    <col min="769" max="769" width="4.5546875" style="1" customWidth="1"/>
    <col min="770" max="770" width="12.77734375" style="1" bestFit="1" customWidth="1"/>
    <col min="771" max="771" width="11.88671875" style="1" bestFit="1" customWidth="1"/>
    <col min="772" max="772" width="12.5546875" style="1" customWidth="1"/>
    <col min="773" max="773" width="13.109375" style="1" customWidth="1"/>
    <col min="774" max="774" width="11.88671875" style="1" bestFit="1" customWidth="1"/>
    <col min="775" max="776" width="13.109375" style="1" customWidth="1"/>
    <col min="777" max="777" width="11.5546875" style="1"/>
    <col min="778" max="778" width="13.109375" style="1" customWidth="1"/>
    <col min="779" max="779" width="4.5546875" style="1" customWidth="1"/>
    <col min="780" max="1024" width="11.5546875" style="1"/>
    <col min="1025" max="1025" width="4.5546875" style="1" customWidth="1"/>
    <col min="1026" max="1026" width="12.77734375" style="1" bestFit="1" customWidth="1"/>
    <col min="1027" max="1027" width="11.88671875" style="1" bestFit="1" customWidth="1"/>
    <col min="1028" max="1028" width="12.5546875" style="1" customWidth="1"/>
    <col min="1029" max="1029" width="13.109375" style="1" customWidth="1"/>
    <col min="1030" max="1030" width="11.88671875" style="1" bestFit="1" customWidth="1"/>
    <col min="1031" max="1032" width="13.109375" style="1" customWidth="1"/>
    <col min="1033" max="1033" width="11.5546875" style="1"/>
    <col min="1034" max="1034" width="13.109375" style="1" customWidth="1"/>
    <col min="1035" max="1035" width="4.5546875" style="1" customWidth="1"/>
    <col min="1036" max="1280" width="11.5546875" style="1"/>
    <col min="1281" max="1281" width="4.5546875" style="1" customWidth="1"/>
    <col min="1282" max="1282" width="12.77734375" style="1" bestFit="1" customWidth="1"/>
    <col min="1283" max="1283" width="11.88671875" style="1" bestFit="1" customWidth="1"/>
    <col min="1284" max="1284" width="12.5546875" style="1" customWidth="1"/>
    <col min="1285" max="1285" width="13.109375" style="1" customWidth="1"/>
    <col min="1286" max="1286" width="11.88671875" style="1" bestFit="1" customWidth="1"/>
    <col min="1287" max="1288" width="13.109375" style="1" customWidth="1"/>
    <col min="1289" max="1289" width="11.5546875" style="1"/>
    <col min="1290" max="1290" width="13.109375" style="1" customWidth="1"/>
    <col min="1291" max="1291" width="4.5546875" style="1" customWidth="1"/>
    <col min="1292" max="1536" width="11.5546875" style="1"/>
    <col min="1537" max="1537" width="4.5546875" style="1" customWidth="1"/>
    <col min="1538" max="1538" width="12.77734375" style="1" bestFit="1" customWidth="1"/>
    <col min="1539" max="1539" width="11.88671875" style="1" bestFit="1" customWidth="1"/>
    <col min="1540" max="1540" width="12.5546875" style="1" customWidth="1"/>
    <col min="1541" max="1541" width="13.109375" style="1" customWidth="1"/>
    <col min="1542" max="1542" width="11.88671875" style="1" bestFit="1" customWidth="1"/>
    <col min="1543" max="1544" width="13.109375" style="1" customWidth="1"/>
    <col min="1545" max="1545" width="11.5546875" style="1"/>
    <col min="1546" max="1546" width="13.109375" style="1" customWidth="1"/>
    <col min="1547" max="1547" width="4.5546875" style="1" customWidth="1"/>
    <col min="1548" max="1792" width="11.5546875" style="1"/>
    <col min="1793" max="1793" width="4.5546875" style="1" customWidth="1"/>
    <col min="1794" max="1794" width="12.77734375" style="1" bestFit="1" customWidth="1"/>
    <col min="1795" max="1795" width="11.88671875" style="1" bestFit="1" customWidth="1"/>
    <col min="1796" max="1796" width="12.5546875" style="1" customWidth="1"/>
    <col min="1797" max="1797" width="13.109375" style="1" customWidth="1"/>
    <col min="1798" max="1798" width="11.88671875" style="1" bestFit="1" customWidth="1"/>
    <col min="1799" max="1800" width="13.109375" style="1" customWidth="1"/>
    <col min="1801" max="1801" width="11.5546875" style="1"/>
    <col min="1802" max="1802" width="13.109375" style="1" customWidth="1"/>
    <col min="1803" max="1803" width="4.5546875" style="1" customWidth="1"/>
    <col min="1804" max="2048" width="11.5546875" style="1"/>
    <col min="2049" max="2049" width="4.5546875" style="1" customWidth="1"/>
    <col min="2050" max="2050" width="12.77734375" style="1" bestFit="1" customWidth="1"/>
    <col min="2051" max="2051" width="11.88671875" style="1" bestFit="1" customWidth="1"/>
    <col min="2052" max="2052" width="12.5546875" style="1" customWidth="1"/>
    <col min="2053" max="2053" width="13.109375" style="1" customWidth="1"/>
    <col min="2054" max="2054" width="11.88671875" style="1" bestFit="1" customWidth="1"/>
    <col min="2055" max="2056" width="13.109375" style="1" customWidth="1"/>
    <col min="2057" max="2057" width="11.5546875" style="1"/>
    <col min="2058" max="2058" width="13.109375" style="1" customWidth="1"/>
    <col min="2059" max="2059" width="4.5546875" style="1" customWidth="1"/>
    <col min="2060" max="2304" width="11.5546875" style="1"/>
    <col min="2305" max="2305" width="4.5546875" style="1" customWidth="1"/>
    <col min="2306" max="2306" width="12.77734375" style="1" bestFit="1" customWidth="1"/>
    <col min="2307" max="2307" width="11.88671875" style="1" bestFit="1" customWidth="1"/>
    <col min="2308" max="2308" width="12.5546875" style="1" customWidth="1"/>
    <col min="2309" max="2309" width="13.109375" style="1" customWidth="1"/>
    <col min="2310" max="2310" width="11.88671875" style="1" bestFit="1" customWidth="1"/>
    <col min="2311" max="2312" width="13.109375" style="1" customWidth="1"/>
    <col min="2313" max="2313" width="11.5546875" style="1"/>
    <col min="2314" max="2314" width="13.109375" style="1" customWidth="1"/>
    <col min="2315" max="2315" width="4.5546875" style="1" customWidth="1"/>
    <col min="2316" max="2560" width="11.5546875" style="1"/>
    <col min="2561" max="2561" width="4.5546875" style="1" customWidth="1"/>
    <col min="2562" max="2562" width="12.77734375" style="1" bestFit="1" customWidth="1"/>
    <col min="2563" max="2563" width="11.88671875" style="1" bestFit="1" customWidth="1"/>
    <col min="2564" max="2564" width="12.5546875" style="1" customWidth="1"/>
    <col min="2565" max="2565" width="13.109375" style="1" customWidth="1"/>
    <col min="2566" max="2566" width="11.88671875" style="1" bestFit="1" customWidth="1"/>
    <col min="2567" max="2568" width="13.109375" style="1" customWidth="1"/>
    <col min="2569" max="2569" width="11.5546875" style="1"/>
    <col min="2570" max="2570" width="13.109375" style="1" customWidth="1"/>
    <col min="2571" max="2571" width="4.5546875" style="1" customWidth="1"/>
    <col min="2572" max="2816" width="11.5546875" style="1"/>
    <col min="2817" max="2817" width="4.5546875" style="1" customWidth="1"/>
    <col min="2818" max="2818" width="12.77734375" style="1" bestFit="1" customWidth="1"/>
    <col min="2819" max="2819" width="11.88671875" style="1" bestFit="1" customWidth="1"/>
    <col min="2820" max="2820" width="12.5546875" style="1" customWidth="1"/>
    <col min="2821" max="2821" width="13.109375" style="1" customWidth="1"/>
    <col min="2822" max="2822" width="11.88671875" style="1" bestFit="1" customWidth="1"/>
    <col min="2823" max="2824" width="13.109375" style="1" customWidth="1"/>
    <col min="2825" max="2825" width="11.5546875" style="1"/>
    <col min="2826" max="2826" width="13.109375" style="1" customWidth="1"/>
    <col min="2827" max="2827" width="4.5546875" style="1" customWidth="1"/>
    <col min="2828" max="3072" width="11.5546875" style="1"/>
    <col min="3073" max="3073" width="4.5546875" style="1" customWidth="1"/>
    <col min="3074" max="3074" width="12.77734375" style="1" bestFit="1" customWidth="1"/>
    <col min="3075" max="3075" width="11.88671875" style="1" bestFit="1" customWidth="1"/>
    <col min="3076" max="3076" width="12.5546875" style="1" customWidth="1"/>
    <col min="3077" max="3077" width="13.109375" style="1" customWidth="1"/>
    <col min="3078" max="3078" width="11.88671875" style="1" bestFit="1" customWidth="1"/>
    <col min="3079" max="3080" width="13.109375" style="1" customWidth="1"/>
    <col min="3081" max="3081" width="11.5546875" style="1"/>
    <col min="3082" max="3082" width="13.109375" style="1" customWidth="1"/>
    <col min="3083" max="3083" width="4.5546875" style="1" customWidth="1"/>
    <col min="3084" max="3328" width="11.5546875" style="1"/>
    <col min="3329" max="3329" width="4.5546875" style="1" customWidth="1"/>
    <col min="3330" max="3330" width="12.77734375" style="1" bestFit="1" customWidth="1"/>
    <col min="3331" max="3331" width="11.88671875" style="1" bestFit="1" customWidth="1"/>
    <col min="3332" max="3332" width="12.5546875" style="1" customWidth="1"/>
    <col min="3333" max="3333" width="13.109375" style="1" customWidth="1"/>
    <col min="3334" max="3334" width="11.88671875" style="1" bestFit="1" customWidth="1"/>
    <col min="3335" max="3336" width="13.109375" style="1" customWidth="1"/>
    <col min="3337" max="3337" width="11.5546875" style="1"/>
    <col min="3338" max="3338" width="13.109375" style="1" customWidth="1"/>
    <col min="3339" max="3339" width="4.5546875" style="1" customWidth="1"/>
    <col min="3340" max="3584" width="11.5546875" style="1"/>
    <col min="3585" max="3585" width="4.5546875" style="1" customWidth="1"/>
    <col min="3586" max="3586" width="12.77734375" style="1" bestFit="1" customWidth="1"/>
    <col min="3587" max="3587" width="11.88671875" style="1" bestFit="1" customWidth="1"/>
    <col min="3588" max="3588" width="12.5546875" style="1" customWidth="1"/>
    <col min="3589" max="3589" width="13.109375" style="1" customWidth="1"/>
    <col min="3590" max="3590" width="11.88671875" style="1" bestFit="1" customWidth="1"/>
    <col min="3591" max="3592" width="13.109375" style="1" customWidth="1"/>
    <col min="3593" max="3593" width="11.5546875" style="1"/>
    <col min="3594" max="3594" width="13.109375" style="1" customWidth="1"/>
    <col min="3595" max="3595" width="4.5546875" style="1" customWidth="1"/>
    <col min="3596" max="3840" width="11.5546875" style="1"/>
    <col min="3841" max="3841" width="4.5546875" style="1" customWidth="1"/>
    <col min="3842" max="3842" width="12.77734375" style="1" bestFit="1" customWidth="1"/>
    <col min="3843" max="3843" width="11.88671875" style="1" bestFit="1" customWidth="1"/>
    <col min="3844" max="3844" width="12.5546875" style="1" customWidth="1"/>
    <col min="3845" max="3845" width="13.109375" style="1" customWidth="1"/>
    <col min="3846" max="3846" width="11.88671875" style="1" bestFit="1" customWidth="1"/>
    <col min="3847" max="3848" width="13.109375" style="1" customWidth="1"/>
    <col min="3849" max="3849" width="11.5546875" style="1"/>
    <col min="3850" max="3850" width="13.109375" style="1" customWidth="1"/>
    <col min="3851" max="3851" width="4.5546875" style="1" customWidth="1"/>
    <col min="3852" max="4096" width="11.5546875" style="1"/>
    <col min="4097" max="4097" width="4.5546875" style="1" customWidth="1"/>
    <col min="4098" max="4098" width="12.77734375" style="1" bestFit="1" customWidth="1"/>
    <col min="4099" max="4099" width="11.88671875" style="1" bestFit="1" customWidth="1"/>
    <col min="4100" max="4100" width="12.5546875" style="1" customWidth="1"/>
    <col min="4101" max="4101" width="13.109375" style="1" customWidth="1"/>
    <col min="4102" max="4102" width="11.88671875" style="1" bestFit="1" customWidth="1"/>
    <col min="4103" max="4104" width="13.109375" style="1" customWidth="1"/>
    <col min="4105" max="4105" width="11.5546875" style="1"/>
    <col min="4106" max="4106" width="13.109375" style="1" customWidth="1"/>
    <col min="4107" max="4107" width="4.5546875" style="1" customWidth="1"/>
    <col min="4108" max="4352" width="11.5546875" style="1"/>
    <col min="4353" max="4353" width="4.5546875" style="1" customWidth="1"/>
    <col min="4354" max="4354" width="12.77734375" style="1" bestFit="1" customWidth="1"/>
    <col min="4355" max="4355" width="11.88671875" style="1" bestFit="1" customWidth="1"/>
    <col min="4356" max="4356" width="12.5546875" style="1" customWidth="1"/>
    <col min="4357" max="4357" width="13.109375" style="1" customWidth="1"/>
    <col min="4358" max="4358" width="11.88671875" style="1" bestFit="1" customWidth="1"/>
    <col min="4359" max="4360" width="13.109375" style="1" customWidth="1"/>
    <col min="4361" max="4361" width="11.5546875" style="1"/>
    <col min="4362" max="4362" width="13.109375" style="1" customWidth="1"/>
    <col min="4363" max="4363" width="4.5546875" style="1" customWidth="1"/>
    <col min="4364" max="4608" width="11.5546875" style="1"/>
    <col min="4609" max="4609" width="4.5546875" style="1" customWidth="1"/>
    <col min="4610" max="4610" width="12.77734375" style="1" bestFit="1" customWidth="1"/>
    <col min="4611" max="4611" width="11.88671875" style="1" bestFit="1" customWidth="1"/>
    <col min="4612" max="4612" width="12.5546875" style="1" customWidth="1"/>
    <col min="4613" max="4613" width="13.109375" style="1" customWidth="1"/>
    <col min="4614" max="4614" width="11.88671875" style="1" bestFit="1" customWidth="1"/>
    <col min="4615" max="4616" width="13.109375" style="1" customWidth="1"/>
    <col min="4617" max="4617" width="11.5546875" style="1"/>
    <col min="4618" max="4618" width="13.109375" style="1" customWidth="1"/>
    <col min="4619" max="4619" width="4.5546875" style="1" customWidth="1"/>
    <col min="4620" max="4864" width="11.5546875" style="1"/>
    <col min="4865" max="4865" width="4.5546875" style="1" customWidth="1"/>
    <col min="4866" max="4866" width="12.77734375" style="1" bestFit="1" customWidth="1"/>
    <col min="4867" max="4867" width="11.88671875" style="1" bestFit="1" customWidth="1"/>
    <col min="4868" max="4868" width="12.5546875" style="1" customWidth="1"/>
    <col min="4869" max="4869" width="13.109375" style="1" customWidth="1"/>
    <col min="4870" max="4870" width="11.88671875" style="1" bestFit="1" customWidth="1"/>
    <col min="4871" max="4872" width="13.109375" style="1" customWidth="1"/>
    <col min="4873" max="4873" width="11.5546875" style="1"/>
    <col min="4874" max="4874" width="13.109375" style="1" customWidth="1"/>
    <col min="4875" max="4875" width="4.5546875" style="1" customWidth="1"/>
    <col min="4876" max="5120" width="11.5546875" style="1"/>
    <col min="5121" max="5121" width="4.5546875" style="1" customWidth="1"/>
    <col min="5122" max="5122" width="12.77734375" style="1" bestFit="1" customWidth="1"/>
    <col min="5123" max="5123" width="11.88671875" style="1" bestFit="1" customWidth="1"/>
    <col min="5124" max="5124" width="12.5546875" style="1" customWidth="1"/>
    <col min="5125" max="5125" width="13.109375" style="1" customWidth="1"/>
    <col min="5126" max="5126" width="11.88671875" style="1" bestFit="1" customWidth="1"/>
    <col min="5127" max="5128" width="13.109375" style="1" customWidth="1"/>
    <col min="5129" max="5129" width="11.5546875" style="1"/>
    <col min="5130" max="5130" width="13.109375" style="1" customWidth="1"/>
    <col min="5131" max="5131" width="4.5546875" style="1" customWidth="1"/>
    <col min="5132" max="5376" width="11.5546875" style="1"/>
    <col min="5377" max="5377" width="4.5546875" style="1" customWidth="1"/>
    <col min="5378" max="5378" width="12.77734375" style="1" bestFit="1" customWidth="1"/>
    <col min="5379" max="5379" width="11.88671875" style="1" bestFit="1" customWidth="1"/>
    <col min="5380" max="5380" width="12.5546875" style="1" customWidth="1"/>
    <col min="5381" max="5381" width="13.109375" style="1" customWidth="1"/>
    <col min="5382" max="5382" width="11.88671875" style="1" bestFit="1" customWidth="1"/>
    <col min="5383" max="5384" width="13.109375" style="1" customWidth="1"/>
    <col min="5385" max="5385" width="11.5546875" style="1"/>
    <col min="5386" max="5386" width="13.109375" style="1" customWidth="1"/>
    <col min="5387" max="5387" width="4.5546875" style="1" customWidth="1"/>
    <col min="5388" max="5632" width="11.5546875" style="1"/>
    <col min="5633" max="5633" width="4.5546875" style="1" customWidth="1"/>
    <col min="5634" max="5634" width="12.77734375" style="1" bestFit="1" customWidth="1"/>
    <col min="5635" max="5635" width="11.88671875" style="1" bestFit="1" customWidth="1"/>
    <col min="5636" max="5636" width="12.5546875" style="1" customWidth="1"/>
    <col min="5637" max="5637" width="13.109375" style="1" customWidth="1"/>
    <col min="5638" max="5638" width="11.88671875" style="1" bestFit="1" customWidth="1"/>
    <col min="5639" max="5640" width="13.109375" style="1" customWidth="1"/>
    <col min="5641" max="5641" width="11.5546875" style="1"/>
    <col min="5642" max="5642" width="13.109375" style="1" customWidth="1"/>
    <col min="5643" max="5643" width="4.5546875" style="1" customWidth="1"/>
    <col min="5644" max="5888" width="11.5546875" style="1"/>
    <col min="5889" max="5889" width="4.5546875" style="1" customWidth="1"/>
    <col min="5890" max="5890" width="12.77734375" style="1" bestFit="1" customWidth="1"/>
    <col min="5891" max="5891" width="11.88671875" style="1" bestFit="1" customWidth="1"/>
    <col min="5892" max="5892" width="12.5546875" style="1" customWidth="1"/>
    <col min="5893" max="5893" width="13.109375" style="1" customWidth="1"/>
    <col min="5894" max="5894" width="11.88671875" style="1" bestFit="1" customWidth="1"/>
    <col min="5895" max="5896" width="13.109375" style="1" customWidth="1"/>
    <col min="5897" max="5897" width="11.5546875" style="1"/>
    <col min="5898" max="5898" width="13.109375" style="1" customWidth="1"/>
    <col min="5899" max="5899" width="4.5546875" style="1" customWidth="1"/>
    <col min="5900" max="6144" width="11.5546875" style="1"/>
    <col min="6145" max="6145" width="4.5546875" style="1" customWidth="1"/>
    <col min="6146" max="6146" width="12.77734375" style="1" bestFit="1" customWidth="1"/>
    <col min="6147" max="6147" width="11.88671875" style="1" bestFit="1" customWidth="1"/>
    <col min="6148" max="6148" width="12.5546875" style="1" customWidth="1"/>
    <col min="6149" max="6149" width="13.109375" style="1" customWidth="1"/>
    <col min="6150" max="6150" width="11.88671875" style="1" bestFit="1" customWidth="1"/>
    <col min="6151" max="6152" width="13.109375" style="1" customWidth="1"/>
    <col min="6153" max="6153" width="11.5546875" style="1"/>
    <col min="6154" max="6154" width="13.109375" style="1" customWidth="1"/>
    <col min="6155" max="6155" width="4.5546875" style="1" customWidth="1"/>
    <col min="6156" max="6400" width="11.5546875" style="1"/>
    <col min="6401" max="6401" width="4.5546875" style="1" customWidth="1"/>
    <col min="6402" max="6402" width="12.77734375" style="1" bestFit="1" customWidth="1"/>
    <col min="6403" max="6403" width="11.88671875" style="1" bestFit="1" customWidth="1"/>
    <col min="6404" max="6404" width="12.5546875" style="1" customWidth="1"/>
    <col min="6405" max="6405" width="13.109375" style="1" customWidth="1"/>
    <col min="6406" max="6406" width="11.88671875" style="1" bestFit="1" customWidth="1"/>
    <col min="6407" max="6408" width="13.109375" style="1" customWidth="1"/>
    <col min="6409" max="6409" width="11.5546875" style="1"/>
    <col min="6410" max="6410" width="13.109375" style="1" customWidth="1"/>
    <col min="6411" max="6411" width="4.5546875" style="1" customWidth="1"/>
    <col min="6412" max="6656" width="11.5546875" style="1"/>
    <col min="6657" max="6657" width="4.5546875" style="1" customWidth="1"/>
    <col min="6658" max="6658" width="12.77734375" style="1" bestFit="1" customWidth="1"/>
    <col min="6659" max="6659" width="11.88671875" style="1" bestFit="1" customWidth="1"/>
    <col min="6660" max="6660" width="12.5546875" style="1" customWidth="1"/>
    <col min="6661" max="6661" width="13.109375" style="1" customWidth="1"/>
    <col min="6662" max="6662" width="11.88671875" style="1" bestFit="1" customWidth="1"/>
    <col min="6663" max="6664" width="13.109375" style="1" customWidth="1"/>
    <col min="6665" max="6665" width="11.5546875" style="1"/>
    <col min="6666" max="6666" width="13.109375" style="1" customWidth="1"/>
    <col min="6667" max="6667" width="4.5546875" style="1" customWidth="1"/>
    <col min="6668" max="6912" width="11.5546875" style="1"/>
    <col min="6913" max="6913" width="4.5546875" style="1" customWidth="1"/>
    <col min="6914" max="6914" width="12.77734375" style="1" bestFit="1" customWidth="1"/>
    <col min="6915" max="6915" width="11.88671875" style="1" bestFit="1" customWidth="1"/>
    <col min="6916" max="6916" width="12.5546875" style="1" customWidth="1"/>
    <col min="6917" max="6917" width="13.109375" style="1" customWidth="1"/>
    <col min="6918" max="6918" width="11.88671875" style="1" bestFit="1" customWidth="1"/>
    <col min="6919" max="6920" width="13.109375" style="1" customWidth="1"/>
    <col min="6921" max="6921" width="11.5546875" style="1"/>
    <col min="6922" max="6922" width="13.109375" style="1" customWidth="1"/>
    <col min="6923" max="6923" width="4.5546875" style="1" customWidth="1"/>
    <col min="6924" max="7168" width="11.5546875" style="1"/>
    <col min="7169" max="7169" width="4.5546875" style="1" customWidth="1"/>
    <col min="7170" max="7170" width="12.77734375" style="1" bestFit="1" customWidth="1"/>
    <col min="7171" max="7171" width="11.88671875" style="1" bestFit="1" customWidth="1"/>
    <col min="7172" max="7172" width="12.5546875" style="1" customWidth="1"/>
    <col min="7173" max="7173" width="13.109375" style="1" customWidth="1"/>
    <col min="7174" max="7174" width="11.88671875" style="1" bestFit="1" customWidth="1"/>
    <col min="7175" max="7176" width="13.109375" style="1" customWidth="1"/>
    <col min="7177" max="7177" width="11.5546875" style="1"/>
    <col min="7178" max="7178" width="13.109375" style="1" customWidth="1"/>
    <col min="7179" max="7179" width="4.5546875" style="1" customWidth="1"/>
    <col min="7180" max="7424" width="11.5546875" style="1"/>
    <col min="7425" max="7425" width="4.5546875" style="1" customWidth="1"/>
    <col min="7426" max="7426" width="12.77734375" style="1" bestFit="1" customWidth="1"/>
    <col min="7427" max="7427" width="11.88671875" style="1" bestFit="1" customWidth="1"/>
    <col min="7428" max="7428" width="12.5546875" style="1" customWidth="1"/>
    <col min="7429" max="7429" width="13.109375" style="1" customWidth="1"/>
    <col min="7430" max="7430" width="11.88671875" style="1" bestFit="1" customWidth="1"/>
    <col min="7431" max="7432" width="13.109375" style="1" customWidth="1"/>
    <col min="7433" max="7433" width="11.5546875" style="1"/>
    <col min="7434" max="7434" width="13.109375" style="1" customWidth="1"/>
    <col min="7435" max="7435" width="4.5546875" style="1" customWidth="1"/>
    <col min="7436" max="7680" width="11.5546875" style="1"/>
    <col min="7681" max="7681" width="4.5546875" style="1" customWidth="1"/>
    <col min="7682" max="7682" width="12.77734375" style="1" bestFit="1" customWidth="1"/>
    <col min="7683" max="7683" width="11.88671875" style="1" bestFit="1" customWidth="1"/>
    <col min="7684" max="7684" width="12.5546875" style="1" customWidth="1"/>
    <col min="7685" max="7685" width="13.109375" style="1" customWidth="1"/>
    <col min="7686" max="7686" width="11.88671875" style="1" bestFit="1" customWidth="1"/>
    <col min="7687" max="7688" width="13.109375" style="1" customWidth="1"/>
    <col min="7689" max="7689" width="11.5546875" style="1"/>
    <col min="7690" max="7690" width="13.109375" style="1" customWidth="1"/>
    <col min="7691" max="7691" width="4.5546875" style="1" customWidth="1"/>
    <col min="7692" max="7936" width="11.5546875" style="1"/>
    <col min="7937" max="7937" width="4.5546875" style="1" customWidth="1"/>
    <col min="7938" max="7938" width="12.77734375" style="1" bestFit="1" customWidth="1"/>
    <col min="7939" max="7939" width="11.88671875" style="1" bestFit="1" customWidth="1"/>
    <col min="7940" max="7940" width="12.5546875" style="1" customWidth="1"/>
    <col min="7941" max="7941" width="13.109375" style="1" customWidth="1"/>
    <col min="7942" max="7942" width="11.88671875" style="1" bestFit="1" customWidth="1"/>
    <col min="7943" max="7944" width="13.109375" style="1" customWidth="1"/>
    <col min="7945" max="7945" width="11.5546875" style="1"/>
    <col min="7946" max="7946" width="13.109375" style="1" customWidth="1"/>
    <col min="7947" max="7947" width="4.5546875" style="1" customWidth="1"/>
    <col min="7948" max="8192" width="11.5546875" style="1"/>
    <col min="8193" max="8193" width="4.5546875" style="1" customWidth="1"/>
    <col min="8194" max="8194" width="12.77734375" style="1" bestFit="1" customWidth="1"/>
    <col min="8195" max="8195" width="11.88671875" style="1" bestFit="1" customWidth="1"/>
    <col min="8196" max="8196" width="12.5546875" style="1" customWidth="1"/>
    <col min="8197" max="8197" width="13.109375" style="1" customWidth="1"/>
    <col min="8198" max="8198" width="11.88671875" style="1" bestFit="1" customWidth="1"/>
    <col min="8199" max="8200" width="13.109375" style="1" customWidth="1"/>
    <col min="8201" max="8201" width="11.5546875" style="1"/>
    <col min="8202" max="8202" width="13.109375" style="1" customWidth="1"/>
    <col min="8203" max="8203" width="4.5546875" style="1" customWidth="1"/>
    <col min="8204" max="8448" width="11.5546875" style="1"/>
    <col min="8449" max="8449" width="4.5546875" style="1" customWidth="1"/>
    <col min="8450" max="8450" width="12.77734375" style="1" bestFit="1" customWidth="1"/>
    <col min="8451" max="8451" width="11.88671875" style="1" bestFit="1" customWidth="1"/>
    <col min="8452" max="8452" width="12.5546875" style="1" customWidth="1"/>
    <col min="8453" max="8453" width="13.109375" style="1" customWidth="1"/>
    <col min="8454" max="8454" width="11.88671875" style="1" bestFit="1" customWidth="1"/>
    <col min="8455" max="8456" width="13.109375" style="1" customWidth="1"/>
    <col min="8457" max="8457" width="11.5546875" style="1"/>
    <col min="8458" max="8458" width="13.109375" style="1" customWidth="1"/>
    <col min="8459" max="8459" width="4.5546875" style="1" customWidth="1"/>
    <col min="8460" max="8704" width="11.5546875" style="1"/>
    <col min="8705" max="8705" width="4.5546875" style="1" customWidth="1"/>
    <col min="8706" max="8706" width="12.77734375" style="1" bestFit="1" customWidth="1"/>
    <col min="8707" max="8707" width="11.88671875" style="1" bestFit="1" customWidth="1"/>
    <col min="8708" max="8708" width="12.5546875" style="1" customWidth="1"/>
    <col min="8709" max="8709" width="13.109375" style="1" customWidth="1"/>
    <col min="8710" max="8710" width="11.88671875" style="1" bestFit="1" customWidth="1"/>
    <col min="8711" max="8712" width="13.109375" style="1" customWidth="1"/>
    <col min="8713" max="8713" width="11.5546875" style="1"/>
    <col min="8714" max="8714" width="13.109375" style="1" customWidth="1"/>
    <col min="8715" max="8715" width="4.5546875" style="1" customWidth="1"/>
    <col min="8716" max="8960" width="11.5546875" style="1"/>
    <col min="8961" max="8961" width="4.5546875" style="1" customWidth="1"/>
    <col min="8962" max="8962" width="12.77734375" style="1" bestFit="1" customWidth="1"/>
    <col min="8963" max="8963" width="11.88671875" style="1" bestFit="1" customWidth="1"/>
    <col min="8964" max="8964" width="12.5546875" style="1" customWidth="1"/>
    <col min="8965" max="8965" width="13.109375" style="1" customWidth="1"/>
    <col min="8966" max="8966" width="11.88671875" style="1" bestFit="1" customWidth="1"/>
    <col min="8967" max="8968" width="13.109375" style="1" customWidth="1"/>
    <col min="8969" max="8969" width="11.5546875" style="1"/>
    <col min="8970" max="8970" width="13.109375" style="1" customWidth="1"/>
    <col min="8971" max="8971" width="4.5546875" style="1" customWidth="1"/>
    <col min="8972" max="9216" width="11.5546875" style="1"/>
    <col min="9217" max="9217" width="4.5546875" style="1" customWidth="1"/>
    <col min="9218" max="9218" width="12.77734375" style="1" bestFit="1" customWidth="1"/>
    <col min="9219" max="9219" width="11.88671875" style="1" bestFit="1" customWidth="1"/>
    <col min="9220" max="9220" width="12.5546875" style="1" customWidth="1"/>
    <col min="9221" max="9221" width="13.109375" style="1" customWidth="1"/>
    <col min="9222" max="9222" width="11.88671875" style="1" bestFit="1" customWidth="1"/>
    <col min="9223" max="9224" width="13.109375" style="1" customWidth="1"/>
    <col min="9225" max="9225" width="11.5546875" style="1"/>
    <col min="9226" max="9226" width="13.109375" style="1" customWidth="1"/>
    <col min="9227" max="9227" width="4.5546875" style="1" customWidth="1"/>
    <col min="9228" max="9472" width="11.5546875" style="1"/>
    <col min="9473" max="9473" width="4.5546875" style="1" customWidth="1"/>
    <col min="9474" max="9474" width="12.77734375" style="1" bestFit="1" customWidth="1"/>
    <col min="9475" max="9475" width="11.88671875" style="1" bestFit="1" customWidth="1"/>
    <col min="9476" max="9476" width="12.5546875" style="1" customWidth="1"/>
    <col min="9477" max="9477" width="13.109375" style="1" customWidth="1"/>
    <col min="9478" max="9478" width="11.88671875" style="1" bestFit="1" customWidth="1"/>
    <col min="9479" max="9480" width="13.109375" style="1" customWidth="1"/>
    <col min="9481" max="9481" width="11.5546875" style="1"/>
    <col min="9482" max="9482" width="13.109375" style="1" customWidth="1"/>
    <col min="9483" max="9483" width="4.5546875" style="1" customWidth="1"/>
    <col min="9484" max="9728" width="11.5546875" style="1"/>
    <col min="9729" max="9729" width="4.5546875" style="1" customWidth="1"/>
    <col min="9730" max="9730" width="12.77734375" style="1" bestFit="1" customWidth="1"/>
    <col min="9731" max="9731" width="11.88671875" style="1" bestFit="1" customWidth="1"/>
    <col min="9732" max="9732" width="12.5546875" style="1" customWidth="1"/>
    <col min="9733" max="9733" width="13.109375" style="1" customWidth="1"/>
    <col min="9734" max="9734" width="11.88671875" style="1" bestFit="1" customWidth="1"/>
    <col min="9735" max="9736" width="13.109375" style="1" customWidth="1"/>
    <col min="9737" max="9737" width="11.5546875" style="1"/>
    <col min="9738" max="9738" width="13.109375" style="1" customWidth="1"/>
    <col min="9739" max="9739" width="4.5546875" style="1" customWidth="1"/>
    <col min="9740" max="9984" width="11.5546875" style="1"/>
    <col min="9985" max="9985" width="4.5546875" style="1" customWidth="1"/>
    <col min="9986" max="9986" width="12.77734375" style="1" bestFit="1" customWidth="1"/>
    <col min="9987" max="9987" width="11.88671875" style="1" bestFit="1" customWidth="1"/>
    <col min="9988" max="9988" width="12.5546875" style="1" customWidth="1"/>
    <col min="9989" max="9989" width="13.109375" style="1" customWidth="1"/>
    <col min="9990" max="9990" width="11.88671875" style="1" bestFit="1" customWidth="1"/>
    <col min="9991" max="9992" width="13.109375" style="1" customWidth="1"/>
    <col min="9993" max="9993" width="11.5546875" style="1"/>
    <col min="9994" max="9994" width="13.109375" style="1" customWidth="1"/>
    <col min="9995" max="9995" width="4.5546875" style="1" customWidth="1"/>
    <col min="9996" max="10240" width="11.5546875" style="1"/>
    <col min="10241" max="10241" width="4.5546875" style="1" customWidth="1"/>
    <col min="10242" max="10242" width="12.77734375" style="1" bestFit="1" customWidth="1"/>
    <col min="10243" max="10243" width="11.88671875" style="1" bestFit="1" customWidth="1"/>
    <col min="10244" max="10244" width="12.5546875" style="1" customWidth="1"/>
    <col min="10245" max="10245" width="13.109375" style="1" customWidth="1"/>
    <col min="10246" max="10246" width="11.88671875" style="1" bestFit="1" customWidth="1"/>
    <col min="10247" max="10248" width="13.109375" style="1" customWidth="1"/>
    <col min="10249" max="10249" width="11.5546875" style="1"/>
    <col min="10250" max="10250" width="13.109375" style="1" customWidth="1"/>
    <col min="10251" max="10251" width="4.5546875" style="1" customWidth="1"/>
    <col min="10252" max="10496" width="11.5546875" style="1"/>
    <col min="10497" max="10497" width="4.5546875" style="1" customWidth="1"/>
    <col min="10498" max="10498" width="12.77734375" style="1" bestFit="1" customWidth="1"/>
    <col min="10499" max="10499" width="11.88671875" style="1" bestFit="1" customWidth="1"/>
    <col min="10500" max="10500" width="12.5546875" style="1" customWidth="1"/>
    <col min="10501" max="10501" width="13.109375" style="1" customWidth="1"/>
    <col min="10502" max="10502" width="11.88671875" style="1" bestFit="1" customWidth="1"/>
    <col min="10503" max="10504" width="13.109375" style="1" customWidth="1"/>
    <col min="10505" max="10505" width="11.5546875" style="1"/>
    <col min="10506" max="10506" width="13.109375" style="1" customWidth="1"/>
    <col min="10507" max="10507" width="4.5546875" style="1" customWidth="1"/>
    <col min="10508" max="10752" width="11.5546875" style="1"/>
    <col min="10753" max="10753" width="4.5546875" style="1" customWidth="1"/>
    <col min="10754" max="10754" width="12.77734375" style="1" bestFit="1" customWidth="1"/>
    <col min="10755" max="10755" width="11.88671875" style="1" bestFit="1" customWidth="1"/>
    <col min="10756" max="10756" width="12.5546875" style="1" customWidth="1"/>
    <col min="10757" max="10757" width="13.109375" style="1" customWidth="1"/>
    <col min="10758" max="10758" width="11.88671875" style="1" bestFit="1" customWidth="1"/>
    <col min="10759" max="10760" width="13.109375" style="1" customWidth="1"/>
    <col min="10761" max="10761" width="11.5546875" style="1"/>
    <col min="10762" max="10762" width="13.109375" style="1" customWidth="1"/>
    <col min="10763" max="10763" width="4.5546875" style="1" customWidth="1"/>
    <col min="10764" max="11008" width="11.5546875" style="1"/>
    <col min="11009" max="11009" width="4.5546875" style="1" customWidth="1"/>
    <col min="11010" max="11010" width="12.77734375" style="1" bestFit="1" customWidth="1"/>
    <col min="11011" max="11011" width="11.88671875" style="1" bestFit="1" customWidth="1"/>
    <col min="11012" max="11012" width="12.5546875" style="1" customWidth="1"/>
    <col min="11013" max="11013" width="13.109375" style="1" customWidth="1"/>
    <col min="11014" max="11014" width="11.88671875" style="1" bestFit="1" customWidth="1"/>
    <col min="11015" max="11016" width="13.109375" style="1" customWidth="1"/>
    <col min="11017" max="11017" width="11.5546875" style="1"/>
    <col min="11018" max="11018" width="13.109375" style="1" customWidth="1"/>
    <col min="11019" max="11019" width="4.5546875" style="1" customWidth="1"/>
    <col min="11020" max="11264" width="11.5546875" style="1"/>
    <col min="11265" max="11265" width="4.5546875" style="1" customWidth="1"/>
    <col min="11266" max="11266" width="12.77734375" style="1" bestFit="1" customWidth="1"/>
    <col min="11267" max="11267" width="11.88671875" style="1" bestFit="1" customWidth="1"/>
    <col min="11268" max="11268" width="12.5546875" style="1" customWidth="1"/>
    <col min="11269" max="11269" width="13.109375" style="1" customWidth="1"/>
    <col min="11270" max="11270" width="11.88671875" style="1" bestFit="1" customWidth="1"/>
    <col min="11271" max="11272" width="13.109375" style="1" customWidth="1"/>
    <col min="11273" max="11273" width="11.5546875" style="1"/>
    <col min="11274" max="11274" width="13.109375" style="1" customWidth="1"/>
    <col min="11275" max="11275" width="4.5546875" style="1" customWidth="1"/>
    <col min="11276" max="11520" width="11.5546875" style="1"/>
    <col min="11521" max="11521" width="4.5546875" style="1" customWidth="1"/>
    <col min="11522" max="11522" width="12.77734375" style="1" bestFit="1" customWidth="1"/>
    <col min="11523" max="11523" width="11.88671875" style="1" bestFit="1" customWidth="1"/>
    <col min="11524" max="11524" width="12.5546875" style="1" customWidth="1"/>
    <col min="11525" max="11525" width="13.109375" style="1" customWidth="1"/>
    <col min="11526" max="11526" width="11.88671875" style="1" bestFit="1" customWidth="1"/>
    <col min="11527" max="11528" width="13.109375" style="1" customWidth="1"/>
    <col min="11529" max="11529" width="11.5546875" style="1"/>
    <col min="11530" max="11530" width="13.109375" style="1" customWidth="1"/>
    <col min="11531" max="11531" width="4.5546875" style="1" customWidth="1"/>
    <col min="11532" max="11776" width="11.5546875" style="1"/>
    <col min="11777" max="11777" width="4.5546875" style="1" customWidth="1"/>
    <col min="11778" max="11778" width="12.77734375" style="1" bestFit="1" customWidth="1"/>
    <col min="11779" max="11779" width="11.88671875" style="1" bestFit="1" customWidth="1"/>
    <col min="11780" max="11780" width="12.5546875" style="1" customWidth="1"/>
    <col min="11781" max="11781" width="13.109375" style="1" customWidth="1"/>
    <col min="11782" max="11782" width="11.88671875" style="1" bestFit="1" customWidth="1"/>
    <col min="11783" max="11784" width="13.109375" style="1" customWidth="1"/>
    <col min="11785" max="11785" width="11.5546875" style="1"/>
    <col min="11786" max="11786" width="13.109375" style="1" customWidth="1"/>
    <col min="11787" max="11787" width="4.5546875" style="1" customWidth="1"/>
    <col min="11788" max="12032" width="11.5546875" style="1"/>
    <col min="12033" max="12033" width="4.5546875" style="1" customWidth="1"/>
    <col min="12034" max="12034" width="12.77734375" style="1" bestFit="1" customWidth="1"/>
    <col min="12035" max="12035" width="11.88671875" style="1" bestFit="1" customWidth="1"/>
    <col min="12036" max="12036" width="12.5546875" style="1" customWidth="1"/>
    <col min="12037" max="12037" width="13.109375" style="1" customWidth="1"/>
    <col min="12038" max="12038" width="11.88671875" style="1" bestFit="1" customWidth="1"/>
    <col min="12039" max="12040" width="13.109375" style="1" customWidth="1"/>
    <col min="12041" max="12041" width="11.5546875" style="1"/>
    <col min="12042" max="12042" width="13.109375" style="1" customWidth="1"/>
    <col min="12043" max="12043" width="4.5546875" style="1" customWidth="1"/>
    <col min="12044" max="12288" width="11.5546875" style="1"/>
    <col min="12289" max="12289" width="4.5546875" style="1" customWidth="1"/>
    <col min="12290" max="12290" width="12.77734375" style="1" bestFit="1" customWidth="1"/>
    <col min="12291" max="12291" width="11.88671875" style="1" bestFit="1" customWidth="1"/>
    <col min="12292" max="12292" width="12.5546875" style="1" customWidth="1"/>
    <col min="12293" max="12293" width="13.109375" style="1" customWidth="1"/>
    <col min="12294" max="12294" width="11.88671875" style="1" bestFit="1" customWidth="1"/>
    <col min="12295" max="12296" width="13.109375" style="1" customWidth="1"/>
    <col min="12297" max="12297" width="11.5546875" style="1"/>
    <col min="12298" max="12298" width="13.109375" style="1" customWidth="1"/>
    <col min="12299" max="12299" width="4.5546875" style="1" customWidth="1"/>
    <col min="12300" max="12544" width="11.5546875" style="1"/>
    <col min="12545" max="12545" width="4.5546875" style="1" customWidth="1"/>
    <col min="12546" max="12546" width="12.77734375" style="1" bestFit="1" customWidth="1"/>
    <col min="12547" max="12547" width="11.88671875" style="1" bestFit="1" customWidth="1"/>
    <col min="12548" max="12548" width="12.5546875" style="1" customWidth="1"/>
    <col min="12549" max="12549" width="13.109375" style="1" customWidth="1"/>
    <col min="12550" max="12550" width="11.88671875" style="1" bestFit="1" customWidth="1"/>
    <col min="12551" max="12552" width="13.109375" style="1" customWidth="1"/>
    <col min="12553" max="12553" width="11.5546875" style="1"/>
    <col min="12554" max="12554" width="13.109375" style="1" customWidth="1"/>
    <col min="12555" max="12555" width="4.5546875" style="1" customWidth="1"/>
    <col min="12556" max="12800" width="11.5546875" style="1"/>
    <col min="12801" max="12801" width="4.5546875" style="1" customWidth="1"/>
    <col min="12802" max="12802" width="12.77734375" style="1" bestFit="1" customWidth="1"/>
    <col min="12803" max="12803" width="11.88671875" style="1" bestFit="1" customWidth="1"/>
    <col min="12804" max="12804" width="12.5546875" style="1" customWidth="1"/>
    <col min="12805" max="12805" width="13.109375" style="1" customWidth="1"/>
    <col min="12806" max="12806" width="11.88671875" style="1" bestFit="1" customWidth="1"/>
    <col min="12807" max="12808" width="13.109375" style="1" customWidth="1"/>
    <col min="12809" max="12809" width="11.5546875" style="1"/>
    <col min="12810" max="12810" width="13.109375" style="1" customWidth="1"/>
    <col min="12811" max="12811" width="4.5546875" style="1" customWidth="1"/>
    <col min="12812" max="13056" width="11.5546875" style="1"/>
    <col min="13057" max="13057" width="4.5546875" style="1" customWidth="1"/>
    <col min="13058" max="13058" width="12.77734375" style="1" bestFit="1" customWidth="1"/>
    <col min="13059" max="13059" width="11.88671875" style="1" bestFit="1" customWidth="1"/>
    <col min="13060" max="13060" width="12.5546875" style="1" customWidth="1"/>
    <col min="13061" max="13061" width="13.109375" style="1" customWidth="1"/>
    <col min="13062" max="13062" width="11.88671875" style="1" bestFit="1" customWidth="1"/>
    <col min="13063" max="13064" width="13.109375" style="1" customWidth="1"/>
    <col min="13065" max="13065" width="11.5546875" style="1"/>
    <col min="13066" max="13066" width="13.109375" style="1" customWidth="1"/>
    <col min="13067" max="13067" width="4.5546875" style="1" customWidth="1"/>
    <col min="13068" max="13312" width="11.5546875" style="1"/>
    <col min="13313" max="13313" width="4.5546875" style="1" customWidth="1"/>
    <col min="13314" max="13314" width="12.77734375" style="1" bestFit="1" customWidth="1"/>
    <col min="13315" max="13315" width="11.88671875" style="1" bestFit="1" customWidth="1"/>
    <col min="13316" max="13316" width="12.5546875" style="1" customWidth="1"/>
    <col min="13317" max="13317" width="13.109375" style="1" customWidth="1"/>
    <col min="13318" max="13318" width="11.88671875" style="1" bestFit="1" customWidth="1"/>
    <col min="13319" max="13320" width="13.109375" style="1" customWidth="1"/>
    <col min="13321" max="13321" width="11.5546875" style="1"/>
    <col min="13322" max="13322" width="13.109375" style="1" customWidth="1"/>
    <col min="13323" max="13323" width="4.5546875" style="1" customWidth="1"/>
    <col min="13324" max="13568" width="11.5546875" style="1"/>
    <col min="13569" max="13569" width="4.5546875" style="1" customWidth="1"/>
    <col min="13570" max="13570" width="12.77734375" style="1" bestFit="1" customWidth="1"/>
    <col min="13571" max="13571" width="11.88671875" style="1" bestFit="1" customWidth="1"/>
    <col min="13572" max="13572" width="12.5546875" style="1" customWidth="1"/>
    <col min="13573" max="13573" width="13.109375" style="1" customWidth="1"/>
    <col min="13574" max="13574" width="11.88671875" style="1" bestFit="1" customWidth="1"/>
    <col min="13575" max="13576" width="13.109375" style="1" customWidth="1"/>
    <col min="13577" max="13577" width="11.5546875" style="1"/>
    <col min="13578" max="13578" width="13.109375" style="1" customWidth="1"/>
    <col min="13579" max="13579" width="4.5546875" style="1" customWidth="1"/>
    <col min="13580" max="13824" width="11.5546875" style="1"/>
    <col min="13825" max="13825" width="4.5546875" style="1" customWidth="1"/>
    <col min="13826" max="13826" width="12.77734375" style="1" bestFit="1" customWidth="1"/>
    <col min="13827" max="13827" width="11.88671875" style="1" bestFit="1" customWidth="1"/>
    <col min="13828" max="13828" width="12.5546875" style="1" customWidth="1"/>
    <col min="13829" max="13829" width="13.109375" style="1" customWidth="1"/>
    <col min="13830" max="13830" width="11.88671875" style="1" bestFit="1" customWidth="1"/>
    <col min="13831" max="13832" width="13.109375" style="1" customWidth="1"/>
    <col min="13833" max="13833" width="11.5546875" style="1"/>
    <col min="13834" max="13834" width="13.109375" style="1" customWidth="1"/>
    <col min="13835" max="13835" width="4.5546875" style="1" customWidth="1"/>
    <col min="13836" max="14080" width="11.5546875" style="1"/>
    <col min="14081" max="14081" width="4.5546875" style="1" customWidth="1"/>
    <col min="14082" max="14082" width="12.77734375" style="1" bestFit="1" customWidth="1"/>
    <col min="14083" max="14083" width="11.88671875" style="1" bestFit="1" customWidth="1"/>
    <col min="14084" max="14084" width="12.5546875" style="1" customWidth="1"/>
    <col min="14085" max="14085" width="13.109375" style="1" customWidth="1"/>
    <col min="14086" max="14086" width="11.88671875" style="1" bestFit="1" customWidth="1"/>
    <col min="14087" max="14088" width="13.109375" style="1" customWidth="1"/>
    <col min="14089" max="14089" width="11.5546875" style="1"/>
    <col min="14090" max="14090" width="13.109375" style="1" customWidth="1"/>
    <col min="14091" max="14091" width="4.5546875" style="1" customWidth="1"/>
    <col min="14092" max="14336" width="11.5546875" style="1"/>
    <col min="14337" max="14337" width="4.5546875" style="1" customWidth="1"/>
    <col min="14338" max="14338" width="12.77734375" style="1" bestFit="1" customWidth="1"/>
    <col min="14339" max="14339" width="11.88671875" style="1" bestFit="1" customWidth="1"/>
    <col min="14340" max="14340" width="12.5546875" style="1" customWidth="1"/>
    <col min="14341" max="14341" width="13.109375" style="1" customWidth="1"/>
    <col min="14342" max="14342" width="11.88671875" style="1" bestFit="1" customWidth="1"/>
    <col min="14343" max="14344" width="13.109375" style="1" customWidth="1"/>
    <col min="14345" max="14345" width="11.5546875" style="1"/>
    <col min="14346" max="14346" width="13.109375" style="1" customWidth="1"/>
    <col min="14347" max="14347" width="4.5546875" style="1" customWidth="1"/>
    <col min="14348" max="14592" width="11.5546875" style="1"/>
    <col min="14593" max="14593" width="4.5546875" style="1" customWidth="1"/>
    <col min="14594" max="14594" width="12.77734375" style="1" bestFit="1" customWidth="1"/>
    <col min="14595" max="14595" width="11.88671875" style="1" bestFit="1" customWidth="1"/>
    <col min="14596" max="14596" width="12.5546875" style="1" customWidth="1"/>
    <col min="14597" max="14597" width="13.109375" style="1" customWidth="1"/>
    <col min="14598" max="14598" width="11.88671875" style="1" bestFit="1" customWidth="1"/>
    <col min="14599" max="14600" width="13.109375" style="1" customWidth="1"/>
    <col min="14601" max="14601" width="11.5546875" style="1"/>
    <col min="14602" max="14602" width="13.109375" style="1" customWidth="1"/>
    <col min="14603" max="14603" width="4.5546875" style="1" customWidth="1"/>
    <col min="14604" max="14848" width="11.5546875" style="1"/>
    <col min="14849" max="14849" width="4.5546875" style="1" customWidth="1"/>
    <col min="14850" max="14850" width="12.77734375" style="1" bestFit="1" customWidth="1"/>
    <col min="14851" max="14851" width="11.88671875" style="1" bestFit="1" customWidth="1"/>
    <col min="14852" max="14852" width="12.5546875" style="1" customWidth="1"/>
    <col min="14853" max="14853" width="13.109375" style="1" customWidth="1"/>
    <col min="14854" max="14854" width="11.88671875" style="1" bestFit="1" customWidth="1"/>
    <col min="14855" max="14856" width="13.109375" style="1" customWidth="1"/>
    <col min="14857" max="14857" width="11.5546875" style="1"/>
    <col min="14858" max="14858" width="13.109375" style="1" customWidth="1"/>
    <col min="14859" max="14859" width="4.5546875" style="1" customWidth="1"/>
    <col min="14860" max="15104" width="11.5546875" style="1"/>
    <col min="15105" max="15105" width="4.5546875" style="1" customWidth="1"/>
    <col min="15106" max="15106" width="12.77734375" style="1" bestFit="1" customWidth="1"/>
    <col min="15107" max="15107" width="11.88671875" style="1" bestFit="1" customWidth="1"/>
    <col min="15108" max="15108" width="12.5546875" style="1" customWidth="1"/>
    <col min="15109" max="15109" width="13.109375" style="1" customWidth="1"/>
    <col min="15110" max="15110" width="11.88671875" style="1" bestFit="1" customWidth="1"/>
    <col min="15111" max="15112" width="13.109375" style="1" customWidth="1"/>
    <col min="15113" max="15113" width="11.5546875" style="1"/>
    <col min="15114" max="15114" width="13.109375" style="1" customWidth="1"/>
    <col min="15115" max="15115" width="4.5546875" style="1" customWidth="1"/>
    <col min="15116" max="15360" width="11.5546875" style="1"/>
    <col min="15361" max="15361" width="4.5546875" style="1" customWidth="1"/>
    <col min="15362" max="15362" width="12.77734375" style="1" bestFit="1" customWidth="1"/>
    <col min="15363" max="15363" width="11.88671875" style="1" bestFit="1" customWidth="1"/>
    <col min="15364" max="15364" width="12.5546875" style="1" customWidth="1"/>
    <col min="15365" max="15365" width="13.109375" style="1" customWidth="1"/>
    <col min="15366" max="15366" width="11.88671875" style="1" bestFit="1" customWidth="1"/>
    <col min="15367" max="15368" width="13.109375" style="1" customWidth="1"/>
    <col min="15369" max="15369" width="11.5546875" style="1"/>
    <col min="15370" max="15370" width="13.109375" style="1" customWidth="1"/>
    <col min="15371" max="15371" width="4.5546875" style="1" customWidth="1"/>
    <col min="15372" max="15616" width="11.5546875" style="1"/>
    <col min="15617" max="15617" width="4.5546875" style="1" customWidth="1"/>
    <col min="15618" max="15618" width="12.77734375" style="1" bestFit="1" customWidth="1"/>
    <col min="15619" max="15619" width="11.88671875" style="1" bestFit="1" customWidth="1"/>
    <col min="15620" max="15620" width="12.5546875" style="1" customWidth="1"/>
    <col min="15621" max="15621" width="13.109375" style="1" customWidth="1"/>
    <col min="15622" max="15622" width="11.88671875" style="1" bestFit="1" customWidth="1"/>
    <col min="15623" max="15624" width="13.109375" style="1" customWidth="1"/>
    <col min="15625" max="15625" width="11.5546875" style="1"/>
    <col min="15626" max="15626" width="13.109375" style="1" customWidth="1"/>
    <col min="15627" max="15627" width="4.5546875" style="1" customWidth="1"/>
    <col min="15628" max="15872" width="11.5546875" style="1"/>
    <col min="15873" max="15873" width="4.5546875" style="1" customWidth="1"/>
    <col min="15874" max="15874" width="12.77734375" style="1" bestFit="1" customWidth="1"/>
    <col min="15875" max="15875" width="11.88671875" style="1" bestFit="1" customWidth="1"/>
    <col min="15876" max="15876" width="12.5546875" style="1" customWidth="1"/>
    <col min="15877" max="15877" width="13.109375" style="1" customWidth="1"/>
    <col min="15878" max="15878" width="11.88671875" style="1" bestFit="1" customWidth="1"/>
    <col min="15879" max="15880" width="13.109375" style="1" customWidth="1"/>
    <col min="15881" max="15881" width="11.5546875" style="1"/>
    <col min="15882" max="15882" width="13.109375" style="1" customWidth="1"/>
    <col min="15883" max="15883" width="4.5546875" style="1" customWidth="1"/>
    <col min="15884" max="16128" width="11.5546875" style="1"/>
    <col min="16129" max="16129" width="4.5546875" style="1" customWidth="1"/>
    <col min="16130" max="16130" width="12.77734375" style="1" bestFit="1" customWidth="1"/>
    <col min="16131" max="16131" width="11.88671875" style="1" bestFit="1" customWidth="1"/>
    <col min="16132" max="16132" width="12.5546875" style="1" customWidth="1"/>
    <col min="16133" max="16133" width="13.109375" style="1" customWidth="1"/>
    <col min="16134" max="16134" width="11.88671875" style="1" bestFit="1" customWidth="1"/>
    <col min="16135" max="16136" width="13.109375" style="1" customWidth="1"/>
    <col min="16137" max="16137" width="11.5546875" style="1"/>
    <col min="16138" max="16138" width="13.109375" style="1" customWidth="1"/>
    <col min="16139" max="16139" width="4.5546875" style="1" customWidth="1"/>
    <col min="16140" max="16384" width="11.5546875" style="1"/>
  </cols>
  <sheetData>
    <row r="1" spans="1:11" ht="12" customHeight="1" x14ac:dyDescent="0.25">
      <c r="A1" s="1" t="s">
        <v>1</v>
      </c>
      <c r="F1" s="2"/>
      <c r="G1" s="92"/>
      <c r="K1" s="2"/>
    </row>
    <row r="2" spans="1:11" ht="12" customHeight="1" x14ac:dyDescent="0.25">
      <c r="A2" s="1" t="s">
        <v>294</v>
      </c>
      <c r="C2" s="1" t="s">
        <v>257</v>
      </c>
      <c r="F2" s="2"/>
      <c r="G2" s="92"/>
      <c r="K2" s="2"/>
    </row>
    <row r="3" spans="1:11" ht="12" customHeight="1" x14ac:dyDescent="0.25">
      <c r="A3" s="1" t="s">
        <v>356</v>
      </c>
      <c r="F3" s="2"/>
      <c r="G3" s="3"/>
    </row>
    <row r="4" spans="1:11" ht="10.5" customHeight="1" x14ac:dyDescent="0.25">
      <c r="A4" s="3"/>
      <c r="F4" s="2"/>
      <c r="G4" s="3"/>
    </row>
    <row r="5" spans="1:11" ht="10.5" customHeight="1" x14ac:dyDescent="0.25"/>
    <row r="6" spans="1:11" ht="18" customHeight="1" x14ac:dyDescent="0.25">
      <c r="A6" s="6"/>
      <c r="B6" s="6"/>
      <c r="C6" s="6"/>
      <c r="D6" s="6"/>
      <c r="E6" s="6"/>
      <c r="F6" s="6"/>
      <c r="G6" s="8" t="s">
        <v>50</v>
      </c>
      <c r="H6" s="5"/>
      <c r="I6" s="5"/>
      <c r="J6" s="5"/>
      <c r="K6" s="6"/>
    </row>
    <row r="7" spans="1:11" s="84" customFormat="1" ht="27" customHeight="1" x14ac:dyDescent="0.25">
      <c r="A7" s="82" t="s">
        <v>8</v>
      </c>
      <c r="B7" s="82" t="s">
        <v>10</v>
      </c>
      <c r="C7" s="10" t="s">
        <v>88</v>
      </c>
      <c r="D7" s="10" t="s">
        <v>89</v>
      </c>
      <c r="E7" s="10" t="s">
        <v>90</v>
      </c>
      <c r="F7" s="82" t="s">
        <v>22</v>
      </c>
      <c r="G7" s="10" t="s">
        <v>61</v>
      </c>
      <c r="H7" s="10" t="s">
        <v>12</v>
      </c>
      <c r="I7" s="10" t="s">
        <v>13</v>
      </c>
      <c r="J7" s="10" t="s">
        <v>62</v>
      </c>
      <c r="K7" s="82" t="s">
        <v>8</v>
      </c>
    </row>
    <row r="8" spans="1:11" ht="12.6" x14ac:dyDescent="0.25">
      <c r="A8" s="1">
        <v>1</v>
      </c>
      <c r="B8" s="1" t="s">
        <v>357</v>
      </c>
      <c r="C8" s="97">
        <v>22889170</v>
      </c>
      <c r="D8" s="97">
        <v>3923748</v>
      </c>
      <c r="E8" s="97">
        <v>8038617</v>
      </c>
      <c r="F8" s="97">
        <v>34851535</v>
      </c>
      <c r="G8" s="97">
        <v>211460</v>
      </c>
      <c r="H8" s="97">
        <v>10256</v>
      </c>
      <c r="I8" s="97">
        <v>39100</v>
      </c>
      <c r="J8" s="97">
        <v>2327276</v>
      </c>
      <c r="K8" s="1">
        <v>1</v>
      </c>
    </row>
    <row r="9" spans="1:11" ht="12.6" x14ac:dyDescent="0.25">
      <c r="A9" s="1">
        <v>2</v>
      </c>
      <c r="B9" s="1" t="s">
        <v>358</v>
      </c>
      <c r="C9" s="97">
        <v>1544239</v>
      </c>
      <c r="D9" s="97">
        <v>0</v>
      </c>
      <c r="E9" s="97">
        <v>846241</v>
      </c>
      <c r="F9" s="97">
        <v>2390480</v>
      </c>
      <c r="G9" s="97">
        <v>71100</v>
      </c>
      <c r="H9" s="97">
        <v>5497</v>
      </c>
      <c r="I9" s="97">
        <v>8869</v>
      </c>
      <c r="J9" s="97">
        <v>924682</v>
      </c>
      <c r="K9" s="1">
        <v>2</v>
      </c>
    </row>
    <row r="10" spans="1:11" ht="12.6" x14ac:dyDescent="0.25">
      <c r="A10" s="1">
        <v>3</v>
      </c>
      <c r="B10" s="1" t="s">
        <v>359</v>
      </c>
      <c r="C10" s="97">
        <v>939485</v>
      </c>
      <c r="D10" s="97">
        <v>0</v>
      </c>
      <c r="E10" s="97">
        <v>218421</v>
      </c>
      <c r="F10" s="97">
        <v>1157906</v>
      </c>
      <c r="G10" s="97">
        <v>52161</v>
      </c>
      <c r="H10" s="97">
        <v>0</v>
      </c>
      <c r="I10" s="97">
        <v>0</v>
      </c>
      <c r="J10" s="97">
        <v>484277</v>
      </c>
      <c r="K10" s="1">
        <v>3</v>
      </c>
    </row>
    <row r="11" spans="1:11" ht="12.6" x14ac:dyDescent="0.25">
      <c r="A11" s="1">
        <v>4</v>
      </c>
      <c r="B11" s="1" t="s">
        <v>360</v>
      </c>
      <c r="C11" s="97">
        <v>9809621</v>
      </c>
      <c r="D11" s="97">
        <v>157786</v>
      </c>
      <c r="E11" s="97">
        <v>2397865</v>
      </c>
      <c r="F11" s="97">
        <v>12365272</v>
      </c>
      <c r="G11" s="97">
        <v>193673</v>
      </c>
      <c r="H11" s="97">
        <v>42097</v>
      </c>
      <c r="I11" s="97">
        <v>0</v>
      </c>
      <c r="J11" s="97">
        <v>2239387</v>
      </c>
      <c r="K11" s="1">
        <v>4</v>
      </c>
    </row>
    <row r="12" spans="1:11" ht="12.6" x14ac:dyDescent="0.25">
      <c r="A12" s="1">
        <v>5</v>
      </c>
      <c r="B12" s="1" t="s">
        <v>361</v>
      </c>
      <c r="C12" s="97">
        <v>11812081</v>
      </c>
      <c r="D12" s="97">
        <v>0</v>
      </c>
      <c r="E12" s="97">
        <v>10070769</v>
      </c>
      <c r="F12" s="97">
        <v>21882850</v>
      </c>
      <c r="G12" s="97">
        <v>260411</v>
      </c>
      <c r="H12" s="97">
        <v>0</v>
      </c>
      <c r="I12" s="97">
        <v>0</v>
      </c>
      <c r="J12" s="97">
        <v>366836</v>
      </c>
      <c r="K12" s="1">
        <v>5</v>
      </c>
    </row>
    <row r="13" spans="1:11" ht="12.6" x14ac:dyDescent="0.25">
      <c r="A13" s="1">
        <v>6</v>
      </c>
      <c r="B13" s="1" t="s">
        <v>362</v>
      </c>
      <c r="C13" s="97">
        <v>1336243</v>
      </c>
      <c r="D13" s="97">
        <v>108634</v>
      </c>
      <c r="E13" s="97">
        <v>713151</v>
      </c>
      <c r="F13" s="97">
        <v>2158028</v>
      </c>
      <c r="G13" s="97">
        <v>168233</v>
      </c>
      <c r="H13" s="97">
        <v>0</v>
      </c>
      <c r="I13" s="97">
        <v>0</v>
      </c>
      <c r="J13" s="97">
        <v>21205</v>
      </c>
      <c r="K13" s="1">
        <v>6</v>
      </c>
    </row>
    <row r="14" spans="1:11" ht="12.6" x14ac:dyDescent="0.25">
      <c r="A14" s="1">
        <v>7</v>
      </c>
      <c r="B14" s="1" t="s">
        <v>363</v>
      </c>
      <c r="C14" s="97">
        <v>1102572</v>
      </c>
      <c r="D14" s="97">
        <v>377691</v>
      </c>
      <c r="E14" s="97">
        <v>218875</v>
      </c>
      <c r="F14" s="97">
        <v>1699138</v>
      </c>
      <c r="G14" s="97">
        <v>46954</v>
      </c>
      <c r="H14" s="97">
        <v>6250</v>
      </c>
      <c r="I14" s="97">
        <v>0</v>
      </c>
      <c r="J14" s="97">
        <v>83454</v>
      </c>
      <c r="K14" s="1">
        <v>7</v>
      </c>
    </row>
    <row r="15" spans="1:11" ht="12.6" x14ac:dyDescent="0.25">
      <c r="A15" s="1">
        <v>8</v>
      </c>
      <c r="B15" s="1" t="s">
        <v>364</v>
      </c>
      <c r="C15" s="97">
        <v>5208908</v>
      </c>
      <c r="D15" s="97">
        <v>0</v>
      </c>
      <c r="E15" s="97">
        <v>1258594</v>
      </c>
      <c r="F15" s="97">
        <v>6467502</v>
      </c>
      <c r="G15" s="97">
        <v>175265</v>
      </c>
      <c r="H15" s="97">
        <v>216817</v>
      </c>
      <c r="I15" s="97">
        <v>0</v>
      </c>
      <c r="J15" s="97">
        <v>1295877</v>
      </c>
      <c r="K15" s="1">
        <v>8</v>
      </c>
    </row>
    <row r="16" spans="1:11" ht="12.6" x14ac:dyDescent="0.25">
      <c r="A16" s="1">
        <v>9</v>
      </c>
      <c r="B16" s="1" t="s">
        <v>366</v>
      </c>
      <c r="C16" s="97">
        <v>0</v>
      </c>
      <c r="D16" s="97">
        <v>0</v>
      </c>
      <c r="E16" s="97">
        <v>0</v>
      </c>
      <c r="F16" s="97">
        <v>0</v>
      </c>
      <c r="G16" s="97">
        <v>0</v>
      </c>
      <c r="H16" s="97">
        <v>0</v>
      </c>
      <c r="I16" s="97">
        <v>0</v>
      </c>
      <c r="J16" s="97">
        <v>0</v>
      </c>
      <c r="K16" s="1">
        <v>9</v>
      </c>
    </row>
    <row r="17" spans="1:11" ht="12.6" x14ac:dyDescent="0.25">
      <c r="A17" s="1">
        <v>10</v>
      </c>
      <c r="B17" s="1" t="s">
        <v>367</v>
      </c>
      <c r="C17" s="97">
        <v>3772370</v>
      </c>
      <c r="D17" s="97">
        <v>482669</v>
      </c>
      <c r="E17" s="97">
        <v>846901</v>
      </c>
      <c r="F17" s="97">
        <v>5101940</v>
      </c>
      <c r="G17" s="97">
        <v>1700</v>
      </c>
      <c r="H17" s="97">
        <v>0</v>
      </c>
      <c r="I17" s="97">
        <v>26923</v>
      </c>
      <c r="J17" s="97">
        <v>631011</v>
      </c>
      <c r="K17" s="1">
        <v>10</v>
      </c>
    </row>
    <row r="18" spans="1:11" ht="12.6" x14ac:dyDescent="0.25">
      <c r="A18" s="1">
        <v>11</v>
      </c>
      <c r="B18" s="1" t="s">
        <v>368</v>
      </c>
      <c r="C18" s="97">
        <v>2191011</v>
      </c>
      <c r="D18" s="97">
        <v>63161</v>
      </c>
      <c r="E18" s="97">
        <v>2055888</v>
      </c>
      <c r="F18" s="97">
        <v>4310060</v>
      </c>
      <c r="G18" s="97">
        <v>172080</v>
      </c>
      <c r="H18" s="97">
        <v>0</v>
      </c>
      <c r="I18" s="97">
        <v>0</v>
      </c>
      <c r="J18" s="97">
        <v>1085605</v>
      </c>
      <c r="K18" s="1">
        <v>11</v>
      </c>
    </row>
    <row r="19" spans="1:11" ht="12.6" x14ac:dyDescent="0.25">
      <c r="A19" s="1">
        <v>12</v>
      </c>
      <c r="B19" s="1" t="s">
        <v>369</v>
      </c>
      <c r="C19" s="97">
        <v>531371</v>
      </c>
      <c r="D19" s="97">
        <v>0</v>
      </c>
      <c r="E19" s="97">
        <v>365589</v>
      </c>
      <c r="F19" s="97">
        <v>896960</v>
      </c>
      <c r="G19" s="97">
        <v>123994</v>
      </c>
      <c r="H19" s="97">
        <v>0</v>
      </c>
      <c r="I19" s="97">
        <v>0</v>
      </c>
      <c r="J19" s="97">
        <v>11021</v>
      </c>
      <c r="K19" s="1">
        <v>12</v>
      </c>
    </row>
    <row r="20" spans="1:11" ht="12.6" x14ac:dyDescent="0.25">
      <c r="A20" s="1">
        <v>13</v>
      </c>
      <c r="B20" s="1" t="s">
        <v>370</v>
      </c>
      <c r="C20" s="97">
        <v>2561450</v>
      </c>
      <c r="D20" s="97">
        <v>100000</v>
      </c>
      <c r="E20" s="97">
        <v>1548944</v>
      </c>
      <c r="F20" s="97">
        <v>4210394</v>
      </c>
      <c r="G20" s="97">
        <v>9300</v>
      </c>
      <c r="H20" s="97">
        <v>12082</v>
      </c>
      <c r="I20" s="97">
        <v>0</v>
      </c>
      <c r="J20" s="97">
        <v>282911</v>
      </c>
      <c r="K20" s="1">
        <v>13</v>
      </c>
    </row>
    <row r="21" spans="1:11" ht="12.6" x14ac:dyDescent="0.25">
      <c r="A21" s="1">
        <v>14</v>
      </c>
      <c r="B21" s="1" t="s">
        <v>371</v>
      </c>
      <c r="C21" s="97">
        <v>1189298</v>
      </c>
      <c r="D21" s="97">
        <v>148942</v>
      </c>
      <c r="E21" s="97">
        <v>360623</v>
      </c>
      <c r="F21" s="97">
        <v>1698863</v>
      </c>
      <c r="G21" s="97">
        <v>113961</v>
      </c>
      <c r="H21" s="97">
        <v>0</v>
      </c>
      <c r="I21" s="97">
        <v>0</v>
      </c>
      <c r="J21" s="97">
        <v>197179</v>
      </c>
      <c r="K21" s="1">
        <v>14</v>
      </c>
    </row>
    <row r="22" spans="1:11" ht="12.6" x14ac:dyDescent="0.25">
      <c r="A22" s="1">
        <v>15</v>
      </c>
      <c r="B22" s="1" t="s">
        <v>372</v>
      </c>
      <c r="C22" s="97">
        <v>16932031</v>
      </c>
      <c r="D22" s="97">
        <v>3697385</v>
      </c>
      <c r="E22" s="97">
        <v>2810368</v>
      </c>
      <c r="F22" s="97">
        <v>23439784</v>
      </c>
      <c r="G22" s="97">
        <v>191859</v>
      </c>
      <c r="H22" s="97">
        <v>0</v>
      </c>
      <c r="I22" s="97">
        <v>490000</v>
      </c>
      <c r="J22" s="97">
        <v>2984504</v>
      </c>
      <c r="K22" s="1">
        <v>15</v>
      </c>
    </row>
    <row r="23" spans="1:11" ht="12.6" x14ac:dyDescent="0.25">
      <c r="A23" s="1">
        <v>16</v>
      </c>
      <c r="B23" s="1" t="s">
        <v>373</v>
      </c>
      <c r="C23" s="97">
        <v>5532254</v>
      </c>
      <c r="D23" s="97">
        <v>0</v>
      </c>
      <c r="E23" s="97">
        <v>842775</v>
      </c>
      <c r="F23" s="97">
        <v>6375029</v>
      </c>
      <c r="G23" s="97">
        <v>151452</v>
      </c>
      <c r="H23" s="97">
        <v>0</v>
      </c>
      <c r="I23" s="97">
        <v>0</v>
      </c>
      <c r="J23" s="97">
        <v>833723</v>
      </c>
      <c r="K23" s="1">
        <v>16</v>
      </c>
    </row>
    <row r="24" spans="1:11" ht="12.6" x14ac:dyDescent="0.25">
      <c r="A24" s="1">
        <v>17</v>
      </c>
      <c r="B24" s="1" t="s">
        <v>374</v>
      </c>
      <c r="C24" s="97">
        <v>0</v>
      </c>
      <c r="D24" s="97">
        <v>0</v>
      </c>
      <c r="E24" s="97">
        <v>0</v>
      </c>
      <c r="F24" s="97">
        <v>0</v>
      </c>
      <c r="G24" s="97">
        <v>0</v>
      </c>
      <c r="H24" s="97">
        <v>0</v>
      </c>
      <c r="I24" s="97">
        <v>0</v>
      </c>
      <c r="J24" s="97">
        <v>0</v>
      </c>
      <c r="K24" s="1">
        <v>17</v>
      </c>
    </row>
    <row r="25" spans="1:11" ht="12.6" x14ac:dyDescent="0.25">
      <c r="A25" s="1">
        <v>18</v>
      </c>
      <c r="B25" s="1" t="s">
        <v>375</v>
      </c>
      <c r="C25" s="97">
        <v>434209</v>
      </c>
      <c r="D25" s="97">
        <v>0</v>
      </c>
      <c r="E25" s="97">
        <v>84296</v>
      </c>
      <c r="F25" s="97">
        <v>518505</v>
      </c>
      <c r="G25" s="97">
        <v>61611</v>
      </c>
      <c r="H25" s="97">
        <v>19714</v>
      </c>
      <c r="I25" s="97">
        <v>0</v>
      </c>
      <c r="J25" s="97">
        <v>6263</v>
      </c>
      <c r="K25" s="1">
        <v>18</v>
      </c>
    </row>
    <row r="26" spans="1:11" ht="12.6" x14ac:dyDescent="0.25">
      <c r="A26" s="1">
        <v>19</v>
      </c>
      <c r="B26" s="1" t="s">
        <v>376</v>
      </c>
      <c r="C26" s="97">
        <v>8196680</v>
      </c>
      <c r="D26" s="97">
        <v>396443</v>
      </c>
      <c r="E26" s="97">
        <v>1531417</v>
      </c>
      <c r="F26" s="97">
        <v>10124540</v>
      </c>
      <c r="G26" s="97">
        <v>207008</v>
      </c>
      <c r="H26" s="97">
        <v>16844</v>
      </c>
      <c r="I26" s="97">
        <v>0</v>
      </c>
      <c r="J26" s="97">
        <v>366840</v>
      </c>
      <c r="K26" s="1">
        <v>19</v>
      </c>
    </row>
    <row r="27" spans="1:11" ht="12.6" x14ac:dyDescent="0.25">
      <c r="A27" s="1">
        <v>20</v>
      </c>
      <c r="B27" s="1" t="s">
        <v>377</v>
      </c>
      <c r="C27" s="97">
        <v>2049188</v>
      </c>
      <c r="D27" s="97">
        <v>2206394</v>
      </c>
      <c r="E27" s="97">
        <v>1412651</v>
      </c>
      <c r="F27" s="97">
        <v>5668233</v>
      </c>
      <c r="G27" s="97">
        <v>4500</v>
      </c>
      <c r="H27" s="97">
        <v>0</v>
      </c>
      <c r="I27" s="97">
        <v>0</v>
      </c>
      <c r="J27" s="97">
        <v>106584</v>
      </c>
      <c r="K27" s="1">
        <v>20</v>
      </c>
    </row>
    <row r="28" spans="1:11" ht="12.6" x14ac:dyDescent="0.25">
      <c r="A28" s="1">
        <v>21</v>
      </c>
      <c r="B28" s="1" t="s">
        <v>378</v>
      </c>
      <c r="C28" s="97">
        <v>2906885</v>
      </c>
      <c r="D28" s="97">
        <v>0</v>
      </c>
      <c r="E28" s="97">
        <v>0</v>
      </c>
      <c r="F28" s="97">
        <v>2906885</v>
      </c>
      <c r="G28" s="97">
        <v>69170</v>
      </c>
      <c r="H28" s="97">
        <v>0</v>
      </c>
      <c r="I28" s="97">
        <v>0</v>
      </c>
      <c r="J28" s="97">
        <v>505739</v>
      </c>
      <c r="K28" s="1">
        <v>21</v>
      </c>
    </row>
    <row r="29" spans="1:11" ht="12.6" x14ac:dyDescent="0.25">
      <c r="A29" s="1">
        <v>22</v>
      </c>
      <c r="B29" s="1" t="s">
        <v>379</v>
      </c>
      <c r="C29" s="97">
        <v>553501</v>
      </c>
      <c r="D29" s="97">
        <v>0</v>
      </c>
      <c r="E29" s="97">
        <v>405939</v>
      </c>
      <c r="F29" s="97">
        <v>959440</v>
      </c>
      <c r="G29" s="97">
        <v>109453</v>
      </c>
      <c r="H29" s="97">
        <v>47448</v>
      </c>
      <c r="I29" s="97">
        <v>0</v>
      </c>
      <c r="J29" s="97">
        <v>0</v>
      </c>
      <c r="K29" s="1">
        <v>22</v>
      </c>
    </row>
    <row r="30" spans="1:11" ht="12.6" x14ac:dyDescent="0.25">
      <c r="A30" s="1">
        <v>23</v>
      </c>
      <c r="B30" s="1" t="s">
        <v>380</v>
      </c>
      <c r="C30" s="97">
        <v>26571333</v>
      </c>
      <c r="D30" s="97">
        <v>3448210</v>
      </c>
      <c r="E30" s="97">
        <v>5867641</v>
      </c>
      <c r="F30" s="97">
        <v>35887184</v>
      </c>
      <c r="G30" s="97">
        <v>233509</v>
      </c>
      <c r="H30" s="97">
        <v>1069109</v>
      </c>
      <c r="I30" s="97">
        <v>0</v>
      </c>
      <c r="J30" s="97">
        <v>5556969</v>
      </c>
      <c r="K30" s="1">
        <v>23</v>
      </c>
    </row>
    <row r="31" spans="1:11" ht="12.6" x14ac:dyDescent="0.25">
      <c r="A31" s="1">
        <v>24</v>
      </c>
      <c r="B31" s="1" t="s">
        <v>381</v>
      </c>
      <c r="C31" s="97">
        <v>19031844</v>
      </c>
      <c r="D31" s="97">
        <v>14732457</v>
      </c>
      <c r="E31" s="97">
        <v>8383249</v>
      </c>
      <c r="F31" s="97">
        <v>42147550</v>
      </c>
      <c r="G31" s="97">
        <v>218136</v>
      </c>
      <c r="H31" s="97">
        <v>13664</v>
      </c>
      <c r="I31" s="97">
        <v>0</v>
      </c>
      <c r="J31" s="97">
        <v>5024895</v>
      </c>
      <c r="K31" s="1">
        <v>24</v>
      </c>
    </row>
    <row r="32" spans="1:11" ht="12.6" x14ac:dyDescent="0.25">
      <c r="A32" s="1">
        <v>25</v>
      </c>
      <c r="B32" s="1" t="s">
        <v>382</v>
      </c>
      <c r="C32" s="97">
        <v>0</v>
      </c>
      <c r="D32" s="97">
        <v>0</v>
      </c>
      <c r="E32" s="97">
        <v>0</v>
      </c>
      <c r="F32" s="97">
        <v>0</v>
      </c>
      <c r="G32" s="97">
        <v>0</v>
      </c>
      <c r="H32" s="97">
        <v>0</v>
      </c>
      <c r="I32" s="97">
        <v>0</v>
      </c>
      <c r="J32" s="97">
        <v>0</v>
      </c>
      <c r="K32" s="1">
        <v>25</v>
      </c>
    </row>
    <row r="33" spans="1:11" ht="12.6" x14ac:dyDescent="0.25">
      <c r="A33" s="1">
        <v>26</v>
      </c>
      <c r="B33" s="1" t="s">
        <v>383</v>
      </c>
      <c r="C33" s="97">
        <v>0</v>
      </c>
      <c r="D33" s="97">
        <v>0</v>
      </c>
      <c r="E33" s="97">
        <v>0</v>
      </c>
      <c r="F33" s="97">
        <v>0</v>
      </c>
      <c r="G33" s="97">
        <v>0</v>
      </c>
      <c r="H33" s="97">
        <v>0</v>
      </c>
      <c r="I33" s="97">
        <v>0</v>
      </c>
      <c r="J33" s="97">
        <v>0</v>
      </c>
      <c r="K33" s="1">
        <v>26</v>
      </c>
    </row>
    <row r="34" spans="1:11" ht="12.6" x14ac:dyDescent="0.25">
      <c r="A34" s="1">
        <v>27</v>
      </c>
      <c r="B34" s="1" t="s">
        <v>384</v>
      </c>
      <c r="C34" s="97">
        <v>624585</v>
      </c>
      <c r="D34" s="97">
        <v>0</v>
      </c>
      <c r="E34" s="97">
        <v>894754</v>
      </c>
      <c r="F34" s="97">
        <v>1519339</v>
      </c>
      <c r="G34" s="97">
        <v>238878</v>
      </c>
      <c r="H34" s="97">
        <v>825</v>
      </c>
      <c r="I34" s="97">
        <v>0</v>
      </c>
      <c r="J34" s="97">
        <v>158796</v>
      </c>
      <c r="K34" s="1">
        <v>27</v>
      </c>
    </row>
    <row r="35" spans="1:11" ht="12.6" x14ac:dyDescent="0.25">
      <c r="A35" s="1">
        <v>28</v>
      </c>
      <c r="B35" s="1" t="s">
        <v>385</v>
      </c>
      <c r="C35" s="97">
        <v>9138965</v>
      </c>
      <c r="D35" s="97">
        <v>2870746</v>
      </c>
      <c r="E35" s="97">
        <v>2427481</v>
      </c>
      <c r="F35" s="97">
        <v>14437192</v>
      </c>
      <c r="G35" s="97">
        <v>229600</v>
      </c>
      <c r="H35" s="97">
        <v>1236288</v>
      </c>
      <c r="I35" s="97">
        <v>0</v>
      </c>
      <c r="J35" s="97">
        <v>1181927</v>
      </c>
      <c r="K35" s="1">
        <v>28</v>
      </c>
    </row>
    <row r="36" spans="1:11" ht="12.6" x14ac:dyDescent="0.25">
      <c r="A36" s="1">
        <v>29</v>
      </c>
      <c r="B36" s="1" t="s">
        <v>386</v>
      </c>
      <c r="C36" s="97">
        <v>1203960</v>
      </c>
      <c r="D36" s="97">
        <v>12609</v>
      </c>
      <c r="E36" s="97">
        <v>872963</v>
      </c>
      <c r="F36" s="97">
        <v>2089532</v>
      </c>
      <c r="G36" s="97">
        <v>168341</v>
      </c>
      <c r="H36" s="97">
        <v>0</v>
      </c>
      <c r="I36" s="97">
        <v>0</v>
      </c>
      <c r="J36" s="97">
        <v>30191</v>
      </c>
      <c r="K36" s="1">
        <v>29</v>
      </c>
    </row>
    <row r="37" spans="1:11" ht="12.6" x14ac:dyDescent="0.25">
      <c r="A37" s="1">
        <v>30</v>
      </c>
      <c r="B37" s="1" t="s">
        <v>387</v>
      </c>
      <c r="C37" s="97">
        <v>22935699</v>
      </c>
      <c r="D37" s="97">
        <v>9150806</v>
      </c>
      <c r="E37" s="97">
        <v>6145125</v>
      </c>
      <c r="F37" s="97">
        <v>38231630</v>
      </c>
      <c r="G37" s="97">
        <v>240156</v>
      </c>
      <c r="H37" s="97">
        <v>104932</v>
      </c>
      <c r="I37" s="97">
        <v>0</v>
      </c>
      <c r="J37" s="97">
        <v>2233456</v>
      </c>
      <c r="K37" s="1">
        <v>30</v>
      </c>
    </row>
    <row r="38" spans="1:11" ht="12.6" x14ac:dyDescent="0.25">
      <c r="A38" s="1">
        <v>31</v>
      </c>
      <c r="B38" s="1" t="s">
        <v>388</v>
      </c>
      <c r="C38" s="97">
        <v>7864141</v>
      </c>
      <c r="D38" s="97">
        <v>337000</v>
      </c>
      <c r="E38" s="97">
        <v>4194886</v>
      </c>
      <c r="F38" s="97">
        <v>12396027</v>
      </c>
      <c r="G38" s="97">
        <v>184764</v>
      </c>
      <c r="H38" s="97">
        <v>17310</v>
      </c>
      <c r="I38" s="97">
        <v>9725</v>
      </c>
      <c r="J38" s="97">
        <v>364918</v>
      </c>
      <c r="K38" s="1">
        <v>31</v>
      </c>
    </row>
    <row r="39" spans="1:11" ht="12.6" x14ac:dyDescent="0.25">
      <c r="A39" s="1">
        <v>32</v>
      </c>
      <c r="B39" s="1" t="s">
        <v>389</v>
      </c>
      <c r="C39" s="97">
        <v>5010772</v>
      </c>
      <c r="D39" s="97">
        <v>552470</v>
      </c>
      <c r="E39" s="97">
        <v>1366734</v>
      </c>
      <c r="F39" s="97">
        <v>6929976</v>
      </c>
      <c r="G39" s="97">
        <v>179888</v>
      </c>
      <c r="H39" s="97">
        <v>0</v>
      </c>
      <c r="I39" s="97">
        <v>0</v>
      </c>
      <c r="J39" s="97">
        <v>294668</v>
      </c>
      <c r="K39" s="1">
        <v>32</v>
      </c>
    </row>
    <row r="40" spans="1:11" ht="12.6" x14ac:dyDescent="0.25">
      <c r="A40" s="1">
        <v>33</v>
      </c>
      <c r="B40" s="1" t="s">
        <v>390</v>
      </c>
      <c r="C40" s="97">
        <v>2136314</v>
      </c>
      <c r="D40" s="97">
        <v>15500</v>
      </c>
      <c r="E40" s="97">
        <v>1116612</v>
      </c>
      <c r="F40" s="97">
        <v>3268426</v>
      </c>
      <c r="G40" s="97">
        <v>174277</v>
      </c>
      <c r="H40" s="97">
        <v>5124</v>
      </c>
      <c r="I40" s="97">
        <v>0</v>
      </c>
      <c r="J40" s="97">
        <v>330551</v>
      </c>
      <c r="K40" s="1">
        <v>33</v>
      </c>
    </row>
    <row r="41" spans="1:11" ht="12.6" x14ac:dyDescent="0.25">
      <c r="A41" s="1">
        <v>34</v>
      </c>
      <c r="B41" s="1" t="s">
        <v>391</v>
      </c>
      <c r="C41" s="97">
        <v>8189802</v>
      </c>
      <c r="D41" s="97">
        <v>438675</v>
      </c>
      <c r="E41" s="97">
        <v>3507880</v>
      </c>
      <c r="F41" s="97">
        <v>12136357</v>
      </c>
      <c r="G41" s="97">
        <v>193350</v>
      </c>
      <c r="H41" s="97">
        <v>5033</v>
      </c>
      <c r="I41" s="97">
        <v>20443</v>
      </c>
      <c r="J41" s="97">
        <v>284721</v>
      </c>
      <c r="K41" s="1">
        <v>34</v>
      </c>
    </row>
    <row r="42" spans="1:11" ht="12.6" x14ac:dyDescent="0.25">
      <c r="A42" s="1">
        <v>35</v>
      </c>
      <c r="B42" s="1" t="s">
        <v>392</v>
      </c>
      <c r="C42" s="97">
        <v>43962440</v>
      </c>
      <c r="D42" s="97">
        <v>14254517</v>
      </c>
      <c r="E42" s="97">
        <v>19100120</v>
      </c>
      <c r="F42" s="97">
        <v>77317077</v>
      </c>
      <c r="G42" s="97">
        <v>270699</v>
      </c>
      <c r="H42" s="97">
        <v>0</v>
      </c>
      <c r="I42" s="97">
        <v>0</v>
      </c>
      <c r="J42" s="97">
        <v>14349246</v>
      </c>
      <c r="K42" s="1">
        <v>35</v>
      </c>
    </row>
    <row r="43" spans="1:11" ht="12.6" x14ac:dyDescent="0.25">
      <c r="A43" s="1">
        <v>36</v>
      </c>
      <c r="B43" s="1" t="s">
        <v>393</v>
      </c>
      <c r="C43" s="97">
        <v>2623844</v>
      </c>
      <c r="D43" s="97">
        <v>5875</v>
      </c>
      <c r="E43" s="97">
        <v>1145871</v>
      </c>
      <c r="F43" s="97">
        <v>3775590</v>
      </c>
      <c r="G43" s="97">
        <v>169206</v>
      </c>
      <c r="H43" s="97">
        <v>153364</v>
      </c>
      <c r="I43" s="97">
        <v>0</v>
      </c>
      <c r="J43" s="97">
        <v>32029</v>
      </c>
      <c r="K43" s="1">
        <v>36</v>
      </c>
    </row>
    <row r="44" spans="1:11" ht="12.6" x14ac:dyDescent="0.25">
      <c r="A44" s="1">
        <v>37</v>
      </c>
      <c r="B44" s="1" t="s">
        <v>394</v>
      </c>
      <c r="C44" s="97">
        <v>1407651</v>
      </c>
      <c r="D44" s="97">
        <v>0</v>
      </c>
      <c r="E44" s="97">
        <v>999737</v>
      </c>
      <c r="F44" s="97">
        <v>2407388</v>
      </c>
      <c r="G44" s="97">
        <v>49719</v>
      </c>
      <c r="H44" s="97">
        <v>11133</v>
      </c>
      <c r="I44" s="97">
        <v>0</v>
      </c>
      <c r="J44" s="97">
        <v>377009</v>
      </c>
      <c r="K44" s="1">
        <v>37</v>
      </c>
    </row>
    <row r="45" spans="1:11" ht="12.6" x14ac:dyDescent="0.25">
      <c r="A45" s="15">
        <v>38</v>
      </c>
      <c r="B45" s="1" t="s">
        <v>395</v>
      </c>
      <c r="C45" s="98">
        <v>2859071</v>
      </c>
      <c r="D45" s="98">
        <v>0</v>
      </c>
      <c r="E45" s="98">
        <v>632666</v>
      </c>
      <c r="F45" s="98">
        <v>3491737</v>
      </c>
      <c r="G45" s="98">
        <v>97896</v>
      </c>
      <c r="H45" s="98">
        <v>3735</v>
      </c>
      <c r="I45" s="98">
        <v>0</v>
      </c>
      <c r="J45" s="98">
        <v>210248</v>
      </c>
      <c r="K45" s="15">
        <v>38</v>
      </c>
    </row>
    <row r="46" spans="1:11" ht="12.6" x14ac:dyDescent="0.25">
      <c r="A46" s="15">
        <f>A45</f>
        <v>38</v>
      </c>
      <c r="B46" s="6" t="s">
        <v>22</v>
      </c>
      <c r="C46" s="99">
        <f>SUM(C8:C45)</f>
        <v>255052988</v>
      </c>
      <c r="D46" s="99">
        <f>SUM(D8:D45)</f>
        <v>57481718</v>
      </c>
      <c r="E46" s="99">
        <f>SUM(E8:E45)</f>
        <v>92683643</v>
      </c>
      <c r="F46" s="99">
        <f t="shared" ref="F46" si="0">(C46+D46+E46)</f>
        <v>405218349</v>
      </c>
      <c r="G46" s="99">
        <f>SUM(G8:G45)</f>
        <v>5043764</v>
      </c>
      <c r="H46" s="99">
        <f>SUM(H8:H45)</f>
        <v>2997522</v>
      </c>
      <c r="I46" s="99">
        <f>SUM(I8:I45)</f>
        <v>595060</v>
      </c>
      <c r="J46" s="99">
        <f>SUM(J8:J45)</f>
        <v>45183998</v>
      </c>
      <c r="K46" s="15">
        <f>K45</f>
        <v>38</v>
      </c>
    </row>
    <row r="111" s="1" customFormat="1" ht="10.5" customHeight="1" x14ac:dyDescent="0.25"/>
    <row r="112" s="1" customFormat="1" ht="10.5" customHeight="1" x14ac:dyDescent="0.25"/>
    <row r="113" s="1" customFormat="1" ht="10.5" customHeight="1" x14ac:dyDescent="0.25"/>
    <row r="114" s="1" customFormat="1" ht="10.5" customHeight="1" x14ac:dyDescent="0.25"/>
    <row r="115" s="1" customFormat="1" ht="10.5" customHeight="1" x14ac:dyDescent="0.25"/>
    <row r="116" s="1" customFormat="1" ht="10.5" customHeight="1" x14ac:dyDescent="0.25"/>
    <row r="117" s="1" customFormat="1" ht="10.5" customHeight="1" x14ac:dyDescent="0.25"/>
    <row r="118" s="1" customFormat="1" ht="10.5" customHeight="1" x14ac:dyDescent="0.25"/>
    <row r="119" s="1" customFormat="1" ht="10.5" customHeight="1" x14ac:dyDescent="0.25"/>
    <row r="120" s="1" customFormat="1" ht="10.5" customHeight="1" x14ac:dyDescent="0.25"/>
    <row r="121" s="1" customFormat="1" ht="10.5" customHeight="1" x14ac:dyDescent="0.25"/>
    <row r="122" s="1" customFormat="1" ht="10.5" customHeight="1" x14ac:dyDescent="0.25"/>
    <row r="123" s="1" customFormat="1" ht="10.5" customHeight="1" x14ac:dyDescent="0.25"/>
    <row r="124" s="1" customFormat="1" ht="10.5" customHeight="1" x14ac:dyDescent="0.25"/>
    <row r="187" s="1" customFormat="1" ht="10.5" customHeight="1" x14ac:dyDescent="0.25"/>
    <row r="188" s="1" customFormat="1" ht="10.5" customHeight="1" x14ac:dyDescent="0.25"/>
    <row r="189" s="1" customFormat="1" ht="10.5" customHeight="1" x14ac:dyDescent="0.25"/>
    <row r="190" s="1" customFormat="1" ht="10.5" customHeight="1" x14ac:dyDescent="0.25"/>
    <row r="191" s="1" customFormat="1" ht="10.5" customHeight="1" x14ac:dyDescent="0.25"/>
    <row r="192" s="1" customFormat="1" ht="10.5" customHeight="1" x14ac:dyDescent="0.25"/>
    <row r="193" s="1" customFormat="1" ht="10.5" customHeight="1" x14ac:dyDescent="0.25"/>
    <row r="194" s="1" customFormat="1" ht="10.5" customHeight="1" x14ac:dyDescent="0.25"/>
    <row r="195" s="1" customFormat="1" ht="10.5" customHeight="1" x14ac:dyDescent="0.25"/>
    <row r="196" s="1" customFormat="1" ht="10.5" customHeight="1" x14ac:dyDescent="0.25"/>
    <row r="197" s="1" customFormat="1" ht="10.5" customHeight="1" x14ac:dyDescent="0.25"/>
    <row r="198" s="1" customFormat="1" ht="10.5" customHeight="1" x14ac:dyDescent="0.25"/>
    <row r="199" s="1" customFormat="1" ht="10.5" customHeight="1" x14ac:dyDescent="0.25"/>
    <row r="200" s="1" customFormat="1" ht="10.5" customHeight="1" x14ac:dyDescent="0.25"/>
    <row r="246" s="1" customFormat="1" ht="12.15" customHeight="1" x14ac:dyDescent="0.25"/>
  </sheetData>
  <printOptions horizontalCentered="1" verticalCentered="1" gridLines="1" gridLinesSet="0"/>
  <pageMargins left="0.5" right="0.5" top="0.5" bottom="0.5" header="0" footer="0"/>
  <pageSetup paperSize="3" fitToHeight="0" orientation="landscape" r:id="rId1"/>
  <headerFooter alignWithMargins="0"/>
  <rowBreaks count="1" manualBreakCount="1">
    <brk id="187" max="40" man="1"/>
  </rowBreak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0D1A8D-3589-4402-9912-58FAD05BDB82}">
  <sheetPr>
    <pageSetUpPr fitToPage="1"/>
  </sheetPr>
  <dimension ref="A1:K103"/>
  <sheetViews>
    <sheetView topLeftCell="A88" workbookViewId="0">
      <selection activeCell="A8" sqref="A8:K102"/>
    </sheetView>
  </sheetViews>
  <sheetFormatPr defaultColWidth="7.21875" defaultRowHeight="12.6" x14ac:dyDescent="0.25"/>
  <cols>
    <col min="1" max="1" width="4.77734375" style="1" customWidth="1"/>
    <col min="2" max="2" width="16.33203125" style="1" customWidth="1"/>
    <col min="3" max="10" width="14.77734375" style="1" customWidth="1"/>
    <col min="11" max="11" width="3.21875" style="1" bestFit="1" customWidth="1"/>
    <col min="12" max="256" width="7.21875" style="1"/>
    <col min="257" max="257" width="3.6640625" style="1" bestFit="1" customWidth="1"/>
    <col min="258" max="258" width="12.77734375" style="1" bestFit="1" customWidth="1"/>
    <col min="259" max="259" width="13.77734375" style="1" customWidth="1"/>
    <col min="260" max="260" width="11.88671875" style="1" customWidth="1"/>
    <col min="261" max="262" width="11.88671875" style="1" bestFit="1" customWidth="1"/>
    <col min="263" max="263" width="14.77734375" style="1" customWidth="1"/>
    <col min="264" max="264" width="12.5546875" style="1" customWidth="1"/>
    <col min="265" max="265" width="10.109375" style="1" customWidth="1"/>
    <col min="266" max="266" width="11.88671875" style="1" bestFit="1" customWidth="1"/>
    <col min="267" max="267" width="3.21875" style="1" bestFit="1" customWidth="1"/>
    <col min="268" max="512" width="7.21875" style="1"/>
    <col min="513" max="513" width="3.6640625" style="1" bestFit="1" customWidth="1"/>
    <col min="514" max="514" width="12.77734375" style="1" bestFit="1" customWidth="1"/>
    <col min="515" max="515" width="13.77734375" style="1" customWidth="1"/>
    <col min="516" max="516" width="11.88671875" style="1" customWidth="1"/>
    <col min="517" max="518" width="11.88671875" style="1" bestFit="1" customWidth="1"/>
    <col min="519" max="519" width="14.77734375" style="1" customWidth="1"/>
    <col min="520" max="520" width="12.5546875" style="1" customWidth="1"/>
    <col min="521" max="521" width="10.109375" style="1" customWidth="1"/>
    <col min="522" max="522" width="11.88671875" style="1" bestFit="1" customWidth="1"/>
    <col min="523" max="523" width="3.21875" style="1" bestFit="1" customWidth="1"/>
    <col min="524" max="768" width="7.21875" style="1"/>
    <col min="769" max="769" width="3.6640625" style="1" bestFit="1" customWidth="1"/>
    <col min="770" max="770" width="12.77734375" style="1" bestFit="1" customWidth="1"/>
    <col min="771" max="771" width="13.77734375" style="1" customWidth="1"/>
    <col min="772" max="772" width="11.88671875" style="1" customWidth="1"/>
    <col min="773" max="774" width="11.88671875" style="1" bestFit="1" customWidth="1"/>
    <col min="775" max="775" width="14.77734375" style="1" customWidth="1"/>
    <col min="776" max="776" width="12.5546875" style="1" customWidth="1"/>
    <col min="777" max="777" width="10.109375" style="1" customWidth="1"/>
    <col min="778" max="778" width="11.88671875" style="1" bestFit="1" customWidth="1"/>
    <col min="779" max="779" width="3.21875" style="1" bestFit="1" customWidth="1"/>
    <col min="780" max="1024" width="7.21875" style="1"/>
    <col min="1025" max="1025" width="3.6640625" style="1" bestFit="1" customWidth="1"/>
    <col min="1026" max="1026" width="12.77734375" style="1" bestFit="1" customWidth="1"/>
    <col min="1027" max="1027" width="13.77734375" style="1" customWidth="1"/>
    <col min="1028" max="1028" width="11.88671875" style="1" customWidth="1"/>
    <col min="1029" max="1030" width="11.88671875" style="1" bestFit="1" customWidth="1"/>
    <col min="1031" max="1031" width="14.77734375" style="1" customWidth="1"/>
    <col min="1032" max="1032" width="12.5546875" style="1" customWidth="1"/>
    <col min="1033" max="1033" width="10.109375" style="1" customWidth="1"/>
    <col min="1034" max="1034" width="11.88671875" style="1" bestFit="1" customWidth="1"/>
    <col min="1035" max="1035" width="3.21875" style="1" bestFit="1" customWidth="1"/>
    <col min="1036" max="1280" width="7.21875" style="1"/>
    <col min="1281" max="1281" width="3.6640625" style="1" bestFit="1" customWidth="1"/>
    <col min="1282" max="1282" width="12.77734375" style="1" bestFit="1" customWidth="1"/>
    <col min="1283" max="1283" width="13.77734375" style="1" customWidth="1"/>
    <col min="1284" max="1284" width="11.88671875" style="1" customWidth="1"/>
    <col min="1285" max="1286" width="11.88671875" style="1" bestFit="1" customWidth="1"/>
    <col min="1287" max="1287" width="14.77734375" style="1" customWidth="1"/>
    <col min="1288" max="1288" width="12.5546875" style="1" customWidth="1"/>
    <col min="1289" max="1289" width="10.109375" style="1" customWidth="1"/>
    <col min="1290" max="1290" width="11.88671875" style="1" bestFit="1" customWidth="1"/>
    <col min="1291" max="1291" width="3.21875" style="1" bestFit="1" customWidth="1"/>
    <col min="1292" max="1536" width="7.21875" style="1"/>
    <col min="1537" max="1537" width="3.6640625" style="1" bestFit="1" customWidth="1"/>
    <col min="1538" max="1538" width="12.77734375" style="1" bestFit="1" customWidth="1"/>
    <col min="1539" max="1539" width="13.77734375" style="1" customWidth="1"/>
    <col min="1540" max="1540" width="11.88671875" style="1" customWidth="1"/>
    <col min="1541" max="1542" width="11.88671875" style="1" bestFit="1" customWidth="1"/>
    <col min="1543" max="1543" width="14.77734375" style="1" customWidth="1"/>
    <col min="1544" max="1544" width="12.5546875" style="1" customWidth="1"/>
    <col min="1545" max="1545" width="10.109375" style="1" customWidth="1"/>
    <col min="1546" max="1546" width="11.88671875" style="1" bestFit="1" customWidth="1"/>
    <col min="1547" max="1547" width="3.21875" style="1" bestFit="1" customWidth="1"/>
    <col min="1548" max="1792" width="7.21875" style="1"/>
    <col min="1793" max="1793" width="3.6640625" style="1" bestFit="1" customWidth="1"/>
    <col min="1794" max="1794" width="12.77734375" style="1" bestFit="1" customWidth="1"/>
    <col min="1795" max="1795" width="13.77734375" style="1" customWidth="1"/>
    <col min="1796" max="1796" width="11.88671875" style="1" customWidth="1"/>
    <col min="1797" max="1798" width="11.88671875" style="1" bestFit="1" customWidth="1"/>
    <col min="1799" max="1799" width="14.77734375" style="1" customWidth="1"/>
    <col min="1800" max="1800" width="12.5546875" style="1" customWidth="1"/>
    <col min="1801" max="1801" width="10.109375" style="1" customWidth="1"/>
    <col min="1802" max="1802" width="11.88671875" style="1" bestFit="1" customWidth="1"/>
    <col min="1803" max="1803" width="3.21875" style="1" bestFit="1" customWidth="1"/>
    <col min="1804" max="2048" width="7.21875" style="1"/>
    <col min="2049" max="2049" width="3.6640625" style="1" bestFit="1" customWidth="1"/>
    <col min="2050" max="2050" width="12.77734375" style="1" bestFit="1" customWidth="1"/>
    <col min="2051" max="2051" width="13.77734375" style="1" customWidth="1"/>
    <col min="2052" max="2052" width="11.88671875" style="1" customWidth="1"/>
    <col min="2053" max="2054" width="11.88671875" style="1" bestFit="1" customWidth="1"/>
    <col min="2055" max="2055" width="14.77734375" style="1" customWidth="1"/>
    <col min="2056" max="2056" width="12.5546875" style="1" customWidth="1"/>
    <col min="2057" max="2057" width="10.109375" style="1" customWidth="1"/>
    <col min="2058" max="2058" width="11.88671875" style="1" bestFit="1" customWidth="1"/>
    <col min="2059" max="2059" width="3.21875" style="1" bestFit="1" customWidth="1"/>
    <col min="2060" max="2304" width="7.21875" style="1"/>
    <col min="2305" max="2305" width="3.6640625" style="1" bestFit="1" customWidth="1"/>
    <col min="2306" max="2306" width="12.77734375" style="1" bestFit="1" customWidth="1"/>
    <col min="2307" max="2307" width="13.77734375" style="1" customWidth="1"/>
    <col min="2308" max="2308" width="11.88671875" style="1" customWidth="1"/>
    <col min="2309" max="2310" width="11.88671875" style="1" bestFit="1" customWidth="1"/>
    <col min="2311" max="2311" width="14.77734375" style="1" customWidth="1"/>
    <col min="2312" max="2312" width="12.5546875" style="1" customWidth="1"/>
    <col min="2313" max="2313" width="10.109375" style="1" customWidth="1"/>
    <col min="2314" max="2314" width="11.88671875" style="1" bestFit="1" customWidth="1"/>
    <col min="2315" max="2315" width="3.21875" style="1" bestFit="1" customWidth="1"/>
    <col min="2316" max="2560" width="7.21875" style="1"/>
    <col min="2561" max="2561" width="3.6640625" style="1" bestFit="1" customWidth="1"/>
    <col min="2562" max="2562" width="12.77734375" style="1" bestFit="1" customWidth="1"/>
    <col min="2563" max="2563" width="13.77734375" style="1" customWidth="1"/>
    <col min="2564" max="2564" width="11.88671875" style="1" customWidth="1"/>
    <col min="2565" max="2566" width="11.88671875" style="1" bestFit="1" customWidth="1"/>
    <col min="2567" max="2567" width="14.77734375" style="1" customWidth="1"/>
    <col min="2568" max="2568" width="12.5546875" style="1" customWidth="1"/>
    <col min="2569" max="2569" width="10.109375" style="1" customWidth="1"/>
    <col min="2570" max="2570" width="11.88671875" style="1" bestFit="1" customWidth="1"/>
    <col min="2571" max="2571" width="3.21875" style="1" bestFit="1" customWidth="1"/>
    <col min="2572" max="2816" width="7.21875" style="1"/>
    <col min="2817" max="2817" width="3.6640625" style="1" bestFit="1" customWidth="1"/>
    <col min="2818" max="2818" width="12.77734375" style="1" bestFit="1" customWidth="1"/>
    <col min="2819" max="2819" width="13.77734375" style="1" customWidth="1"/>
    <col min="2820" max="2820" width="11.88671875" style="1" customWidth="1"/>
    <col min="2821" max="2822" width="11.88671875" style="1" bestFit="1" customWidth="1"/>
    <col min="2823" max="2823" width="14.77734375" style="1" customWidth="1"/>
    <col min="2824" max="2824" width="12.5546875" style="1" customWidth="1"/>
    <col min="2825" max="2825" width="10.109375" style="1" customWidth="1"/>
    <col min="2826" max="2826" width="11.88671875" style="1" bestFit="1" customWidth="1"/>
    <col min="2827" max="2827" width="3.21875" style="1" bestFit="1" customWidth="1"/>
    <col min="2828" max="3072" width="7.21875" style="1"/>
    <col min="3073" max="3073" width="3.6640625" style="1" bestFit="1" customWidth="1"/>
    <col min="3074" max="3074" width="12.77734375" style="1" bestFit="1" customWidth="1"/>
    <col min="3075" max="3075" width="13.77734375" style="1" customWidth="1"/>
    <col min="3076" max="3076" width="11.88671875" style="1" customWidth="1"/>
    <col min="3077" max="3078" width="11.88671875" style="1" bestFit="1" customWidth="1"/>
    <col min="3079" max="3079" width="14.77734375" style="1" customWidth="1"/>
    <col min="3080" max="3080" width="12.5546875" style="1" customWidth="1"/>
    <col min="3081" max="3081" width="10.109375" style="1" customWidth="1"/>
    <col min="3082" max="3082" width="11.88671875" style="1" bestFit="1" customWidth="1"/>
    <col min="3083" max="3083" width="3.21875" style="1" bestFit="1" customWidth="1"/>
    <col min="3084" max="3328" width="7.21875" style="1"/>
    <col min="3329" max="3329" width="3.6640625" style="1" bestFit="1" customWidth="1"/>
    <col min="3330" max="3330" width="12.77734375" style="1" bestFit="1" customWidth="1"/>
    <col min="3331" max="3331" width="13.77734375" style="1" customWidth="1"/>
    <col min="3332" max="3332" width="11.88671875" style="1" customWidth="1"/>
    <col min="3333" max="3334" width="11.88671875" style="1" bestFit="1" customWidth="1"/>
    <col min="3335" max="3335" width="14.77734375" style="1" customWidth="1"/>
    <col min="3336" max="3336" width="12.5546875" style="1" customWidth="1"/>
    <col min="3337" max="3337" width="10.109375" style="1" customWidth="1"/>
    <col min="3338" max="3338" width="11.88671875" style="1" bestFit="1" customWidth="1"/>
    <col min="3339" max="3339" width="3.21875" style="1" bestFit="1" customWidth="1"/>
    <col min="3340" max="3584" width="7.21875" style="1"/>
    <col min="3585" max="3585" width="3.6640625" style="1" bestFit="1" customWidth="1"/>
    <col min="3586" max="3586" width="12.77734375" style="1" bestFit="1" customWidth="1"/>
    <col min="3587" max="3587" width="13.77734375" style="1" customWidth="1"/>
    <col min="3588" max="3588" width="11.88671875" style="1" customWidth="1"/>
    <col min="3589" max="3590" width="11.88671875" style="1" bestFit="1" customWidth="1"/>
    <col min="3591" max="3591" width="14.77734375" style="1" customWidth="1"/>
    <col min="3592" max="3592" width="12.5546875" style="1" customWidth="1"/>
    <col min="3593" max="3593" width="10.109375" style="1" customWidth="1"/>
    <col min="3594" max="3594" width="11.88671875" style="1" bestFit="1" customWidth="1"/>
    <col min="3595" max="3595" width="3.21875" style="1" bestFit="1" customWidth="1"/>
    <col min="3596" max="3840" width="7.21875" style="1"/>
    <col min="3841" max="3841" width="3.6640625" style="1" bestFit="1" customWidth="1"/>
    <col min="3842" max="3842" width="12.77734375" style="1" bestFit="1" customWidth="1"/>
    <col min="3843" max="3843" width="13.77734375" style="1" customWidth="1"/>
    <col min="3844" max="3844" width="11.88671875" style="1" customWidth="1"/>
    <col min="3845" max="3846" width="11.88671875" style="1" bestFit="1" customWidth="1"/>
    <col min="3847" max="3847" width="14.77734375" style="1" customWidth="1"/>
    <col min="3848" max="3848" width="12.5546875" style="1" customWidth="1"/>
    <col min="3849" max="3849" width="10.109375" style="1" customWidth="1"/>
    <col min="3850" max="3850" width="11.88671875" style="1" bestFit="1" customWidth="1"/>
    <col min="3851" max="3851" width="3.21875" style="1" bestFit="1" customWidth="1"/>
    <col min="3852" max="4096" width="7.21875" style="1"/>
    <col min="4097" max="4097" width="3.6640625" style="1" bestFit="1" customWidth="1"/>
    <col min="4098" max="4098" width="12.77734375" style="1" bestFit="1" customWidth="1"/>
    <col min="4099" max="4099" width="13.77734375" style="1" customWidth="1"/>
    <col min="4100" max="4100" width="11.88671875" style="1" customWidth="1"/>
    <col min="4101" max="4102" width="11.88671875" style="1" bestFit="1" customWidth="1"/>
    <col min="4103" max="4103" width="14.77734375" style="1" customWidth="1"/>
    <col min="4104" max="4104" width="12.5546875" style="1" customWidth="1"/>
    <col min="4105" max="4105" width="10.109375" style="1" customWidth="1"/>
    <col min="4106" max="4106" width="11.88671875" style="1" bestFit="1" customWidth="1"/>
    <col min="4107" max="4107" width="3.21875" style="1" bestFit="1" customWidth="1"/>
    <col min="4108" max="4352" width="7.21875" style="1"/>
    <col min="4353" max="4353" width="3.6640625" style="1" bestFit="1" customWidth="1"/>
    <col min="4354" max="4354" width="12.77734375" style="1" bestFit="1" customWidth="1"/>
    <col min="4355" max="4355" width="13.77734375" style="1" customWidth="1"/>
    <col min="4356" max="4356" width="11.88671875" style="1" customWidth="1"/>
    <col min="4357" max="4358" width="11.88671875" style="1" bestFit="1" customWidth="1"/>
    <col min="4359" max="4359" width="14.77734375" style="1" customWidth="1"/>
    <col min="4360" max="4360" width="12.5546875" style="1" customWidth="1"/>
    <col min="4361" max="4361" width="10.109375" style="1" customWidth="1"/>
    <col min="4362" max="4362" width="11.88671875" style="1" bestFit="1" customWidth="1"/>
    <col min="4363" max="4363" width="3.21875" style="1" bestFit="1" customWidth="1"/>
    <col min="4364" max="4608" width="7.21875" style="1"/>
    <col min="4609" max="4609" width="3.6640625" style="1" bestFit="1" customWidth="1"/>
    <col min="4610" max="4610" width="12.77734375" style="1" bestFit="1" customWidth="1"/>
    <col min="4611" max="4611" width="13.77734375" style="1" customWidth="1"/>
    <col min="4612" max="4612" width="11.88671875" style="1" customWidth="1"/>
    <col min="4613" max="4614" width="11.88671875" style="1" bestFit="1" customWidth="1"/>
    <col min="4615" max="4615" width="14.77734375" style="1" customWidth="1"/>
    <col min="4616" max="4616" width="12.5546875" style="1" customWidth="1"/>
    <col min="4617" max="4617" width="10.109375" style="1" customWidth="1"/>
    <col min="4618" max="4618" width="11.88671875" style="1" bestFit="1" customWidth="1"/>
    <col min="4619" max="4619" width="3.21875" style="1" bestFit="1" customWidth="1"/>
    <col min="4620" max="4864" width="7.21875" style="1"/>
    <col min="4865" max="4865" width="3.6640625" style="1" bestFit="1" customWidth="1"/>
    <col min="4866" max="4866" width="12.77734375" style="1" bestFit="1" customWidth="1"/>
    <col min="4867" max="4867" width="13.77734375" style="1" customWidth="1"/>
    <col min="4868" max="4868" width="11.88671875" style="1" customWidth="1"/>
    <col min="4869" max="4870" width="11.88671875" style="1" bestFit="1" customWidth="1"/>
    <col min="4871" max="4871" width="14.77734375" style="1" customWidth="1"/>
    <col min="4872" max="4872" width="12.5546875" style="1" customWidth="1"/>
    <col min="4873" max="4873" width="10.109375" style="1" customWidth="1"/>
    <col min="4874" max="4874" width="11.88671875" style="1" bestFit="1" customWidth="1"/>
    <col min="4875" max="4875" width="3.21875" style="1" bestFit="1" customWidth="1"/>
    <col min="4876" max="5120" width="7.21875" style="1"/>
    <col min="5121" max="5121" width="3.6640625" style="1" bestFit="1" customWidth="1"/>
    <col min="5122" max="5122" width="12.77734375" style="1" bestFit="1" customWidth="1"/>
    <col min="5123" max="5123" width="13.77734375" style="1" customWidth="1"/>
    <col min="5124" max="5124" width="11.88671875" style="1" customWidth="1"/>
    <col min="5125" max="5126" width="11.88671875" style="1" bestFit="1" customWidth="1"/>
    <col min="5127" max="5127" width="14.77734375" style="1" customWidth="1"/>
    <col min="5128" max="5128" width="12.5546875" style="1" customWidth="1"/>
    <col min="5129" max="5129" width="10.109375" style="1" customWidth="1"/>
    <col min="5130" max="5130" width="11.88671875" style="1" bestFit="1" customWidth="1"/>
    <col min="5131" max="5131" width="3.21875" style="1" bestFit="1" customWidth="1"/>
    <col min="5132" max="5376" width="7.21875" style="1"/>
    <col min="5377" max="5377" width="3.6640625" style="1" bestFit="1" customWidth="1"/>
    <col min="5378" max="5378" width="12.77734375" style="1" bestFit="1" customWidth="1"/>
    <col min="5379" max="5379" width="13.77734375" style="1" customWidth="1"/>
    <col min="5380" max="5380" width="11.88671875" style="1" customWidth="1"/>
    <col min="5381" max="5382" width="11.88671875" style="1" bestFit="1" customWidth="1"/>
    <col min="5383" max="5383" width="14.77734375" style="1" customWidth="1"/>
    <col min="5384" max="5384" width="12.5546875" style="1" customWidth="1"/>
    <col min="5385" max="5385" width="10.109375" style="1" customWidth="1"/>
    <col min="5386" max="5386" width="11.88671875" style="1" bestFit="1" customWidth="1"/>
    <col min="5387" max="5387" width="3.21875" style="1" bestFit="1" customWidth="1"/>
    <col min="5388" max="5632" width="7.21875" style="1"/>
    <col min="5633" max="5633" width="3.6640625" style="1" bestFit="1" customWidth="1"/>
    <col min="5634" max="5634" width="12.77734375" style="1" bestFit="1" customWidth="1"/>
    <col min="5635" max="5635" width="13.77734375" style="1" customWidth="1"/>
    <col min="5636" max="5636" width="11.88671875" style="1" customWidth="1"/>
    <col min="5637" max="5638" width="11.88671875" style="1" bestFit="1" customWidth="1"/>
    <col min="5639" max="5639" width="14.77734375" style="1" customWidth="1"/>
    <col min="5640" max="5640" width="12.5546875" style="1" customWidth="1"/>
    <col min="5641" max="5641" width="10.109375" style="1" customWidth="1"/>
    <col min="5642" max="5642" width="11.88671875" style="1" bestFit="1" customWidth="1"/>
    <col min="5643" max="5643" width="3.21875" style="1" bestFit="1" customWidth="1"/>
    <col min="5644" max="5888" width="7.21875" style="1"/>
    <col min="5889" max="5889" width="3.6640625" style="1" bestFit="1" customWidth="1"/>
    <col min="5890" max="5890" width="12.77734375" style="1" bestFit="1" customWidth="1"/>
    <col min="5891" max="5891" width="13.77734375" style="1" customWidth="1"/>
    <col min="5892" max="5892" width="11.88671875" style="1" customWidth="1"/>
    <col min="5893" max="5894" width="11.88671875" style="1" bestFit="1" customWidth="1"/>
    <col min="5895" max="5895" width="14.77734375" style="1" customWidth="1"/>
    <col min="5896" max="5896" width="12.5546875" style="1" customWidth="1"/>
    <col min="5897" max="5897" width="10.109375" style="1" customWidth="1"/>
    <col min="5898" max="5898" width="11.88671875" style="1" bestFit="1" customWidth="1"/>
    <col min="5899" max="5899" width="3.21875" style="1" bestFit="1" customWidth="1"/>
    <col min="5900" max="6144" width="7.21875" style="1"/>
    <col min="6145" max="6145" width="3.6640625" style="1" bestFit="1" customWidth="1"/>
    <col min="6146" max="6146" width="12.77734375" style="1" bestFit="1" customWidth="1"/>
    <col min="6147" max="6147" width="13.77734375" style="1" customWidth="1"/>
    <col min="6148" max="6148" width="11.88671875" style="1" customWidth="1"/>
    <col min="6149" max="6150" width="11.88671875" style="1" bestFit="1" customWidth="1"/>
    <col min="6151" max="6151" width="14.77734375" style="1" customWidth="1"/>
    <col min="6152" max="6152" width="12.5546875" style="1" customWidth="1"/>
    <col min="6153" max="6153" width="10.109375" style="1" customWidth="1"/>
    <col min="6154" max="6154" width="11.88671875" style="1" bestFit="1" customWidth="1"/>
    <col min="6155" max="6155" width="3.21875" style="1" bestFit="1" customWidth="1"/>
    <col min="6156" max="6400" width="7.21875" style="1"/>
    <col min="6401" max="6401" width="3.6640625" style="1" bestFit="1" customWidth="1"/>
    <col min="6402" max="6402" width="12.77734375" style="1" bestFit="1" customWidth="1"/>
    <col min="6403" max="6403" width="13.77734375" style="1" customWidth="1"/>
    <col min="6404" max="6404" width="11.88671875" style="1" customWidth="1"/>
    <col min="6405" max="6406" width="11.88671875" style="1" bestFit="1" customWidth="1"/>
    <col min="6407" max="6407" width="14.77734375" style="1" customWidth="1"/>
    <col min="6408" max="6408" width="12.5546875" style="1" customWidth="1"/>
    <col min="6409" max="6409" width="10.109375" style="1" customWidth="1"/>
    <col min="6410" max="6410" width="11.88671875" style="1" bestFit="1" customWidth="1"/>
    <col min="6411" max="6411" width="3.21875" style="1" bestFit="1" customWidth="1"/>
    <col min="6412" max="6656" width="7.21875" style="1"/>
    <col min="6657" max="6657" width="3.6640625" style="1" bestFit="1" customWidth="1"/>
    <col min="6658" max="6658" width="12.77734375" style="1" bestFit="1" customWidth="1"/>
    <col min="6659" max="6659" width="13.77734375" style="1" customWidth="1"/>
    <col min="6660" max="6660" width="11.88671875" style="1" customWidth="1"/>
    <col min="6661" max="6662" width="11.88671875" style="1" bestFit="1" customWidth="1"/>
    <col min="6663" max="6663" width="14.77734375" style="1" customWidth="1"/>
    <col min="6664" max="6664" width="12.5546875" style="1" customWidth="1"/>
    <col min="6665" max="6665" width="10.109375" style="1" customWidth="1"/>
    <col min="6666" max="6666" width="11.88671875" style="1" bestFit="1" customWidth="1"/>
    <col min="6667" max="6667" width="3.21875" style="1" bestFit="1" customWidth="1"/>
    <col min="6668" max="6912" width="7.21875" style="1"/>
    <col min="6913" max="6913" width="3.6640625" style="1" bestFit="1" customWidth="1"/>
    <col min="6914" max="6914" width="12.77734375" style="1" bestFit="1" customWidth="1"/>
    <col min="6915" max="6915" width="13.77734375" style="1" customWidth="1"/>
    <col min="6916" max="6916" width="11.88671875" style="1" customWidth="1"/>
    <col min="6917" max="6918" width="11.88671875" style="1" bestFit="1" customWidth="1"/>
    <col min="6919" max="6919" width="14.77734375" style="1" customWidth="1"/>
    <col min="6920" max="6920" width="12.5546875" style="1" customWidth="1"/>
    <col min="6921" max="6921" width="10.109375" style="1" customWidth="1"/>
    <col min="6922" max="6922" width="11.88671875" style="1" bestFit="1" customWidth="1"/>
    <col min="6923" max="6923" width="3.21875" style="1" bestFit="1" customWidth="1"/>
    <col min="6924" max="7168" width="7.21875" style="1"/>
    <col min="7169" max="7169" width="3.6640625" style="1" bestFit="1" customWidth="1"/>
    <col min="7170" max="7170" width="12.77734375" style="1" bestFit="1" customWidth="1"/>
    <col min="7171" max="7171" width="13.77734375" style="1" customWidth="1"/>
    <col min="7172" max="7172" width="11.88671875" style="1" customWidth="1"/>
    <col min="7173" max="7174" width="11.88671875" style="1" bestFit="1" customWidth="1"/>
    <col min="7175" max="7175" width="14.77734375" style="1" customWidth="1"/>
    <col min="7176" max="7176" width="12.5546875" style="1" customWidth="1"/>
    <col min="7177" max="7177" width="10.109375" style="1" customWidth="1"/>
    <col min="7178" max="7178" width="11.88671875" style="1" bestFit="1" customWidth="1"/>
    <col min="7179" max="7179" width="3.21875" style="1" bestFit="1" customWidth="1"/>
    <col min="7180" max="7424" width="7.21875" style="1"/>
    <col min="7425" max="7425" width="3.6640625" style="1" bestFit="1" customWidth="1"/>
    <col min="7426" max="7426" width="12.77734375" style="1" bestFit="1" customWidth="1"/>
    <col min="7427" max="7427" width="13.77734375" style="1" customWidth="1"/>
    <col min="7428" max="7428" width="11.88671875" style="1" customWidth="1"/>
    <col min="7429" max="7430" width="11.88671875" style="1" bestFit="1" customWidth="1"/>
    <col min="7431" max="7431" width="14.77734375" style="1" customWidth="1"/>
    <col min="7432" max="7432" width="12.5546875" style="1" customWidth="1"/>
    <col min="7433" max="7433" width="10.109375" style="1" customWidth="1"/>
    <col min="7434" max="7434" width="11.88671875" style="1" bestFit="1" customWidth="1"/>
    <col min="7435" max="7435" width="3.21875" style="1" bestFit="1" customWidth="1"/>
    <col min="7436" max="7680" width="7.21875" style="1"/>
    <col min="7681" max="7681" width="3.6640625" style="1" bestFit="1" customWidth="1"/>
    <col min="7682" max="7682" width="12.77734375" style="1" bestFit="1" customWidth="1"/>
    <col min="7683" max="7683" width="13.77734375" style="1" customWidth="1"/>
    <col min="7684" max="7684" width="11.88671875" style="1" customWidth="1"/>
    <col min="7685" max="7686" width="11.88671875" style="1" bestFit="1" customWidth="1"/>
    <col min="7687" max="7687" width="14.77734375" style="1" customWidth="1"/>
    <col min="7688" max="7688" width="12.5546875" style="1" customWidth="1"/>
    <col min="7689" max="7689" width="10.109375" style="1" customWidth="1"/>
    <col min="7690" max="7690" width="11.88671875" style="1" bestFit="1" customWidth="1"/>
    <col min="7691" max="7691" width="3.21875" style="1" bestFit="1" customWidth="1"/>
    <col min="7692" max="7936" width="7.21875" style="1"/>
    <col min="7937" max="7937" width="3.6640625" style="1" bestFit="1" customWidth="1"/>
    <col min="7938" max="7938" width="12.77734375" style="1" bestFit="1" customWidth="1"/>
    <col min="7939" max="7939" width="13.77734375" style="1" customWidth="1"/>
    <col min="7940" max="7940" width="11.88671875" style="1" customWidth="1"/>
    <col min="7941" max="7942" width="11.88671875" style="1" bestFit="1" customWidth="1"/>
    <col min="7943" max="7943" width="14.77734375" style="1" customWidth="1"/>
    <col min="7944" max="7944" width="12.5546875" style="1" customWidth="1"/>
    <col min="7945" max="7945" width="10.109375" style="1" customWidth="1"/>
    <col min="7946" max="7946" width="11.88671875" style="1" bestFit="1" customWidth="1"/>
    <col min="7947" max="7947" width="3.21875" style="1" bestFit="1" customWidth="1"/>
    <col min="7948" max="8192" width="7.21875" style="1"/>
    <col min="8193" max="8193" width="3.6640625" style="1" bestFit="1" customWidth="1"/>
    <col min="8194" max="8194" width="12.77734375" style="1" bestFit="1" customWidth="1"/>
    <col min="8195" max="8195" width="13.77734375" style="1" customWidth="1"/>
    <col min="8196" max="8196" width="11.88671875" style="1" customWidth="1"/>
    <col min="8197" max="8198" width="11.88671875" style="1" bestFit="1" customWidth="1"/>
    <col min="8199" max="8199" width="14.77734375" style="1" customWidth="1"/>
    <col min="8200" max="8200" width="12.5546875" style="1" customWidth="1"/>
    <col min="8201" max="8201" width="10.109375" style="1" customWidth="1"/>
    <col min="8202" max="8202" width="11.88671875" style="1" bestFit="1" customWidth="1"/>
    <col min="8203" max="8203" width="3.21875" style="1" bestFit="1" customWidth="1"/>
    <col min="8204" max="8448" width="7.21875" style="1"/>
    <col min="8449" max="8449" width="3.6640625" style="1" bestFit="1" customWidth="1"/>
    <col min="8450" max="8450" width="12.77734375" style="1" bestFit="1" customWidth="1"/>
    <col min="8451" max="8451" width="13.77734375" style="1" customWidth="1"/>
    <col min="8452" max="8452" width="11.88671875" style="1" customWidth="1"/>
    <col min="8453" max="8454" width="11.88671875" style="1" bestFit="1" customWidth="1"/>
    <col min="8455" max="8455" width="14.77734375" style="1" customWidth="1"/>
    <col min="8456" max="8456" width="12.5546875" style="1" customWidth="1"/>
    <col min="8457" max="8457" width="10.109375" style="1" customWidth="1"/>
    <col min="8458" max="8458" width="11.88671875" style="1" bestFit="1" customWidth="1"/>
    <col min="8459" max="8459" width="3.21875" style="1" bestFit="1" customWidth="1"/>
    <col min="8460" max="8704" width="7.21875" style="1"/>
    <col min="8705" max="8705" width="3.6640625" style="1" bestFit="1" customWidth="1"/>
    <col min="8706" max="8706" width="12.77734375" style="1" bestFit="1" customWidth="1"/>
    <col min="8707" max="8707" width="13.77734375" style="1" customWidth="1"/>
    <col min="8708" max="8708" width="11.88671875" style="1" customWidth="1"/>
    <col min="8709" max="8710" width="11.88671875" style="1" bestFit="1" customWidth="1"/>
    <col min="8711" max="8711" width="14.77734375" style="1" customWidth="1"/>
    <col min="8712" max="8712" width="12.5546875" style="1" customWidth="1"/>
    <col min="8713" max="8713" width="10.109375" style="1" customWidth="1"/>
    <col min="8714" max="8714" width="11.88671875" style="1" bestFit="1" customWidth="1"/>
    <col min="8715" max="8715" width="3.21875" style="1" bestFit="1" customWidth="1"/>
    <col min="8716" max="8960" width="7.21875" style="1"/>
    <col min="8961" max="8961" width="3.6640625" style="1" bestFit="1" customWidth="1"/>
    <col min="8962" max="8962" width="12.77734375" style="1" bestFit="1" customWidth="1"/>
    <col min="8963" max="8963" width="13.77734375" style="1" customWidth="1"/>
    <col min="8964" max="8964" width="11.88671875" style="1" customWidth="1"/>
    <col min="8965" max="8966" width="11.88671875" style="1" bestFit="1" customWidth="1"/>
    <col min="8967" max="8967" width="14.77734375" style="1" customWidth="1"/>
    <col min="8968" max="8968" width="12.5546875" style="1" customWidth="1"/>
    <col min="8969" max="8969" width="10.109375" style="1" customWidth="1"/>
    <col min="8970" max="8970" width="11.88671875" style="1" bestFit="1" customWidth="1"/>
    <col min="8971" max="8971" width="3.21875" style="1" bestFit="1" customWidth="1"/>
    <col min="8972" max="9216" width="7.21875" style="1"/>
    <col min="9217" max="9217" width="3.6640625" style="1" bestFit="1" customWidth="1"/>
    <col min="9218" max="9218" width="12.77734375" style="1" bestFit="1" customWidth="1"/>
    <col min="9219" max="9219" width="13.77734375" style="1" customWidth="1"/>
    <col min="9220" max="9220" width="11.88671875" style="1" customWidth="1"/>
    <col min="9221" max="9222" width="11.88671875" style="1" bestFit="1" customWidth="1"/>
    <col min="9223" max="9223" width="14.77734375" style="1" customWidth="1"/>
    <col min="9224" max="9224" width="12.5546875" style="1" customWidth="1"/>
    <col min="9225" max="9225" width="10.109375" style="1" customWidth="1"/>
    <col min="9226" max="9226" width="11.88671875" style="1" bestFit="1" customWidth="1"/>
    <col min="9227" max="9227" width="3.21875" style="1" bestFit="1" customWidth="1"/>
    <col min="9228" max="9472" width="7.21875" style="1"/>
    <col min="9473" max="9473" width="3.6640625" style="1" bestFit="1" customWidth="1"/>
    <col min="9474" max="9474" width="12.77734375" style="1" bestFit="1" customWidth="1"/>
    <col min="9475" max="9475" width="13.77734375" style="1" customWidth="1"/>
    <col min="9476" max="9476" width="11.88671875" style="1" customWidth="1"/>
    <col min="9477" max="9478" width="11.88671875" style="1" bestFit="1" customWidth="1"/>
    <col min="9479" max="9479" width="14.77734375" style="1" customWidth="1"/>
    <col min="9480" max="9480" width="12.5546875" style="1" customWidth="1"/>
    <col min="9481" max="9481" width="10.109375" style="1" customWidth="1"/>
    <col min="9482" max="9482" width="11.88671875" style="1" bestFit="1" customWidth="1"/>
    <col min="9483" max="9483" width="3.21875" style="1" bestFit="1" customWidth="1"/>
    <col min="9484" max="9728" width="7.21875" style="1"/>
    <col min="9729" max="9729" width="3.6640625" style="1" bestFit="1" customWidth="1"/>
    <col min="9730" max="9730" width="12.77734375" style="1" bestFit="1" customWidth="1"/>
    <col min="9731" max="9731" width="13.77734375" style="1" customWidth="1"/>
    <col min="9732" max="9732" width="11.88671875" style="1" customWidth="1"/>
    <col min="9733" max="9734" width="11.88671875" style="1" bestFit="1" customWidth="1"/>
    <col min="9735" max="9735" width="14.77734375" style="1" customWidth="1"/>
    <col min="9736" max="9736" width="12.5546875" style="1" customWidth="1"/>
    <col min="9737" max="9737" width="10.109375" style="1" customWidth="1"/>
    <col min="9738" max="9738" width="11.88671875" style="1" bestFit="1" customWidth="1"/>
    <col min="9739" max="9739" width="3.21875" style="1" bestFit="1" customWidth="1"/>
    <col min="9740" max="9984" width="7.21875" style="1"/>
    <col min="9985" max="9985" width="3.6640625" style="1" bestFit="1" customWidth="1"/>
    <col min="9986" max="9986" width="12.77734375" style="1" bestFit="1" customWidth="1"/>
    <col min="9987" max="9987" width="13.77734375" style="1" customWidth="1"/>
    <col min="9988" max="9988" width="11.88671875" style="1" customWidth="1"/>
    <col min="9989" max="9990" width="11.88671875" style="1" bestFit="1" customWidth="1"/>
    <col min="9991" max="9991" width="14.77734375" style="1" customWidth="1"/>
    <col min="9992" max="9992" width="12.5546875" style="1" customWidth="1"/>
    <col min="9993" max="9993" width="10.109375" style="1" customWidth="1"/>
    <col min="9994" max="9994" width="11.88671875" style="1" bestFit="1" customWidth="1"/>
    <col min="9995" max="9995" width="3.21875" style="1" bestFit="1" customWidth="1"/>
    <col min="9996" max="10240" width="7.21875" style="1"/>
    <col min="10241" max="10241" width="3.6640625" style="1" bestFit="1" customWidth="1"/>
    <col min="10242" max="10242" width="12.77734375" style="1" bestFit="1" customWidth="1"/>
    <col min="10243" max="10243" width="13.77734375" style="1" customWidth="1"/>
    <col min="10244" max="10244" width="11.88671875" style="1" customWidth="1"/>
    <col min="10245" max="10246" width="11.88671875" style="1" bestFit="1" customWidth="1"/>
    <col min="10247" max="10247" width="14.77734375" style="1" customWidth="1"/>
    <col min="10248" max="10248" width="12.5546875" style="1" customWidth="1"/>
    <col min="10249" max="10249" width="10.109375" style="1" customWidth="1"/>
    <col min="10250" max="10250" width="11.88671875" style="1" bestFit="1" customWidth="1"/>
    <col min="10251" max="10251" width="3.21875" style="1" bestFit="1" customWidth="1"/>
    <col min="10252" max="10496" width="7.21875" style="1"/>
    <col min="10497" max="10497" width="3.6640625" style="1" bestFit="1" customWidth="1"/>
    <col min="10498" max="10498" width="12.77734375" style="1" bestFit="1" customWidth="1"/>
    <col min="10499" max="10499" width="13.77734375" style="1" customWidth="1"/>
    <col min="10500" max="10500" width="11.88671875" style="1" customWidth="1"/>
    <col min="10501" max="10502" width="11.88671875" style="1" bestFit="1" customWidth="1"/>
    <col min="10503" max="10503" width="14.77734375" style="1" customWidth="1"/>
    <col min="10504" max="10504" width="12.5546875" style="1" customWidth="1"/>
    <col min="10505" max="10505" width="10.109375" style="1" customWidth="1"/>
    <col min="10506" max="10506" width="11.88671875" style="1" bestFit="1" customWidth="1"/>
    <col min="10507" max="10507" width="3.21875" style="1" bestFit="1" customWidth="1"/>
    <col min="10508" max="10752" width="7.21875" style="1"/>
    <col min="10753" max="10753" width="3.6640625" style="1" bestFit="1" customWidth="1"/>
    <col min="10754" max="10754" width="12.77734375" style="1" bestFit="1" customWidth="1"/>
    <col min="10755" max="10755" width="13.77734375" style="1" customWidth="1"/>
    <col min="10756" max="10756" width="11.88671875" style="1" customWidth="1"/>
    <col min="10757" max="10758" width="11.88671875" style="1" bestFit="1" customWidth="1"/>
    <col min="10759" max="10759" width="14.77734375" style="1" customWidth="1"/>
    <col min="10760" max="10760" width="12.5546875" style="1" customWidth="1"/>
    <col min="10761" max="10761" width="10.109375" style="1" customWidth="1"/>
    <col min="10762" max="10762" width="11.88671875" style="1" bestFit="1" customWidth="1"/>
    <col min="10763" max="10763" width="3.21875" style="1" bestFit="1" customWidth="1"/>
    <col min="10764" max="11008" width="7.21875" style="1"/>
    <col min="11009" max="11009" width="3.6640625" style="1" bestFit="1" customWidth="1"/>
    <col min="11010" max="11010" width="12.77734375" style="1" bestFit="1" customWidth="1"/>
    <col min="11011" max="11011" width="13.77734375" style="1" customWidth="1"/>
    <col min="11012" max="11012" width="11.88671875" style="1" customWidth="1"/>
    <col min="11013" max="11014" width="11.88671875" style="1" bestFit="1" customWidth="1"/>
    <col min="11015" max="11015" width="14.77734375" style="1" customWidth="1"/>
    <col min="11016" max="11016" width="12.5546875" style="1" customWidth="1"/>
    <col min="11017" max="11017" width="10.109375" style="1" customWidth="1"/>
    <col min="11018" max="11018" width="11.88671875" style="1" bestFit="1" customWidth="1"/>
    <col min="11019" max="11019" width="3.21875" style="1" bestFit="1" customWidth="1"/>
    <col min="11020" max="11264" width="7.21875" style="1"/>
    <col min="11265" max="11265" width="3.6640625" style="1" bestFit="1" customWidth="1"/>
    <col min="11266" max="11266" width="12.77734375" style="1" bestFit="1" customWidth="1"/>
    <col min="11267" max="11267" width="13.77734375" style="1" customWidth="1"/>
    <col min="11268" max="11268" width="11.88671875" style="1" customWidth="1"/>
    <col min="11269" max="11270" width="11.88671875" style="1" bestFit="1" customWidth="1"/>
    <col min="11271" max="11271" width="14.77734375" style="1" customWidth="1"/>
    <col min="11272" max="11272" width="12.5546875" style="1" customWidth="1"/>
    <col min="11273" max="11273" width="10.109375" style="1" customWidth="1"/>
    <col min="11274" max="11274" width="11.88671875" style="1" bestFit="1" customWidth="1"/>
    <col min="11275" max="11275" width="3.21875" style="1" bestFit="1" customWidth="1"/>
    <col min="11276" max="11520" width="7.21875" style="1"/>
    <col min="11521" max="11521" width="3.6640625" style="1" bestFit="1" customWidth="1"/>
    <col min="11522" max="11522" width="12.77734375" style="1" bestFit="1" customWidth="1"/>
    <col min="11523" max="11523" width="13.77734375" style="1" customWidth="1"/>
    <col min="11524" max="11524" width="11.88671875" style="1" customWidth="1"/>
    <col min="11525" max="11526" width="11.88671875" style="1" bestFit="1" customWidth="1"/>
    <col min="11527" max="11527" width="14.77734375" style="1" customWidth="1"/>
    <col min="11528" max="11528" width="12.5546875" style="1" customWidth="1"/>
    <col min="11529" max="11529" width="10.109375" style="1" customWidth="1"/>
    <col min="11530" max="11530" width="11.88671875" style="1" bestFit="1" customWidth="1"/>
    <col min="11531" max="11531" width="3.21875" style="1" bestFit="1" customWidth="1"/>
    <col min="11532" max="11776" width="7.21875" style="1"/>
    <col min="11777" max="11777" width="3.6640625" style="1" bestFit="1" customWidth="1"/>
    <col min="11778" max="11778" width="12.77734375" style="1" bestFit="1" customWidth="1"/>
    <col min="11779" max="11779" width="13.77734375" style="1" customWidth="1"/>
    <col min="11780" max="11780" width="11.88671875" style="1" customWidth="1"/>
    <col min="11781" max="11782" width="11.88671875" style="1" bestFit="1" customWidth="1"/>
    <col min="11783" max="11783" width="14.77734375" style="1" customWidth="1"/>
    <col min="11784" max="11784" width="12.5546875" style="1" customWidth="1"/>
    <col min="11785" max="11785" width="10.109375" style="1" customWidth="1"/>
    <col min="11786" max="11786" width="11.88671875" style="1" bestFit="1" customWidth="1"/>
    <col min="11787" max="11787" width="3.21875" style="1" bestFit="1" customWidth="1"/>
    <col min="11788" max="12032" width="7.21875" style="1"/>
    <col min="12033" max="12033" width="3.6640625" style="1" bestFit="1" customWidth="1"/>
    <col min="12034" max="12034" width="12.77734375" style="1" bestFit="1" customWidth="1"/>
    <col min="12035" max="12035" width="13.77734375" style="1" customWidth="1"/>
    <col min="12036" max="12036" width="11.88671875" style="1" customWidth="1"/>
    <col min="12037" max="12038" width="11.88671875" style="1" bestFit="1" customWidth="1"/>
    <col min="12039" max="12039" width="14.77734375" style="1" customWidth="1"/>
    <col min="12040" max="12040" width="12.5546875" style="1" customWidth="1"/>
    <col min="12041" max="12041" width="10.109375" style="1" customWidth="1"/>
    <col min="12042" max="12042" width="11.88671875" style="1" bestFit="1" customWidth="1"/>
    <col min="12043" max="12043" width="3.21875" style="1" bestFit="1" customWidth="1"/>
    <col min="12044" max="12288" width="7.21875" style="1"/>
    <col min="12289" max="12289" width="3.6640625" style="1" bestFit="1" customWidth="1"/>
    <col min="12290" max="12290" width="12.77734375" style="1" bestFit="1" customWidth="1"/>
    <col min="12291" max="12291" width="13.77734375" style="1" customWidth="1"/>
    <col min="12292" max="12292" width="11.88671875" style="1" customWidth="1"/>
    <col min="12293" max="12294" width="11.88671875" style="1" bestFit="1" customWidth="1"/>
    <col min="12295" max="12295" width="14.77734375" style="1" customWidth="1"/>
    <col min="12296" max="12296" width="12.5546875" style="1" customWidth="1"/>
    <col min="12297" max="12297" width="10.109375" style="1" customWidth="1"/>
    <col min="12298" max="12298" width="11.88671875" style="1" bestFit="1" customWidth="1"/>
    <col min="12299" max="12299" width="3.21875" style="1" bestFit="1" customWidth="1"/>
    <col min="12300" max="12544" width="7.21875" style="1"/>
    <col min="12545" max="12545" width="3.6640625" style="1" bestFit="1" customWidth="1"/>
    <col min="12546" max="12546" width="12.77734375" style="1" bestFit="1" customWidth="1"/>
    <col min="12547" max="12547" width="13.77734375" style="1" customWidth="1"/>
    <col min="12548" max="12548" width="11.88671875" style="1" customWidth="1"/>
    <col min="12549" max="12550" width="11.88671875" style="1" bestFit="1" customWidth="1"/>
    <col min="12551" max="12551" width="14.77734375" style="1" customWidth="1"/>
    <col min="12552" max="12552" width="12.5546875" style="1" customWidth="1"/>
    <col min="12553" max="12553" width="10.109375" style="1" customWidth="1"/>
    <col min="12554" max="12554" width="11.88671875" style="1" bestFit="1" customWidth="1"/>
    <col min="12555" max="12555" width="3.21875" style="1" bestFit="1" customWidth="1"/>
    <col min="12556" max="12800" width="7.21875" style="1"/>
    <col min="12801" max="12801" width="3.6640625" style="1" bestFit="1" customWidth="1"/>
    <col min="12802" max="12802" width="12.77734375" style="1" bestFit="1" customWidth="1"/>
    <col min="12803" max="12803" width="13.77734375" style="1" customWidth="1"/>
    <col min="12804" max="12804" width="11.88671875" style="1" customWidth="1"/>
    <col min="12805" max="12806" width="11.88671875" style="1" bestFit="1" customWidth="1"/>
    <col min="12807" max="12807" width="14.77734375" style="1" customWidth="1"/>
    <col min="12808" max="12808" width="12.5546875" style="1" customWidth="1"/>
    <col min="12809" max="12809" width="10.109375" style="1" customWidth="1"/>
    <col min="12810" max="12810" width="11.88671875" style="1" bestFit="1" customWidth="1"/>
    <col min="12811" max="12811" width="3.21875" style="1" bestFit="1" customWidth="1"/>
    <col min="12812" max="13056" width="7.21875" style="1"/>
    <col min="13057" max="13057" width="3.6640625" style="1" bestFit="1" customWidth="1"/>
    <col min="13058" max="13058" width="12.77734375" style="1" bestFit="1" customWidth="1"/>
    <col min="13059" max="13059" width="13.77734375" style="1" customWidth="1"/>
    <col min="13060" max="13060" width="11.88671875" style="1" customWidth="1"/>
    <col min="13061" max="13062" width="11.88671875" style="1" bestFit="1" customWidth="1"/>
    <col min="13063" max="13063" width="14.77734375" style="1" customWidth="1"/>
    <col min="13064" max="13064" width="12.5546875" style="1" customWidth="1"/>
    <col min="13065" max="13065" width="10.109375" style="1" customWidth="1"/>
    <col min="13066" max="13066" width="11.88671875" style="1" bestFit="1" customWidth="1"/>
    <col min="13067" max="13067" width="3.21875" style="1" bestFit="1" customWidth="1"/>
    <col min="13068" max="13312" width="7.21875" style="1"/>
    <col min="13313" max="13313" width="3.6640625" style="1" bestFit="1" customWidth="1"/>
    <col min="13314" max="13314" width="12.77734375" style="1" bestFit="1" customWidth="1"/>
    <col min="13315" max="13315" width="13.77734375" style="1" customWidth="1"/>
    <col min="13316" max="13316" width="11.88671875" style="1" customWidth="1"/>
    <col min="13317" max="13318" width="11.88671875" style="1" bestFit="1" customWidth="1"/>
    <col min="13319" max="13319" width="14.77734375" style="1" customWidth="1"/>
    <col min="13320" max="13320" width="12.5546875" style="1" customWidth="1"/>
    <col min="13321" max="13321" width="10.109375" style="1" customWidth="1"/>
    <col min="13322" max="13322" width="11.88671875" style="1" bestFit="1" customWidth="1"/>
    <col min="13323" max="13323" width="3.21875" style="1" bestFit="1" customWidth="1"/>
    <col min="13324" max="13568" width="7.21875" style="1"/>
    <col min="13569" max="13569" width="3.6640625" style="1" bestFit="1" customWidth="1"/>
    <col min="13570" max="13570" width="12.77734375" style="1" bestFit="1" customWidth="1"/>
    <col min="13571" max="13571" width="13.77734375" style="1" customWidth="1"/>
    <col min="13572" max="13572" width="11.88671875" style="1" customWidth="1"/>
    <col min="13573" max="13574" width="11.88671875" style="1" bestFit="1" customWidth="1"/>
    <col min="13575" max="13575" width="14.77734375" style="1" customWidth="1"/>
    <col min="13576" max="13576" width="12.5546875" style="1" customWidth="1"/>
    <col min="13577" max="13577" width="10.109375" style="1" customWidth="1"/>
    <col min="13578" max="13578" width="11.88671875" style="1" bestFit="1" customWidth="1"/>
    <col min="13579" max="13579" width="3.21875" style="1" bestFit="1" customWidth="1"/>
    <col min="13580" max="13824" width="7.21875" style="1"/>
    <col min="13825" max="13825" width="3.6640625" style="1" bestFit="1" customWidth="1"/>
    <col min="13826" max="13826" width="12.77734375" style="1" bestFit="1" customWidth="1"/>
    <col min="13827" max="13827" width="13.77734375" style="1" customWidth="1"/>
    <col min="13828" max="13828" width="11.88671875" style="1" customWidth="1"/>
    <col min="13829" max="13830" width="11.88671875" style="1" bestFit="1" customWidth="1"/>
    <col min="13831" max="13831" width="14.77734375" style="1" customWidth="1"/>
    <col min="13832" max="13832" width="12.5546875" style="1" customWidth="1"/>
    <col min="13833" max="13833" width="10.109375" style="1" customWidth="1"/>
    <col min="13834" max="13834" width="11.88671875" style="1" bestFit="1" customWidth="1"/>
    <col min="13835" max="13835" width="3.21875" style="1" bestFit="1" customWidth="1"/>
    <col min="13836" max="14080" width="7.21875" style="1"/>
    <col min="14081" max="14081" width="3.6640625" style="1" bestFit="1" customWidth="1"/>
    <col min="14082" max="14082" width="12.77734375" style="1" bestFit="1" customWidth="1"/>
    <col min="14083" max="14083" width="13.77734375" style="1" customWidth="1"/>
    <col min="14084" max="14084" width="11.88671875" style="1" customWidth="1"/>
    <col min="14085" max="14086" width="11.88671875" style="1" bestFit="1" customWidth="1"/>
    <col min="14087" max="14087" width="14.77734375" style="1" customWidth="1"/>
    <col min="14088" max="14088" width="12.5546875" style="1" customWidth="1"/>
    <col min="14089" max="14089" width="10.109375" style="1" customWidth="1"/>
    <col min="14090" max="14090" width="11.88671875" style="1" bestFit="1" customWidth="1"/>
    <col min="14091" max="14091" width="3.21875" style="1" bestFit="1" customWidth="1"/>
    <col min="14092" max="14336" width="7.21875" style="1"/>
    <col min="14337" max="14337" width="3.6640625" style="1" bestFit="1" customWidth="1"/>
    <col min="14338" max="14338" width="12.77734375" style="1" bestFit="1" customWidth="1"/>
    <col min="14339" max="14339" width="13.77734375" style="1" customWidth="1"/>
    <col min="14340" max="14340" width="11.88671875" style="1" customWidth="1"/>
    <col min="14341" max="14342" width="11.88671875" style="1" bestFit="1" customWidth="1"/>
    <col min="14343" max="14343" width="14.77734375" style="1" customWidth="1"/>
    <col min="14344" max="14344" width="12.5546875" style="1" customWidth="1"/>
    <col min="14345" max="14345" width="10.109375" style="1" customWidth="1"/>
    <col min="14346" max="14346" width="11.88671875" style="1" bestFit="1" customWidth="1"/>
    <col min="14347" max="14347" width="3.21875" style="1" bestFit="1" customWidth="1"/>
    <col min="14348" max="14592" width="7.21875" style="1"/>
    <col min="14593" max="14593" width="3.6640625" style="1" bestFit="1" customWidth="1"/>
    <col min="14594" max="14594" width="12.77734375" style="1" bestFit="1" customWidth="1"/>
    <col min="14595" max="14595" width="13.77734375" style="1" customWidth="1"/>
    <col min="14596" max="14596" width="11.88671875" style="1" customWidth="1"/>
    <col min="14597" max="14598" width="11.88671875" style="1" bestFit="1" customWidth="1"/>
    <col min="14599" max="14599" width="14.77734375" style="1" customWidth="1"/>
    <col min="14600" max="14600" width="12.5546875" style="1" customWidth="1"/>
    <col min="14601" max="14601" width="10.109375" style="1" customWidth="1"/>
    <col min="14602" max="14602" width="11.88671875" style="1" bestFit="1" customWidth="1"/>
    <col min="14603" max="14603" width="3.21875" style="1" bestFit="1" customWidth="1"/>
    <col min="14604" max="14848" width="7.21875" style="1"/>
    <col min="14849" max="14849" width="3.6640625" style="1" bestFit="1" customWidth="1"/>
    <col min="14850" max="14850" width="12.77734375" style="1" bestFit="1" customWidth="1"/>
    <col min="14851" max="14851" width="13.77734375" style="1" customWidth="1"/>
    <col min="14852" max="14852" width="11.88671875" style="1" customWidth="1"/>
    <col min="14853" max="14854" width="11.88671875" style="1" bestFit="1" customWidth="1"/>
    <col min="14855" max="14855" width="14.77734375" style="1" customWidth="1"/>
    <col min="14856" max="14856" width="12.5546875" style="1" customWidth="1"/>
    <col min="14857" max="14857" width="10.109375" style="1" customWidth="1"/>
    <col min="14858" max="14858" width="11.88671875" style="1" bestFit="1" customWidth="1"/>
    <col min="14859" max="14859" width="3.21875" style="1" bestFit="1" customWidth="1"/>
    <col min="14860" max="15104" width="7.21875" style="1"/>
    <col min="15105" max="15105" width="3.6640625" style="1" bestFit="1" customWidth="1"/>
    <col min="15106" max="15106" width="12.77734375" style="1" bestFit="1" customWidth="1"/>
    <col min="15107" max="15107" width="13.77734375" style="1" customWidth="1"/>
    <col min="15108" max="15108" width="11.88671875" style="1" customWidth="1"/>
    <col min="15109" max="15110" width="11.88671875" style="1" bestFit="1" customWidth="1"/>
    <col min="15111" max="15111" width="14.77734375" style="1" customWidth="1"/>
    <col min="15112" max="15112" width="12.5546875" style="1" customWidth="1"/>
    <col min="15113" max="15113" width="10.109375" style="1" customWidth="1"/>
    <col min="15114" max="15114" width="11.88671875" style="1" bestFit="1" customWidth="1"/>
    <col min="15115" max="15115" width="3.21875" style="1" bestFit="1" customWidth="1"/>
    <col min="15116" max="15360" width="7.21875" style="1"/>
    <col min="15361" max="15361" width="3.6640625" style="1" bestFit="1" customWidth="1"/>
    <col min="15362" max="15362" width="12.77734375" style="1" bestFit="1" customWidth="1"/>
    <col min="15363" max="15363" width="13.77734375" style="1" customWidth="1"/>
    <col min="15364" max="15364" width="11.88671875" style="1" customWidth="1"/>
    <col min="15365" max="15366" width="11.88671875" style="1" bestFit="1" customWidth="1"/>
    <col min="15367" max="15367" width="14.77734375" style="1" customWidth="1"/>
    <col min="15368" max="15368" width="12.5546875" style="1" customWidth="1"/>
    <col min="15369" max="15369" width="10.109375" style="1" customWidth="1"/>
    <col min="15370" max="15370" width="11.88671875" style="1" bestFit="1" customWidth="1"/>
    <col min="15371" max="15371" width="3.21875" style="1" bestFit="1" customWidth="1"/>
    <col min="15372" max="15616" width="7.21875" style="1"/>
    <col min="15617" max="15617" width="3.6640625" style="1" bestFit="1" customWidth="1"/>
    <col min="15618" max="15618" width="12.77734375" style="1" bestFit="1" customWidth="1"/>
    <col min="15619" max="15619" width="13.77734375" style="1" customWidth="1"/>
    <col min="15620" max="15620" width="11.88671875" style="1" customWidth="1"/>
    <col min="15621" max="15622" width="11.88671875" style="1" bestFit="1" customWidth="1"/>
    <col min="15623" max="15623" width="14.77734375" style="1" customWidth="1"/>
    <col min="15624" max="15624" width="12.5546875" style="1" customWidth="1"/>
    <col min="15625" max="15625" width="10.109375" style="1" customWidth="1"/>
    <col min="15626" max="15626" width="11.88671875" style="1" bestFit="1" customWidth="1"/>
    <col min="15627" max="15627" width="3.21875" style="1" bestFit="1" customWidth="1"/>
    <col min="15628" max="15872" width="7.21875" style="1"/>
    <col min="15873" max="15873" width="3.6640625" style="1" bestFit="1" customWidth="1"/>
    <col min="15874" max="15874" width="12.77734375" style="1" bestFit="1" customWidth="1"/>
    <col min="15875" max="15875" width="13.77734375" style="1" customWidth="1"/>
    <col min="15876" max="15876" width="11.88671875" style="1" customWidth="1"/>
    <col min="15877" max="15878" width="11.88671875" style="1" bestFit="1" customWidth="1"/>
    <col min="15879" max="15879" width="14.77734375" style="1" customWidth="1"/>
    <col min="15880" max="15880" width="12.5546875" style="1" customWidth="1"/>
    <col min="15881" max="15881" width="10.109375" style="1" customWidth="1"/>
    <col min="15882" max="15882" width="11.88671875" style="1" bestFit="1" customWidth="1"/>
    <col min="15883" max="15883" width="3.21875" style="1" bestFit="1" customWidth="1"/>
    <col min="15884" max="16128" width="7.21875" style="1"/>
    <col min="16129" max="16129" width="3.6640625" style="1" bestFit="1" customWidth="1"/>
    <col min="16130" max="16130" width="12.77734375" style="1" bestFit="1" customWidth="1"/>
    <col min="16131" max="16131" width="13.77734375" style="1" customWidth="1"/>
    <col min="16132" max="16132" width="11.88671875" style="1" customWidth="1"/>
    <col min="16133" max="16134" width="11.88671875" style="1" bestFit="1" customWidth="1"/>
    <col min="16135" max="16135" width="14.77734375" style="1" customWidth="1"/>
    <col min="16136" max="16136" width="12.5546875" style="1" customWidth="1"/>
    <col min="16137" max="16137" width="10.109375" style="1" customWidth="1"/>
    <col min="16138" max="16138" width="11.88671875" style="1" bestFit="1" customWidth="1"/>
    <col min="16139" max="16139" width="3.21875" style="1" bestFit="1" customWidth="1"/>
    <col min="16140" max="16384" width="7.21875" style="1"/>
  </cols>
  <sheetData>
    <row r="1" spans="1:11" ht="12" customHeight="1" x14ac:dyDescent="0.25">
      <c r="A1" s="1" t="s">
        <v>1</v>
      </c>
      <c r="F1" s="2"/>
      <c r="G1" s="92"/>
      <c r="K1" s="2"/>
    </row>
    <row r="2" spans="1:11" ht="12" customHeight="1" x14ac:dyDescent="0.25">
      <c r="A2" s="1" t="s">
        <v>295</v>
      </c>
      <c r="C2" s="1" t="s">
        <v>257</v>
      </c>
      <c r="F2" s="2"/>
      <c r="G2" s="92"/>
      <c r="K2" s="2"/>
    </row>
    <row r="3" spans="1:11" ht="12" customHeight="1" x14ac:dyDescent="0.25">
      <c r="A3" s="1" t="s">
        <v>356</v>
      </c>
      <c r="F3" s="2"/>
      <c r="G3" s="3"/>
    </row>
    <row r="4" spans="1:11" ht="10.5" customHeight="1" x14ac:dyDescent="0.25">
      <c r="A4" s="3"/>
      <c r="F4" s="2"/>
      <c r="G4" s="3"/>
    </row>
    <row r="5" spans="1:11" ht="10.5" customHeight="1" x14ac:dyDescent="0.25"/>
    <row r="6" spans="1:11" ht="13.8" customHeight="1" x14ac:dyDescent="0.25">
      <c r="A6" s="6"/>
      <c r="B6" s="6"/>
      <c r="C6" s="6"/>
      <c r="D6" s="6"/>
      <c r="E6" s="6"/>
      <c r="F6" s="6"/>
      <c r="G6" s="8" t="s">
        <v>50</v>
      </c>
      <c r="H6" s="5"/>
      <c r="I6" s="5"/>
      <c r="J6" s="5"/>
      <c r="K6" s="6"/>
    </row>
    <row r="7" spans="1:11" s="84" customFormat="1" ht="27" customHeight="1" x14ac:dyDescent="0.25">
      <c r="A7" s="82" t="s">
        <v>8</v>
      </c>
      <c r="B7" s="82" t="s">
        <v>10</v>
      </c>
      <c r="C7" s="10" t="s">
        <v>88</v>
      </c>
      <c r="D7" s="10" t="s">
        <v>89</v>
      </c>
      <c r="E7" s="10" t="s">
        <v>90</v>
      </c>
      <c r="F7" s="82" t="s">
        <v>22</v>
      </c>
      <c r="G7" s="10" t="s">
        <v>61</v>
      </c>
      <c r="H7" s="10" t="s">
        <v>12</v>
      </c>
      <c r="I7" s="10" t="s">
        <v>13</v>
      </c>
      <c r="J7" s="10" t="s">
        <v>62</v>
      </c>
      <c r="K7" s="82" t="s">
        <v>8</v>
      </c>
    </row>
    <row r="8" spans="1:11" x14ac:dyDescent="0.25">
      <c r="A8" s="1">
        <v>1</v>
      </c>
      <c r="B8" s="1" t="s">
        <v>396</v>
      </c>
      <c r="C8" s="97">
        <v>0</v>
      </c>
      <c r="D8" s="97">
        <v>0</v>
      </c>
      <c r="E8" s="97">
        <v>0</v>
      </c>
      <c r="F8" s="97">
        <v>0</v>
      </c>
      <c r="G8" s="97">
        <v>0</v>
      </c>
      <c r="H8" s="97">
        <v>0</v>
      </c>
      <c r="I8" s="97">
        <v>0</v>
      </c>
      <c r="J8" s="97">
        <v>0</v>
      </c>
      <c r="K8" s="1">
        <v>1</v>
      </c>
    </row>
    <row r="9" spans="1:11" x14ac:dyDescent="0.25">
      <c r="A9" s="1">
        <v>2</v>
      </c>
      <c r="B9" s="1" t="s">
        <v>397</v>
      </c>
      <c r="C9" s="97">
        <v>3607544</v>
      </c>
      <c r="D9" s="97">
        <v>1524649</v>
      </c>
      <c r="E9" s="97">
        <v>5399197</v>
      </c>
      <c r="F9" s="97">
        <v>10531390</v>
      </c>
      <c r="G9" s="97">
        <v>979449</v>
      </c>
      <c r="H9" s="97">
        <v>0</v>
      </c>
      <c r="I9" s="97">
        <v>0</v>
      </c>
      <c r="J9" s="97">
        <v>91656</v>
      </c>
      <c r="K9" s="1">
        <v>2</v>
      </c>
    </row>
    <row r="10" spans="1:11" x14ac:dyDescent="0.25">
      <c r="A10" s="1">
        <v>3</v>
      </c>
      <c r="B10" s="1" t="s">
        <v>398</v>
      </c>
      <c r="C10" s="97">
        <v>764739</v>
      </c>
      <c r="D10" s="97">
        <v>11300</v>
      </c>
      <c r="E10" s="97">
        <v>255140</v>
      </c>
      <c r="F10" s="97">
        <v>1031179</v>
      </c>
      <c r="G10" s="97">
        <v>57778</v>
      </c>
      <c r="H10" s="97">
        <v>61155</v>
      </c>
      <c r="I10" s="97">
        <v>0</v>
      </c>
      <c r="J10" s="97">
        <v>21267</v>
      </c>
      <c r="K10" s="1">
        <v>3</v>
      </c>
    </row>
    <row r="11" spans="1:11" x14ac:dyDescent="0.25">
      <c r="A11" s="1">
        <v>4</v>
      </c>
      <c r="B11" s="1" t="s">
        <v>399</v>
      </c>
      <c r="C11" s="97">
        <v>345003</v>
      </c>
      <c r="D11" s="97">
        <v>0</v>
      </c>
      <c r="E11" s="97">
        <v>452794</v>
      </c>
      <c r="F11" s="97">
        <v>797797</v>
      </c>
      <c r="G11" s="97">
        <v>77334</v>
      </c>
      <c r="H11" s="97">
        <v>0</v>
      </c>
      <c r="I11" s="97">
        <v>0</v>
      </c>
      <c r="J11" s="97">
        <v>125871</v>
      </c>
      <c r="K11" s="1">
        <v>4</v>
      </c>
    </row>
    <row r="12" spans="1:11" x14ac:dyDescent="0.25">
      <c r="A12" s="1">
        <v>5</v>
      </c>
      <c r="B12" s="1" t="s">
        <v>400</v>
      </c>
      <c r="C12" s="97">
        <v>530874</v>
      </c>
      <c r="D12" s="97">
        <v>0</v>
      </c>
      <c r="E12" s="97">
        <v>829607</v>
      </c>
      <c r="F12" s="97">
        <v>1360481</v>
      </c>
      <c r="G12" s="97">
        <v>166220</v>
      </c>
      <c r="H12" s="97">
        <v>0</v>
      </c>
      <c r="I12" s="97">
        <v>0</v>
      </c>
      <c r="J12" s="97">
        <v>49669</v>
      </c>
      <c r="K12" s="1">
        <v>5</v>
      </c>
    </row>
    <row r="13" spans="1:11" x14ac:dyDescent="0.25">
      <c r="A13" s="1">
        <v>6</v>
      </c>
      <c r="B13" s="1" t="s">
        <v>401</v>
      </c>
      <c r="C13" s="97">
        <v>298557</v>
      </c>
      <c r="D13" s="97">
        <v>18500</v>
      </c>
      <c r="E13" s="97">
        <v>238532</v>
      </c>
      <c r="F13" s="97">
        <v>555589</v>
      </c>
      <c r="G13" s="97">
        <v>77801</v>
      </c>
      <c r="H13" s="97">
        <v>0</v>
      </c>
      <c r="I13" s="97">
        <v>0</v>
      </c>
      <c r="J13" s="97">
        <v>20198</v>
      </c>
      <c r="K13" s="1">
        <v>6</v>
      </c>
    </row>
    <row r="14" spans="1:11" x14ac:dyDescent="0.25">
      <c r="A14" s="1">
        <v>7</v>
      </c>
      <c r="B14" s="1" t="s">
        <v>402</v>
      </c>
      <c r="C14" s="97">
        <v>44218370</v>
      </c>
      <c r="D14" s="97">
        <v>768728</v>
      </c>
      <c r="E14" s="97">
        <v>16020312</v>
      </c>
      <c r="F14" s="97">
        <v>61007410</v>
      </c>
      <c r="G14" s="97">
        <v>212520</v>
      </c>
      <c r="H14" s="97">
        <v>47000</v>
      </c>
      <c r="I14" s="97">
        <v>0</v>
      </c>
      <c r="J14" s="97">
        <v>3239139</v>
      </c>
      <c r="K14" s="1">
        <v>7</v>
      </c>
    </row>
    <row r="15" spans="1:11" x14ac:dyDescent="0.25">
      <c r="A15" s="1">
        <v>8</v>
      </c>
      <c r="B15" s="1" t="s">
        <v>403</v>
      </c>
      <c r="C15" s="97">
        <v>610357</v>
      </c>
      <c r="D15" s="97">
        <v>9500</v>
      </c>
      <c r="E15" s="97">
        <v>1571758</v>
      </c>
      <c r="F15" s="97">
        <v>2191615</v>
      </c>
      <c r="G15" s="97">
        <v>192881</v>
      </c>
      <c r="H15" s="97">
        <v>0</v>
      </c>
      <c r="I15" s="97">
        <v>0</v>
      </c>
      <c r="J15" s="97">
        <v>220009</v>
      </c>
      <c r="K15" s="1">
        <v>8</v>
      </c>
    </row>
    <row r="16" spans="1:11" x14ac:dyDescent="0.25">
      <c r="A16" s="1">
        <v>9</v>
      </c>
      <c r="B16" s="1" t="s">
        <v>404</v>
      </c>
      <c r="C16" s="97">
        <v>341366</v>
      </c>
      <c r="D16" s="97">
        <v>0</v>
      </c>
      <c r="E16" s="97">
        <v>210862</v>
      </c>
      <c r="F16" s="97">
        <v>552228</v>
      </c>
      <c r="G16" s="97">
        <v>48375</v>
      </c>
      <c r="H16" s="97">
        <v>0</v>
      </c>
      <c r="I16" s="97">
        <v>0</v>
      </c>
      <c r="J16" s="97">
        <v>5402</v>
      </c>
      <c r="K16" s="1">
        <v>9</v>
      </c>
    </row>
    <row r="17" spans="1:11" x14ac:dyDescent="0.25">
      <c r="A17" s="1">
        <v>10</v>
      </c>
      <c r="B17" s="1" t="s">
        <v>405</v>
      </c>
      <c r="C17" s="97">
        <v>0</v>
      </c>
      <c r="D17" s="97">
        <v>0</v>
      </c>
      <c r="E17" s="97">
        <v>0</v>
      </c>
      <c r="F17" s="97">
        <v>0</v>
      </c>
      <c r="G17" s="97">
        <v>0</v>
      </c>
      <c r="H17" s="97">
        <v>0</v>
      </c>
      <c r="I17" s="97">
        <v>0</v>
      </c>
      <c r="J17" s="97">
        <v>0</v>
      </c>
      <c r="K17" s="1">
        <v>10</v>
      </c>
    </row>
    <row r="18" spans="1:11" x14ac:dyDescent="0.25">
      <c r="A18" s="1">
        <v>11</v>
      </c>
      <c r="B18" s="1" t="s">
        <v>406</v>
      </c>
      <c r="C18" s="97">
        <v>12107</v>
      </c>
      <c r="D18" s="97">
        <v>128416</v>
      </c>
      <c r="E18" s="97">
        <v>216138</v>
      </c>
      <c r="F18" s="97">
        <v>356661</v>
      </c>
      <c r="G18" s="97">
        <v>32394</v>
      </c>
      <c r="H18" s="97">
        <v>0</v>
      </c>
      <c r="I18" s="97">
        <v>0</v>
      </c>
      <c r="J18" s="97">
        <v>7674</v>
      </c>
      <c r="K18" s="1">
        <v>11</v>
      </c>
    </row>
    <row r="19" spans="1:11" x14ac:dyDescent="0.25">
      <c r="A19" s="1">
        <v>12</v>
      </c>
      <c r="B19" s="1" t="s">
        <v>407</v>
      </c>
      <c r="C19" s="97">
        <v>1374568</v>
      </c>
      <c r="D19" s="97">
        <v>27653</v>
      </c>
      <c r="E19" s="97">
        <v>1207879</v>
      </c>
      <c r="F19" s="97">
        <v>2610100</v>
      </c>
      <c r="G19" s="97">
        <v>179366</v>
      </c>
      <c r="H19" s="97">
        <v>0</v>
      </c>
      <c r="I19" s="97">
        <v>0</v>
      </c>
      <c r="J19" s="97">
        <v>20527</v>
      </c>
      <c r="K19" s="1">
        <v>12</v>
      </c>
    </row>
    <row r="20" spans="1:11" x14ac:dyDescent="0.25">
      <c r="A20" s="1">
        <v>13</v>
      </c>
      <c r="B20" s="1" t="s">
        <v>408</v>
      </c>
      <c r="C20" s="97">
        <v>0</v>
      </c>
      <c r="D20" s="97">
        <v>0</v>
      </c>
      <c r="E20" s="97">
        <v>0</v>
      </c>
      <c r="F20" s="97">
        <v>0</v>
      </c>
      <c r="G20" s="97">
        <v>0</v>
      </c>
      <c r="H20" s="97">
        <v>0</v>
      </c>
      <c r="I20" s="97">
        <v>0</v>
      </c>
      <c r="J20" s="97">
        <v>0</v>
      </c>
      <c r="K20" s="1">
        <v>13</v>
      </c>
    </row>
    <row r="21" spans="1:11" x14ac:dyDescent="0.25">
      <c r="A21" s="1">
        <v>14</v>
      </c>
      <c r="B21" s="1" t="s">
        <v>409</v>
      </c>
      <c r="C21" s="97">
        <v>507176</v>
      </c>
      <c r="D21" s="97">
        <v>0</v>
      </c>
      <c r="E21" s="97">
        <v>640474</v>
      </c>
      <c r="F21" s="97">
        <v>1147650</v>
      </c>
      <c r="G21" s="97">
        <v>144085</v>
      </c>
      <c r="H21" s="97">
        <v>0</v>
      </c>
      <c r="I21" s="97">
        <v>0</v>
      </c>
      <c r="J21" s="97">
        <v>146739</v>
      </c>
      <c r="K21" s="1">
        <v>14</v>
      </c>
    </row>
    <row r="22" spans="1:11" x14ac:dyDescent="0.25">
      <c r="A22" s="1">
        <v>15</v>
      </c>
      <c r="B22" s="1" t="s">
        <v>410</v>
      </c>
      <c r="C22" s="97">
        <v>216088</v>
      </c>
      <c r="D22" s="97">
        <v>16487</v>
      </c>
      <c r="E22" s="97">
        <v>358352</v>
      </c>
      <c r="F22" s="97">
        <v>590927</v>
      </c>
      <c r="G22" s="97">
        <v>93423</v>
      </c>
      <c r="H22" s="97">
        <v>0</v>
      </c>
      <c r="I22" s="97">
        <v>0</v>
      </c>
      <c r="J22" s="97">
        <v>6228</v>
      </c>
      <c r="K22" s="1">
        <v>15</v>
      </c>
    </row>
    <row r="23" spans="1:11" x14ac:dyDescent="0.25">
      <c r="A23" s="1">
        <v>16</v>
      </c>
      <c r="B23" s="1" t="s">
        <v>411</v>
      </c>
      <c r="C23" s="97">
        <v>412567</v>
      </c>
      <c r="D23" s="97">
        <v>5000</v>
      </c>
      <c r="E23" s="97">
        <v>1202543</v>
      </c>
      <c r="F23" s="97">
        <v>1620110</v>
      </c>
      <c r="G23" s="97">
        <v>178992</v>
      </c>
      <c r="H23" s="97">
        <v>0</v>
      </c>
      <c r="I23" s="97">
        <v>0</v>
      </c>
      <c r="J23" s="97">
        <v>40839</v>
      </c>
      <c r="K23" s="1">
        <v>16</v>
      </c>
    </row>
    <row r="24" spans="1:11" x14ac:dyDescent="0.25">
      <c r="A24" s="1">
        <v>17</v>
      </c>
      <c r="B24" s="1" t="s">
        <v>412</v>
      </c>
      <c r="C24" s="97">
        <v>388123</v>
      </c>
      <c r="D24" s="97">
        <v>0</v>
      </c>
      <c r="E24" s="97">
        <v>538148</v>
      </c>
      <c r="F24" s="97">
        <v>926271</v>
      </c>
      <c r="G24" s="97">
        <v>131068</v>
      </c>
      <c r="H24" s="97">
        <v>0</v>
      </c>
      <c r="I24" s="97">
        <v>0</v>
      </c>
      <c r="J24" s="97">
        <v>31115</v>
      </c>
      <c r="K24" s="1">
        <v>17</v>
      </c>
    </row>
    <row r="25" spans="1:11" x14ac:dyDescent="0.25">
      <c r="A25" s="1">
        <v>18</v>
      </c>
      <c r="B25" s="1" t="s">
        <v>413</v>
      </c>
      <c r="C25" s="97">
        <v>512300</v>
      </c>
      <c r="D25" s="97">
        <v>0</v>
      </c>
      <c r="E25" s="97">
        <v>414941</v>
      </c>
      <c r="F25" s="97">
        <v>927241</v>
      </c>
      <c r="G25" s="97">
        <v>96293</v>
      </c>
      <c r="H25" s="97">
        <v>0</v>
      </c>
      <c r="I25" s="97">
        <v>0</v>
      </c>
      <c r="J25" s="97">
        <v>253193</v>
      </c>
      <c r="K25" s="1">
        <v>18</v>
      </c>
    </row>
    <row r="26" spans="1:11" x14ac:dyDescent="0.25">
      <c r="A26" s="1">
        <v>19</v>
      </c>
      <c r="B26" s="1" t="s">
        <v>414</v>
      </c>
      <c r="C26" s="97">
        <v>423199</v>
      </c>
      <c r="D26" s="97">
        <v>26072</v>
      </c>
      <c r="E26" s="97">
        <v>128086</v>
      </c>
      <c r="F26" s="97">
        <v>577357</v>
      </c>
      <c r="G26" s="97">
        <v>1564938</v>
      </c>
      <c r="H26" s="97">
        <v>0</v>
      </c>
      <c r="I26" s="97">
        <v>0</v>
      </c>
      <c r="J26" s="97">
        <v>12012</v>
      </c>
      <c r="K26" s="1">
        <v>19</v>
      </c>
    </row>
    <row r="27" spans="1:11" x14ac:dyDescent="0.25">
      <c r="A27" s="1">
        <v>20</v>
      </c>
      <c r="B27" s="1" t="s">
        <v>415</v>
      </c>
      <c r="C27" s="97">
        <v>44242</v>
      </c>
      <c r="D27" s="97">
        <v>89145</v>
      </c>
      <c r="E27" s="97">
        <v>291585</v>
      </c>
      <c r="F27" s="97">
        <v>424972</v>
      </c>
      <c r="G27" s="97">
        <v>60331</v>
      </c>
      <c r="H27" s="97">
        <v>12657</v>
      </c>
      <c r="I27" s="97">
        <v>0</v>
      </c>
      <c r="J27" s="97">
        <v>350</v>
      </c>
      <c r="K27" s="1">
        <v>20</v>
      </c>
    </row>
    <row r="28" spans="1:11" x14ac:dyDescent="0.25">
      <c r="A28" s="1">
        <v>21</v>
      </c>
      <c r="B28" s="1" t="s">
        <v>416</v>
      </c>
      <c r="C28" s="97">
        <v>9192160</v>
      </c>
      <c r="D28" s="97">
        <v>886701</v>
      </c>
      <c r="E28" s="97">
        <v>10187444</v>
      </c>
      <c r="F28" s="97">
        <v>20266305</v>
      </c>
      <c r="G28" s="97">
        <v>241674</v>
      </c>
      <c r="H28" s="97">
        <v>0</v>
      </c>
      <c r="I28" s="97">
        <v>0</v>
      </c>
      <c r="J28" s="97">
        <v>745810</v>
      </c>
      <c r="K28" s="1">
        <v>21</v>
      </c>
    </row>
    <row r="29" spans="1:11" x14ac:dyDescent="0.25">
      <c r="A29" s="1">
        <v>22</v>
      </c>
      <c r="B29" s="1" t="s">
        <v>417</v>
      </c>
      <c r="C29" s="97">
        <v>868974</v>
      </c>
      <c r="D29" s="97">
        <v>20750</v>
      </c>
      <c r="E29" s="97">
        <v>279238</v>
      </c>
      <c r="F29" s="97">
        <v>1168962</v>
      </c>
      <c r="G29" s="97">
        <v>23413</v>
      </c>
      <c r="H29" s="97">
        <v>0</v>
      </c>
      <c r="I29" s="97">
        <v>0</v>
      </c>
      <c r="J29" s="97">
        <v>263271</v>
      </c>
      <c r="K29" s="1">
        <v>22</v>
      </c>
    </row>
    <row r="30" spans="1:11" x14ac:dyDescent="0.25">
      <c r="A30" s="1">
        <v>23</v>
      </c>
      <c r="B30" s="1" t="s">
        <v>418</v>
      </c>
      <c r="C30" s="97">
        <v>0</v>
      </c>
      <c r="D30" s="97">
        <v>1200</v>
      </c>
      <c r="E30" s="97">
        <v>38549</v>
      </c>
      <c r="F30" s="97">
        <v>39749</v>
      </c>
      <c r="G30" s="97">
        <v>9213</v>
      </c>
      <c r="H30" s="97">
        <v>0</v>
      </c>
      <c r="I30" s="97">
        <v>0</v>
      </c>
      <c r="J30" s="97">
        <v>0</v>
      </c>
      <c r="K30" s="1">
        <v>23</v>
      </c>
    </row>
    <row r="31" spans="1:11" x14ac:dyDescent="0.25">
      <c r="A31" s="1">
        <v>24</v>
      </c>
      <c r="B31" s="1" t="s">
        <v>419</v>
      </c>
      <c r="C31" s="97">
        <v>1182120</v>
      </c>
      <c r="D31" s="97">
        <v>0</v>
      </c>
      <c r="E31" s="97">
        <v>1073820</v>
      </c>
      <c r="F31" s="97">
        <v>2255940</v>
      </c>
      <c r="G31" s="97">
        <v>177356</v>
      </c>
      <c r="H31" s="97">
        <v>0</v>
      </c>
      <c r="I31" s="97">
        <v>0</v>
      </c>
      <c r="J31" s="97">
        <v>160328</v>
      </c>
      <c r="K31" s="1">
        <v>24</v>
      </c>
    </row>
    <row r="32" spans="1:11" x14ac:dyDescent="0.25">
      <c r="A32" s="1">
        <v>25</v>
      </c>
      <c r="B32" s="1" t="s">
        <v>420</v>
      </c>
      <c r="C32" s="97">
        <v>42502</v>
      </c>
      <c r="D32" s="97">
        <v>0</v>
      </c>
      <c r="E32" s="97">
        <v>117182</v>
      </c>
      <c r="F32" s="97">
        <v>159684</v>
      </c>
      <c r="G32" s="97">
        <v>0</v>
      </c>
      <c r="H32" s="97">
        <v>0</v>
      </c>
      <c r="I32" s="97">
        <v>0</v>
      </c>
      <c r="J32" s="97">
        <v>7328</v>
      </c>
      <c r="K32" s="1">
        <v>25</v>
      </c>
    </row>
    <row r="33" spans="1:11" x14ac:dyDescent="0.25">
      <c r="A33" s="1">
        <v>26</v>
      </c>
      <c r="B33" s="1" t="s">
        <v>421</v>
      </c>
      <c r="C33" s="97">
        <v>127095</v>
      </c>
      <c r="D33" s="97">
        <v>0</v>
      </c>
      <c r="E33" s="97">
        <v>508062</v>
      </c>
      <c r="F33" s="97">
        <v>635157</v>
      </c>
      <c r="G33" s="97">
        <v>97954</v>
      </c>
      <c r="H33" s="97">
        <v>0</v>
      </c>
      <c r="I33" s="97">
        <v>0</v>
      </c>
      <c r="J33" s="97">
        <v>11539</v>
      </c>
      <c r="K33" s="1">
        <v>26</v>
      </c>
    </row>
    <row r="34" spans="1:11" x14ac:dyDescent="0.25">
      <c r="A34" s="1">
        <v>27</v>
      </c>
      <c r="B34" s="1" t="s">
        <v>422</v>
      </c>
      <c r="C34" s="97">
        <v>828143</v>
      </c>
      <c r="D34" s="97">
        <v>0</v>
      </c>
      <c r="E34" s="97">
        <v>298890</v>
      </c>
      <c r="F34" s="97">
        <v>1127033</v>
      </c>
      <c r="G34" s="97">
        <v>0</v>
      </c>
      <c r="H34" s="97">
        <v>0</v>
      </c>
      <c r="I34" s="97">
        <v>0</v>
      </c>
      <c r="J34" s="97">
        <v>75261</v>
      </c>
      <c r="K34" s="1">
        <v>27</v>
      </c>
    </row>
    <row r="35" spans="1:11" x14ac:dyDescent="0.25">
      <c r="A35" s="1">
        <v>28</v>
      </c>
      <c r="B35" s="1" t="s">
        <v>423</v>
      </c>
      <c r="C35" s="97">
        <v>146108</v>
      </c>
      <c r="D35" s="97">
        <v>23000</v>
      </c>
      <c r="E35" s="97">
        <v>223579</v>
      </c>
      <c r="F35" s="97">
        <v>392687</v>
      </c>
      <c r="G35" s="97">
        <v>0</v>
      </c>
      <c r="H35" s="97">
        <v>0</v>
      </c>
      <c r="I35" s="97">
        <v>0</v>
      </c>
      <c r="J35" s="97">
        <v>6462</v>
      </c>
      <c r="K35" s="1">
        <v>28</v>
      </c>
    </row>
    <row r="36" spans="1:11" x14ac:dyDescent="0.25">
      <c r="A36" s="1">
        <v>29</v>
      </c>
      <c r="B36" s="1" t="s">
        <v>367</v>
      </c>
      <c r="C36" s="97">
        <v>84703945</v>
      </c>
      <c r="D36" s="97">
        <v>5356539</v>
      </c>
      <c r="E36" s="97">
        <v>38064400</v>
      </c>
      <c r="F36" s="97">
        <v>128124884</v>
      </c>
      <c r="G36" s="97">
        <v>558434</v>
      </c>
      <c r="H36" s="97">
        <v>0</v>
      </c>
      <c r="I36" s="97">
        <v>0</v>
      </c>
      <c r="J36" s="97">
        <v>42838741</v>
      </c>
      <c r="K36" s="1">
        <v>29</v>
      </c>
    </row>
    <row r="37" spans="1:11" x14ac:dyDescent="0.25">
      <c r="A37" s="1">
        <v>30</v>
      </c>
      <c r="B37" s="1" t="s">
        <v>424</v>
      </c>
      <c r="C37" s="97">
        <v>3998313</v>
      </c>
      <c r="D37" s="97">
        <v>0</v>
      </c>
      <c r="E37" s="97">
        <v>2569443</v>
      </c>
      <c r="F37" s="97">
        <v>6567756</v>
      </c>
      <c r="G37" s="97">
        <v>202357</v>
      </c>
      <c r="H37" s="97">
        <v>0</v>
      </c>
      <c r="I37" s="97">
        <v>0</v>
      </c>
      <c r="J37" s="97">
        <v>307435</v>
      </c>
      <c r="K37" s="1">
        <v>30</v>
      </c>
    </row>
    <row r="38" spans="1:11" x14ac:dyDescent="0.25">
      <c r="A38" s="1">
        <v>31</v>
      </c>
      <c r="B38" s="1" t="s">
        <v>425</v>
      </c>
      <c r="C38" s="97">
        <v>159924</v>
      </c>
      <c r="D38" s="97">
        <v>0</v>
      </c>
      <c r="E38" s="97">
        <v>283488</v>
      </c>
      <c r="F38" s="97">
        <v>443412</v>
      </c>
      <c r="G38" s="97">
        <v>13192</v>
      </c>
      <c r="H38" s="97">
        <v>0</v>
      </c>
      <c r="I38" s="97">
        <v>0</v>
      </c>
      <c r="J38" s="97">
        <v>33936</v>
      </c>
      <c r="K38" s="1">
        <v>31</v>
      </c>
    </row>
    <row r="39" spans="1:11" x14ac:dyDescent="0.25">
      <c r="A39" s="1">
        <v>32</v>
      </c>
      <c r="B39" s="1" t="s">
        <v>426</v>
      </c>
      <c r="C39" s="97">
        <v>402006</v>
      </c>
      <c r="D39" s="97">
        <v>10000</v>
      </c>
      <c r="E39" s="97">
        <v>447213</v>
      </c>
      <c r="F39" s="97">
        <v>859219</v>
      </c>
      <c r="G39" s="97">
        <v>106924</v>
      </c>
      <c r="H39" s="97">
        <v>4500</v>
      </c>
      <c r="I39" s="97">
        <v>0</v>
      </c>
      <c r="J39" s="97">
        <v>38032</v>
      </c>
      <c r="K39" s="1">
        <v>32</v>
      </c>
    </row>
    <row r="40" spans="1:11" x14ac:dyDescent="0.25">
      <c r="A40" s="1">
        <v>33</v>
      </c>
      <c r="B40" s="1" t="s">
        <v>369</v>
      </c>
      <c r="C40" s="97">
        <v>1384216</v>
      </c>
      <c r="D40" s="97">
        <v>0</v>
      </c>
      <c r="E40" s="97">
        <v>934181</v>
      </c>
      <c r="F40" s="97">
        <v>2318397</v>
      </c>
      <c r="G40" s="97">
        <v>180362</v>
      </c>
      <c r="H40" s="97">
        <v>0</v>
      </c>
      <c r="I40" s="97">
        <v>0</v>
      </c>
      <c r="J40" s="97">
        <v>143330</v>
      </c>
      <c r="K40" s="1">
        <v>33</v>
      </c>
    </row>
    <row r="41" spans="1:11" x14ac:dyDescent="0.25">
      <c r="A41" s="1">
        <v>34</v>
      </c>
      <c r="B41" s="1" t="s">
        <v>427</v>
      </c>
      <c r="C41" s="97">
        <v>5026028</v>
      </c>
      <c r="D41" s="97">
        <v>0</v>
      </c>
      <c r="E41" s="97">
        <v>1218200</v>
      </c>
      <c r="F41" s="97">
        <v>6244228</v>
      </c>
      <c r="G41" s="97">
        <v>69352</v>
      </c>
      <c r="H41" s="97">
        <v>0</v>
      </c>
      <c r="I41" s="97">
        <v>0</v>
      </c>
      <c r="J41" s="97">
        <v>1905544</v>
      </c>
      <c r="K41" s="1">
        <v>34</v>
      </c>
    </row>
    <row r="42" spans="1:11" x14ac:dyDescent="0.25">
      <c r="A42" s="1">
        <v>35</v>
      </c>
      <c r="B42" s="1" t="s">
        <v>428</v>
      </c>
      <c r="C42" s="97">
        <v>691895</v>
      </c>
      <c r="D42" s="97">
        <v>0</v>
      </c>
      <c r="E42" s="97">
        <v>29250</v>
      </c>
      <c r="F42" s="97">
        <v>721145</v>
      </c>
      <c r="G42" s="97">
        <v>0</v>
      </c>
      <c r="H42" s="97">
        <v>0</v>
      </c>
      <c r="I42" s="97">
        <v>0</v>
      </c>
      <c r="J42" s="97">
        <v>405561</v>
      </c>
      <c r="K42" s="1">
        <v>35</v>
      </c>
    </row>
    <row r="43" spans="1:11" x14ac:dyDescent="0.25">
      <c r="A43" s="1">
        <v>36</v>
      </c>
      <c r="B43" s="1" t="s">
        <v>429</v>
      </c>
      <c r="C43" s="97">
        <v>1130336</v>
      </c>
      <c r="D43" s="97">
        <v>18774</v>
      </c>
      <c r="E43" s="97">
        <v>1118535</v>
      </c>
      <c r="F43" s="97">
        <v>2267645</v>
      </c>
      <c r="G43" s="97">
        <v>173569</v>
      </c>
      <c r="H43" s="97">
        <v>0</v>
      </c>
      <c r="I43" s="97">
        <v>0</v>
      </c>
      <c r="J43" s="97">
        <v>207858</v>
      </c>
      <c r="K43" s="1">
        <v>36</v>
      </c>
    </row>
    <row r="44" spans="1:11" x14ac:dyDescent="0.25">
      <c r="A44" s="1">
        <v>37</v>
      </c>
      <c r="B44" s="1" t="s">
        <v>430</v>
      </c>
      <c r="C44" s="97">
        <v>1208550</v>
      </c>
      <c r="D44" s="97">
        <v>0</v>
      </c>
      <c r="E44" s="97">
        <v>615151</v>
      </c>
      <c r="F44" s="97">
        <v>1823701</v>
      </c>
      <c r="G44" s="97">
        <v>65611</v>
      </c>
      <c r="H44" s="97">
        <v>16988</v>
      </c>
      <c r="I44" s="97">
        <v>0</v>
      </c>
      <c r="J44" s="97">
        <v>110515</v>
      </c>
      <c r="K44" s="1">
        <v>37</v>
      </c>
    </row>
    <row r="45" spans="1:11" x14ac:dyDescent="0.25">
      <c r="A45" s="1">
        <v>38</v>
      </c>
      <c r="B45" s="1" t="s">
        <v>431</v>
      </c>
      <c r="C45" s="97">
        <v>205021</v>
      </c>
      <c r="D45" s="97">
        <v>0</v>
      </c>
      <c r="E45" s="97">
        <v>479419</v>
      </c>
      <c r="F45" s="97">
        <v>684440</v>
      </c>
      <c r="G45" s="97">
        <v>100242</v>
      </c>
      <c r="H45" s="97">
        <v>20003</v>
      </c>
      <c r="I45" s="97">
        <v>0</v>
      </c>
      <c r="J45" s="97">
        <v>55258</v>
      </c>
      <c r="K45" s="1">
        <v>38</v>
      </c>
    </row>
    <row r="46" spans="1:11" x14ac:dyDescent="0.25">
      <c r="A46" s="1">
        <v>39</v>
      </c>
      <c r="B46" s="1" t="s">
        <v>432</v>
      </c>
      <c r="C46" s="97">
        <v>172214</v>
      </c>
      <c r="D46" s="97">
        <v>0</v>
      </c>
      <c r="E46" s="97">
        <v>468002</v>
      </c>
      <c r="F46" s="97">
        <v>640216</v>
      </c>
      <c r="G46" s="97">
        <v>39137</v>
      </c>
      <c r="H46" s="97">
        <v>0</v>
      </c>
      <c r="I46" s="97">
        <v>0</v>
      </c>
      <c r="J46" s="97">
        <v>22289</v>
      </c>
      <c r="K46" s="1">
        <v>39</v>
      </c>
    </row>
    <row r="47" spans="1:11" x14ac:dyDescent="0.25">
      <c r="A47" s="1">
        <v>40</v>
      </c>
      <c r="B47" s="1" t="s">
        <v>433</v>
      </c>
      <c r="C47" s="100">
        <v>208387</v>
      </c>
      <c r="D47" s="100">
        <v>10000</v>
      </c>
      <c r="E47" s="100">
        <v>216018</v>
      </c>
      <c r="F47" s="97">
        <v>434405</v>
      </c>
      <c r="G47" s="100">
        <v>49254</v>
      </c>
      <c r="H47" s="100">
        <v>16794</v>
      </c>
      <c r="I47" s="100">
        <v>0</v>
      </c>
      <c r="J47" s="100">
        <v>3515</v>
      </c>
      <c r="K47" s="1">
        <v>40</v>
      </c>
    </row>
    <row r="48" spans="1:11" x14ac:dyDescent="0.25">
      <c r="A48" s="1">
        <v>41</v>
      </c>
      <c r="B48" s="1" t="s">
        <v>434</v>
      </c>
      <c r="C48" s="97">
        <v>166285</v>
      </c>
      <c r="D48" s="97">
        <v>10170</v>
      </c>
      <c r="E48" s="97">
        <v>350848</v>
      </c>
      <c r="F48" s="97">
        <v>527303</v>
      </c>
      <c r="G48" s="97">
        <v>85376</v>
      </c>
      <c r="H48" s="97">
        <v>26401</v>
      </c>
      <c r="I48" s="97">
        <v>0</v>
      </c>
      <c r="J48" s="97">
        <v>9703</v>
      </c>
      <c r="K48" s="1">
        <v>41</v>
      </c>
    </row>
    <row r="49" spans="1:11" x14ac:dyDescent="0.25">
      <c r="A49" s="1">
        <v>42</v>
      </c>
      <c r="B49" s="1" t="s">
        <v>435</v>
      </c>
      <c r="C49" s="97">
        <v>3943561</v>
      </c>
      <c r="D49" s="97">
        <v>0</v>
      </c>
      <c r="E49" s="97">
        <v>3028398</v>
      </c>
      <c r="F49" s="97">
        <v>6971959</v>
      </c>
      <c r="G49" s="97">
        <v>415251</v>
      </c>
      <c r="H49" s="97">
        <v>107517</v>
      </c>
      <c r="I49" s="97">
        <v>0</v>
      </c>
      <c r="J49" s="97">
        <v>176622</v>
      </c>
      <c r="K49" s="1">
        <v>42</v>
      </c>
    </row>
    <row r="50" spans="1:11" x14ac:dyDescent="0.25">
      <c r="A50" s="1">
        <v>43</v>
      </c>
      <c r="B50" s="1" t="s">
        <v>436</v>
      </c>
      <c r="C50" s="97">
        <v>18130476</v>
      </c>
      <c r="D50" s="97">
        <v>0</v>
      </c>
      <c r="E50" s="97">
        <v>18045165</v>
      </c>
      <c r="F50" s="97">
        <v>36175641</v>
      </c>
      <c r="G50" s="97">
        <v>230908</v>
      </c>
      <c r="H50" s="97">
        <v>0</v>
      </c>
      <c r="I50" s="97">
        <v>0</v>
      </c>
      <c r="J50" s="97">
        <v>268574</v>
      </c>
      <c r="K50" s="1">
        <v>43</v>
      </c>
    </row>
    <row r="51" spans="1:11" x14ac:dyDescent="0.25">
      <c r="A51" s="1">
        <v>44</v>
      </c>
      <c r="B51" s="1" t="s">
        <v>437</v>
      </c>
      <c r="C51" s="97">
        <v>1422981</v>
      </c>
      <c r="D51" s="97">
        <v>85575</v>
      </c>
      <c r="E51" s="97">
        <v>1011329</v>
      </c>
      <c r="F51" s="97">
        <v>2519885</v>
      </c>
      <c r="G51" s="97">
        <v>233804</v>
      </c>
      <c r="H51" s="97">
        <v>0</v>
      </c>
      <c r="I51" s="97">
        <v>0</v>
      </c>
      <c r="J51" s="97">
        <v>235971</v>
      </c>
      <c r="K51" s="1">
        <v>44</v>
      </c>
    </row>
    <row r="52" spans="1:11" x14ac:dyDescent="0.25">
      <c r="A52" s="1">
        <v>45</v>
      </c>
      <c r="B52" s="1" t="s">
        <v>438</v>
      </c>
      <c r="C52" s="97">
        <v>78172</v>
      </c>
      <c r="D52" s="97">
        <v>0</v>
      </c>
      <c r="E52" s="97">
        <v>77732</v>
      </c>
      <c r="F52" s="97">
        <v>155904</v>
      </c>
      <c r="G52" s="97">
        <v>6440</v>
      </c>
      <c r="H52" s="97">
        <v>0</v>
      </c>
      <c r="I52" s="97">
        <v>0</v>
      </c>
      <c r="J52" s="97">
        <v>15805</v>
      </c>
      <c r="K52" s="1">
        <v>45</v>
      </c>
    </row>
    <row r="53" spans="1:11" x14ac:dyDescent="0.25">
      <c r="A53" s="1">
        <v>46</v>
      </c>
      <c r="B53" s="1" t="s">
        <v>439</v>
      </c>
      <c r="C53" s="97">
        <v>2079791</v>
      </c>
      <c r="D53" s="97">
        <v>4500</v>
      </c>
      <c r="E53" s="97">
        <v>1189013</v>
      </c>
      <c r="F53" s="97">
        <v>3273304</v>
      </c>
      <c r="G53" s="97">
        <v>238432</v>
      </c>
      <c r="H53" s="97">
        <v>0</v>
      </c>
      <c r="I53" s="97">
        <v>0</v>
      </c>
      <c r="J53" s="97">
        <v>155689</v>
      </c>
      <c r="K53" s="1">
        <v>46</v>
      </c>
    </row>
    <row r="54" spans="1:11" x14ac:dyDescent="0.25">
      <c r="A54" s="1">
        <v>47</v>
      </c>
      <c r="B54" s="1" t="s">
        <v>440</v>
      </c>
      <c r="C54" s="97">
        <v>6679504</v>
      </c>
      <c r="D54" s="97">
        <v>0</v>
      </c>
      <c r="E54" s="97">
        <v>5377917</v>
      </c>
      <c r="F54" s="97">
        <v>12057421</v>
      </c>
      <c r="G54" s="97">
        <v>275764</v>
      </c>
      <c r="H54" s="97">
        <v>60743</v>
      </c>
      <c r="I54" s="97">
        <v>0</v>
      </c>
      <c r="J54" s="97">
        <v>2287531</v>
      </c>
      <c r="K54" s="1">
        <v>47</v>
      </c>
    </row>
    <row r="55" spans="1:11" x14ac:dyDescent="0.25">
      <c r="A55" s="1">
        <v>48</v>
      </c>
      <c r="B55" s="1" t="s">
        <v>441</v>
      </c>
      <c r="C55" s="97">
        <v>0</v>
      </c>
      <c r="D55" s="97">
        <v>3222</v>
      </c>
      <c r="E55" s="97">
        <v>246334</v>
      </c>
      <c r="F55" s="97">
        <v>249556</v>
      </c>
      <c r="G55" s="97">
        <v>25427</v>
      </c>
      <c r="H55" s="97">
        <v>6324</v>
      </c>
      <c r="I55" s="97">
        <v>0</v>
      </c>
      <c r="J55" s="97">
        <v>1059</v>
      </c>
      <c r="K55" s="1">
        <v>48</v>
      </c>
    </row>
    <row r="56" spans="1:11" x14ac:dyDescent="0.25">
      <c r="A56" s="1">
        <v>49</v>
      </c>
      <c r="B56" s="1" t="s">
        <v>442</v>
      </c>
      <c r="C56" s="97">
        <v>596347</v>
      </c>
      <c r="D56" s="97">
        <v>0</v>
      </c>
      <c r="E56" s="97">
        <v>661791</v>
      </c>
      <c r="F56" s="97">
        <v>1258138</v>
      </c>
      <c r="G56" s="97">
        <v>141969</v>
      </c>
      <c r="H56" s="97">
        <v>0</v>
      </c>
      <c r="I56" s="97">
        <v>3106</v>
      </c>
      <c r="J56" s="97">
        <v>140636</v>
      </c>
      <c r="K56" s="1">
        <v>49</v>
      </c>
    </row>
    <row r="57" spans="1:11" x14ac:dyDescent="0.25">
      <c r="A57" s="1">
        <v>50</v>
      </c>
      <c r="B57" s="1" t="s">
        <v>443</v>
      </c>
      <c r="C57" s="100">
        <v>0</v>
      </c>
      <c r="D57" s="100">
        <v>0</v>
      </c>
      <c r="E57" s="100">
        <v>0</v>
      </c>
      <c r="F57" s="97">
        <v>0</v>
      </c>
      <c r="G57" s="100">
        <v>0</v>
      </c>
      <c r="H57" s="100">
        <v>0</v>
      </c>
      <c r="I57" s="100">
        <v>0</v>
      </c>
      <c r="J57" s="100">
        <v>0</v>
      </c>
      <c r="K57" s="1">
        <v>50</v>
      </c>
    </row>
    <row r="58" spans="1:11" x14ac:dyDescent="0.25">
      <c r="A58" s="1">
        <v>51</v>
      </c>
      <c r="B58" s="1" t="s">
        <v>444</v>
      </c>
      <c r="C58" s="97">
        <v>50004</v>
      </c>
      <c r="D58" s="97">
        <v>4999</v>
      </c>
      <c r="E58" s="97">
        <v>133000</v>
      </c>
      <c r="F58" s="97">
        <v>188003</v>
      </c>
      <c r="G58" s="97">
        <v>0</v>
      </c>
      <c r="H58" s="97">
        <v>0</v>
      </c>
      <c r="I58" s="97">
        <v>0</v>
      </c>
      <c r="J58" s="97">
        <v>0</v>
      </c>
      <c r="K58" s="1">
        <v>51</v>
      </c>
    </row>
    <row r="59" spans="1:11" x14ac:dyDescent="0.25">
      <c r="A59" s="1">
        <v>52</v>
      </c>
      <c r="B59" s="1" t="s">
        <v>445</v>
      </c>
      <c r="C59" s="97">
        <v>0</v>
      </c>
      <c r="D59" s="97">
        <v>0</v>
      </c>
      <c r="E59" s="97">
        <v>0</v>
      </c>
      <c r="F59" s="97">
        <v>0</v>
      </c>
      <c r="G59" s="97">
        <v>0</v>
      </c>
      <c r="H59" s="97">
        <v>0</v>
      </c>
      <c r="I59" s="97">
        <v>0</v>
      </c>
      <c r="J59" s="97">
        <v>0</v>
      </c>
      <c r="K59" s="1">
        <v>52</v>
      </c>
    </row>
    <row r="60" spans="1:11" x14ac:dyDescent="0.25">
      <c r="A60" s="1">
        <v>53</v>
      </c>
      <c r="B60" s="1" t="s">
        <v>446</v>
      </c>
      <c r="C60" s="97">
        <v>51034044</v>
      </c>
      <c r="D60" s="97">
        <v>342557</v>
      </c>
      <c r="E60" s="97">
        <v>21909051</v>
      </c>
      <c r="F60" s="97">
        <v>73285652</v>
      </c>
      <c r="G60" s="97">
        <v>248131</v>
      </c>
      <c r="H60" s="97">
        <v>0</v>
      </c>
      <c r="I60" s="97">
        <v>0</v>
      </c>
      <c r="J60" s="97">
        <v>6754777</v>
      </c>
      <c r="K60" s="1">
        <v>53</v>
      </c>
    </row>
    <row r="61" spans="1:11" x14ac:dyDescent="0.25">
      <c r="A61" s="1">
        <v>54</v>
      </c>
      <c r="B61" s="1" t="s">
        <v>447</v>
      </c>
      <c r="C61" s="97">
        <v>822006</v>
      </c>
      <c r="D61" s="97">
        <v>77042</v>
      </c>
      <c r="E61" s="97">
        <v>429714</v>
      </c>
      <c r="F61" s="97">
        <v>1328762</v>
      </c>
      <c r="G61" s="97">
        <v>36677</v>
      </c>
      <c r="H61" s="97">
        <v>0</v>
      </c>
      <c r="I61" s="97">
        <v>0</v>
      </c>
      <c r="J61" s="97">
        <v>213010</v>
      </c>
      <c r="K61" s="1">
        <v>54</v>
      </c>
    </row>
    <row r="62" spans="1:11" x14ac:dyDescent="0.25">
      <c r="A62" s="1">
        <v>55</v>
      </c>
      <c r="B62" s="1" t="s">
        <v>448</v>
      </c>
      <c r="C62" s="97">
        <v>0</v>
      </c>
      <c r="D62" s="97">
        <v>0</v>
      </c>
      <c r="E62" s="97">
        <v>0</v>
      </c>
      <c r="F62" s="97">
        <v>0</v>
      </c>
      <c r="G62" s="97">
        <v>0</v>
      </c>
      <c r="H62" s="97">
        <v>0</v>
      </c>
      <c r="I62" s="97">
        <v>0</v>
      </c>
      <c r="J62" s="97">
        <v>0</v>
      </c>
      <c r="K62" s="1">
        <v>55</v>
      </c>
    </row>
    <row r="63" spans="1:11" x14ac:dyDescent="0.25">
      <c r="A63" s="1">
        <v>56</v>
      </c>
      <c r="B63" s="1" t="s">
        <v>449</v>
      </c>
      <c r="C63" s="97">
        <v>559004</v>
      </c>
      <c r="D63" s="97">
        <v>128000</v>
      </c>
      <c r="E63" s="97">
        <v>143600</v>
      </c>
      <c r="F63" s="97">
        <v>830604</v>
      </c>
      <c r="G63" s="97">
        <v>0</v>
      </c>
      <c r="H63" s="97">
        <v>0</v>
      </c>
      <c r="I63" s="97">
        <v>0</v>
      </c>
      <c r="J63" s="97">
        <v>150729</v>
      </c>
      <c r="K63" s="1">
        <v>56</v>
      </c>
    </row>
    <row r="64" spans="1:11" x14ac:dyDescent="0.25">
      <c r="A64" s="1">
        <v>57</v>
      </c>
      <c r="B64" s="1" t="s">
        <v>450</v>
      </c>
      <c r="C64" s="97">
        <v>104000</v>
      </c>
      <c r="D64" s="97">
        <v>0</v>
      </c>
      <c r="E64" s="97">
        <v>419066</v>
      </c>
      <c r="F64" s="97">
        <v>523066</v>
      </c>
      <c r="G64" s="97">
        <v>90684</v>
      </c>
      <c r="H64" s="97">
        <v>0</v>
      </c>
      <c r="I64" s="97">
        <v>0</v>
      </c>
      <c r="J64" s="97">
        <v>2409</v>
      </c>
      <c r="K64" s="1">
        <v>57</v>
      </c>
    </row>
    <row r="65" spans="1:11" x14ac:dyDescent="0.25">
      <c r="A65" s="1">
        <v>58</v>
      </c>
      <c r="B65" s="1" t="s">
        <v>451</v>
      </c>
      <c r="C65" s="97">
        <v>13000</v>
      </c>
      <c r="D65" s="97">
        <v>70000</v>
      </c>
      <c r="E65" s="97">
        <v>696666</v>
      </c>
      <c r="F65" s="97">
        <v>779666</v>
      </c>
      <c r="G65" s="97">
        <v>168583</v>
      </c>
      <c r="H65" s="97">
        <v>35424</v>
      </c>
      <c r="I65" s="97">
        <v>0</v>
      </c>
      <c r="J65" s="97">
        <v>20454</v>
      </c>
      <c r="K65" s="1">
        <v>58</v>
      </c>
    </row>
    <row r="66" spans="1:11" x14ac:dyDescent="0.25">
      <c r="A66" s="1">
        <v>59</v>
      </c>
      <c r="B66" s="1" t="s">
        <v>452</v>
      </c>
      <c r="C66" s="97">
        <v>129972</v>
      </c>
      <c r="D66" s="97">
        <v>0</v>
      </c>
      <c r="E66" s="97">
        <v>115000</v>
      </c>
      <c r="F66" s="97">
        <v>244972</v>
      </c>
      <c r="G66" s="97">
        <v>4500</v>
      </c>
      <c r="H66" s="97">
        <v>0</v>
      </c>
      <c r="I66" s="97">
        <v>0</v>
      </c>
      <c r="J66" s="97">
        <v>6574</v>
      </c>
      <c r="K66" s="1">
        <v>59</v>
      </c>
    </row>
    <row r="67" spans="1:11" x14ac:dyDescent="0.25">
      <c r="A67" s="1">
        <v>60</v>
      </c>
      <c r="B67" s="1" t="s">
        <v>453</v>
      </c>
      <c r="C67" s="97">
        <v>1015295</v>
      </c>
      <c r="D67" s="97">
        <v>29500</v>
      </c>
      <c r="E67" s="97">
        <v>3009094</v>
      </c>
      <c r="F67" s="97">
        <v>4053889</v>
      </c>
      <c r="G67" s="97">
        <v>585480</v>
      </c>
      <c r="H67" s="97">
        <v>0</v>
      </c>
      <c r="I67" s="97">
        <v>0</v>
      </c>
      <c r="J67" s="97">
        <v>348203</v>
      </c>
      <c r="K67" s="1">
        <v>60</v>
      </c>
    </row>
    <row r="68" spans="1:11" x14ac:dyDescent="0.25">
      <c r="A68" s="1">
        <v>61</v>
      </c>
      <c r="B68" s="1" t="s">
        <v>454</v>
      </c>
      <c r="C68" s="97">
        <v>212880</v>
      </c>
      <c r="D68" s="97">
        <v>9000</v>
      </c>
      <c r="E68" s="97">
        <v>339220</v>
      </c>
      <c r="F68" s="97">
        <v>561100</v>
      </c>
      <c r="G68" s="97">
        <v>50184</v>
      </c>
      <c r="H68" s="97">
        <v>0</v>
      </c>
      <c r="I68" s="97">
        <v>0</v>
      </c>
      <c r="J68" s="97">
        <v>13468</v>
      </c>
      <c r="K68" s="1">
        <v>61</v>
      </c>
    </row>
    <row r="69" spans="1:11" x14ac:dyDescent="0.25">
      <c r="A69" s="1">
        <v>62</v>
      </c>
      <c r="B69" s="1" t="s">
        <v>455</v>
      </c>
      <c r="C69" s="97">
        <v>526285</v>
      </c>
      <c r="D69" s="97">
        <v>10000</v>
      </c>
      <c r="E69" s="97">
        <v>210589</v>
      </c>
      <c r="F69" s="97">
        <v>746874</v>
      </c>
      <c r="G69" s="97">
        <v>4500</v>
      </c>
      <c r="H69" s="97">
        <v>0</v>
      </c>
      <c r="I69" s="97">
        <v>0</v>
      </c>
      <c r="J69" s="97">
        <v>111905</v>
      </c>
      <c r="K69" s="1">
        <v>62</v>
      </c>
    </row>
    <row r="70" spans="1:11" x14ac:dyDescent="0.25">
      <c r="A70" s="1">
        <v>63</v>
      </c>
      <c r="B70" s="1" t="s">
        <v>456</v>
      </c>
      <c r="C70" s="97">
        <v>498009</v>
      </c>
      <c r="D70" s="97">
        <v>0</v>
      </c>
      <c r="E70" s="97">
        <v>196019</v>
      </c>
      <c r="F70" s="97">
        <v>694028</v>
      </c>
      <c r="G70" s="97">
        <v>233489</v>
      </c>
      <c r="H70" s="97">
        <v>0</v>
      </c>
      <c r="I70" s="97">
        <v>0</v>
      </c>
      <c r="J70" s="97">
        <v>51135</v>
      </c>
      <c r="K70" s="1">
        <v>63</v>
      </c>
    </row>
    <row r="71" spans="1:11" x14ac:dyDescent="0.25">
      <c r="A71" s="1">
        <v>64</v>
      </c>
      <c r="B71" s="1" t="s">
        <v>457</v>
      </c>
      <c r="C71" s="97">
        <v>53363</v>
      </c>
      <c r="D71" s="97">
        <v>0</v>
      </c>
      <c r="E71" s="97">
        <v>163904</v>
      </c>
      <c r="F71" s="97">
        <v>217267</v>
      </c>
      <c r="G71" s="97">
        <v>0</v>
      </c>
      <c r="H71" s="97">
        <v>0</v>
      </c>
      <c r="I71" s="97">
        <v>0</v>
      </c>
      <c r="J71" s="97">
        <v>0</v>
      </c>
      <c r="K71" s="1">
        <v>64</v>
      </c>
    </row>
    <row r="72" spans="1:11" x14ac:dyDescent="0.25">
      <c r="A72" s="1">
        <v>65</v>
      </c>
      <c r="B72" s="1" t="s">
        <v>458</v>
      </c>
      <c r="C72" s="97">
        <v>27200</v>
      </c>
      <c r="D72" s="97">
        <v>0</v>
      </c>
      <c r="E72" s="97">
        <v>284695</v>
      </c>
      <c r="F72" s="97">
        <v>311895</v>
      </c>
      <c r="G72" s="97">
        <v>61512</v>
      </c>
      <c r="H72" s="97">
        <v>6000</v>
      </c>
      <c r="I72" s="97">
        <v>0</v>
      </c>
      <c r="J72" s="97">
        <v>150</v>
      </c>
      <c r="K72" s="1">
        <v>65</v>
      </c>
    </row>
    <row r="73" spans="1:11" x14ac:dyDescent="0.25">
      <c r="A73" s="1">
        <v>66</v>
      </c>
      <c r="B73" s="1" t="s">
        <v>459</v>
      </c>
      <c r="C73" s="97">
        <v>185306</v>
      </c>
      <c r="D73" s="97">
        <v>1042000</v>
      </c>
      <c r="E73" s="97">
        <v>1131554</v>
      </c>
      <c r="F73" s="97">
        <v>2358860</v>
      </c>
      <c r="G73" s="97">
        <v>1178496</v>
      </c>
      <c r="H73" s="97">
        <v>0</v>
      </c>
      <c r="I73" s="97">
        <v>0</v>
      </c>
      <c r="J73" s="97">
        <v>31412</v>
      </c>
      <c r="K73" s="1">
        <v>66</v>
      </c>
    </row>
    <row r="74" spans="1:11" x14ac:dyDescent="0.25">
      <c r="A74" s="1">
        <v>67</v>
      </c>
      <c r="B74" s="1" t="s">
        <v>460</v>
      </c>
      <c r="C74" s="97">
        <v>106568</v>
      </c>
      <c r="D74" s="97">
        <v>0</v>
      </c>
      <c r="E74" s="97">
        <v>372018</v>
      </c>
      <c r="F74" s="97">
        <v>478586</v>
      </c>
      <c r="G74" s="97">
        <v>59666</v>
      </c>
      <c r="H74" s="97">
        <v>0</v>
      </c>
      <c r="I74" s="97">
        <v>0</v>
      </c>
      <c r="J74" s="97">
        <v>27039</v>
      </c>
      <c r="K74" s="1">
        <v>67</v>
      </c>
    </row>
    <row r="75" spans="1:11" x14ac:dyDescent="0.25">
      <c r="A75" s="1">
        <v>68</v>
      </c>
      <c r="B75" s="1" t="s">
        <v>461</v>
      </c>
      <c r="C75" s="97">
        <v>240881</v>
      </c>
      <c r="D75" s="97">
        <v>0</v>
      </c>
      <c r="E75" s="97">
        <v>386101</v>
      </c>
      <c r="F75" s="97">
        <v>626982</v>
      </c>
      <c r="G75" s="97">
        <v>93761</v>
      </c>
      <c r="H75" s="97">
        <v>0</v>
      </c>
      <c r="I75" s="97">
        <v>0</v>
      </c>
      <c r="J75" s="97">
        <v>5441</v>
      </c>
      <c r="K75" s="1">
        <v>68</v>
      </c>
    </row>
    <row r="76" spans="1:11" x14ac:dyDescent="0.25">
      <c r="A76" s="1">
        <v>69</v>
      </c>
      <c r="B76" s="1" t="s">
        <v>462</v>
      </c>
      <c r="C76" s="97">
        <v>333280</v>
      </c>
      <c r="D76" s="97">
        <v>0</v>
      </c>
      <c r="E76" s="97">
        <v>1637311</v>
      </c>
      <c r="F76" s="97">
        <v>1970591</v>
      </c>
      <c r="G76" s="97">
        <v>183290</v>
      </c>
      <c r="H76" s="97">
        <v>0</v>
      </c>
      <c r="I76" s="97">
        <v>0</v>
      </c>
      <c r="J76" s="97">
        <v>20917</v>
      </c>
      <c r="K76" s="1">
        <v>69</v>
      </c>
    </row>
    <row r="77" spans="1:11" x14ac:dyDescent="0.25">
      <c r="A77" s="1">
        <v>70</v>
      </c>
      <c r="B77" s="1" t="s">
        <v>463</v>
      </c>
      <c r="C77" s="97">
        <v>106579</v>
      </c>
      <c r="D77" s="97">
        <v>0</v>
      </c>
      <c r="E77" s="97">
        <v>486046</v>
      </c>
      <c r="F77" s="97">
        <v>592625</v>
      </c>
      <c r="G77" s="97">
        <v>132563</v>
      </c>
      <c r="H77" s="97">
        <v>0</v>
      </c>
      <c r="I77" s="97">
        <v>0</v>
      </c>
      <c r="J77" s="97">
        <v>7702</v>
      </c>
      <c r="K77" s="1">
        <v>70</v>
      </c>
    </row>
    <row r="78" spans="1:11" x14ac:dyDescent="0.25">
      <c r="A78" s="1">
        <v>71</v>
      </c>
      <c r="B78" s="1" t="s">
        <v>464</v>
      </c>
      <c r="C78" s="97">
        <v>58000</v>
      </c>
      <c r="D78" s="97">
        <v>8000</v>
      </c>
      <c r="E78" s="97">
        <v>357721</v>
      </c>
      <c r="F78" s="97">
        <v>423721</v>
      </c>
      <c r="G78" s="97">
        <v>71703</v>
      </c>
      <c r="H78" s="97">
        <v>0</v>
      </c>
      <c r="I78" s="97">
        <v>0</v>
      </c>
      <c r="J78" s="97">
        <v>0</v>
      </c>
      <c r="K78" s="1">
        <v>71</v>
      </c>
    </row>
    <row r="79" spans="1:11" x14ac:dyDescent="0.25">
      <c r="A79" s="1">
        <v>72</v>
      </c>
      <c r="B79" s="1" t="s">
        <v>465</v>
      </c>
      <c r="C79" s="97">
        <v>1319427</v>
      </c>
      <c r="D79" s="97">
        <v>14592</v>
      </c>
      <c r="E79" s="97">
        <v>604127</v>
      </c>
      <c r="F79" s="97">
        <v>1938146</v>
      </c>
      <c r="G79" s="97">
        <v>0</v>
      </c>
      <c r="H79" s="97">
        <v>0</v>
      </c>
      <c r="I79" s="97">
        <v>0</v>
      </c>
      <c r="J79" s="97">
        <v>0</v>
      </c>
      <c r="K79" s="1">
        <v>72</v>
      </c>
    </row>
    <row r="80" spans="1:11" x14ac:dyDescent="0.25">
      <c r="A80" s="1">
        <v>73</v>
      </c>
      <c r="B80" s="1" t="s">
        <v>466</v>
      </c>
      <c r="C80" s="97">
        <v>0</v>
      </c>
      <c r="D80" s="97">
        <v>0</v>
      </c>
      <c r="E80" s="97">
        <v>0</v>
      </c>
      <c r="F80" s="97">
        <v>0</v>
      </c>
      <c r="G80" s="97">
        <v>0</v>
      </c>
      <c r="H80" s="97">
        <v>0</v>
      </c>
      <c r="I80" s="97">
        <v>0</v>
      </c>
      <c r="J80" s="97">
        <v>0</v>
      </c>
      <c r="K80" s="1">
        <v>73</v>
      </c>
    </row>
    <row r="81" spans="1:11" x14ac:dyDescent="0.25">
      <c r="A81" s="1">
        <v>74</v>
      </c>
      <c r="B81" s="1" t="s">
        <v>467</v>
      </c>
      <c r="C81" s="97">
        <v>0</v>
      </c>
      <c r="D81" s="97">
        <v>0</v>
      </c>
      <c r="E81" s="97">
        <v>0</v>
      </c>
      <c r="F81" s="97">
        <v>0</v>
      </c>
      <c r="G81" s="97">
        <v>0</v>
      </c>
      <c r="H81" s="97">
        <v>0</v>
      </c>
      <c r="I81" s="97">
        <v>0</v>
      </c>
      <c r="J81" s="97">
        <v>0</v>
      </c>
      <c r="K81" s="1">
        <v>74</v>
      </c>
    </row>
    <row r="82" spans="1:11" x14ac:dyDescent="0.25">
      <c r="A82" s="1">
        <v>75</v>
      </c>
      <c r="B82" s="1" t="s">
        <v>468</v>
      </c>
      <c r="C82" s="97">
        <v>122131</v>
      </c>
      <c r="D82" s="97">
        <v>0</v>
      </c>
      <c r="E82" s="97">
        <v>292808</v>
      </c>
      <c r="F82" s="97">
        <v>414939</v>
      </c>
      <c r="G82" s="97">
        <v>62912</v>
      </c>
      <c r="H82" s="97">
        <v>0</v>
      </c>
      <c r="I82" s="97">
        <v>0</v>
      </c>
      <c r="J82" s="97">
        <v>0</v>
      </c>
      <c r="K82" s="1">
        <v>75</v>
      </c>
    </row>
    <row r="83" spans="1:11" x14ac:dyDescent="0.25">
      <c r="A83" s="1">
        <v>76</v>
      </c>
      <c r="B83" s="1" t="s">
        <v>387</v>
      </c>
      <c r="C83" s="97">
        <v>42500</v>
      </c>
      <c r="D83" s="97">
        <v>1694</v>
      </c>
      <c r="E83" s="97">
        <v>103525</v>
      </c>
      <c r="F83" s="97">
        <v>147719</v>
      </c>
      <c r="G83" s="97">
        <v>0</v>
      </c>
      <c r="H83" s="97">
        <v>0</v>
      </c>
      <c r="I83" s="97">
        <v>0</v>
      </c>
      <c r="J83" s="97">
        <v>0</v>
      </c>
      <c r="K83" s="1">
        <v>76</v>
      </c>
    </row>
    <row r="84" spans="1:11" x14ac:dyDescent="0.25">
      <c r="A84" s="1">
        <v>77</v>
      </c>
      <c r="B84" s="1" t="s">
        <v>388</v>
      </c>
      <c r="C84" s="97">
        <v>8156357</v>
      </c>
      <c r="D84" s="97">
        <v>0</v>
      </c>
      <c r="E84" s="97">
        <v>4851509</v>
      </c>
      <c r="F84" s="97">
        <v>13007866</v>
      </c>
      <c r="G84" s="97">
        <v>787017</v>
      </c>
      <c r="H84" s="97">
        <v>155609</v>
      </c>
      <c r="I84" s="97">
        <v>0</v>
      </c>
      <c r="J84" s="97">
        <v>2654275</v>
      </c>
      <c r="K84" s="1">
        <v>77</v>
      </c>
    </row>
    <row r="85" spans="1:11" x14ac:dyDescent="0.25">
      <c r="A85" s="1">
        <v>78</v>
      </c>
      <c r="B85" s="1" t="s">
        <v>469</v>
      </c>
      <c r="C85" s="97">
        <v>759655</v>
      </c>
      <c r="D85" s="97">
        <v>0</v>
      </c>
      <c r="E85" s="97">
        <v>896892</v>
      </c>
      <c r="F85" s="97">
        <v>1656547</v>
      </c>
      <c r="G85" s="97">
        <v>213125</v>
      </c>
      <c r="H85" s="97">
        <v>0</v>
      </c>
      <c r="I85" s="97">
        <v>0</v>
      </c>
      <c r="J85" s="97">
        <v>112662</v>
      </c>
      <c r="K85" s="1">
        <v>78</v>
      </c>
    </row>
    <row r="86" spans="1:11" x14ac:dyDescent="0.25">
      <c r="A86" s="1">
        <v>79</v>
      </c>
      <c r="B86" s="1" t="s">
        <v>470</v>
      </c>
      <c r="C86" s="97">
        <v>1905953</v>
      </c>
      <c r="D86" s="97">
        <v>0</v>
      </c>
      <c r="E86" s="97">
        <v>1408901</v>
      </c>
      <c r="F86" s="97">
        <v>3314854</v>
      </c>
      <c r="G86" s="97">
        <v>246441</v>
      </c>
      <c r="H86" s="97">
        <v>0</v>
      </c>
      <c r="I86" s="97">
        <v>0</v>
      </c>
      <c r="J86" s="97">
        <v>444532</v>
      </c>
      <c r="K86" s="1">
        <v>79</v>
      </c>
    </row>
    <row r="87" spans="1:11" x14ac:dyDescent="0.25">
      <c r="A87" s="1">
        <v>80</v>
      </c>
      <c r="B87" s="1" t="s">
        <v>471</v>
      </c>
      <c r="C87" s="97">
        <v>169559</v>
      </c>
      <c r="D87" s="97">
        <v>0</v>
      </c>
      <c r="E87" s="97">
        <v>369247</v>
      </c>
      <c r="F87" s="97">
        <v>538806</v>
      </c>
      <c r="G87" s="97">
        <v>86116</v>
      </c>
      <c r="H87" s="97">
        <v>0</v>
      </c>
      <c r="I87" s="97">
        <v>0</v>
      </c>
      <c r="J87" s="97">
        <v>5905</v>
      </c>
      <c r="K87" s="1">
        <v>80</v>
      </c>
    </row>
    <row r="88" spans="1:11" x14ac:dyDescent="0.25">
      <c r="A88" s="1">
        <v>81</v>
      </c>
      <c r="B88" s="1" t="s">
        <v>472</v>
      </c>
      <c r="C88" s="97">
        <v>223891</v>
      </c>
      <c r="D88" s="97">
        <v>88464</v>
      </c>
      <c r="E88" s="97">
        <v>315193</v>
      </c>
      <c r="F88" s="97">
        <v>627548</v>
      </c>
      <c r="G88" s="97">
        <v>62755</v>
      </c>
      <c r="H88" s="97">
        <v>0</v>
      </c>
      <c r="I88" s="97">
        <v>0</v>
      </c>
      <c r="J88" s="97">
        <v>88047</v>
      </c>
      <c r="K88" s="1">
        <v>81</v>
      </c>
    </row>
    <row r="89" spans="1:11" x14ac:dyDescent="0.25">
      <c r="A89" s="1">
        <v>82</v>
      </c>
      <c r="B89" s="1" t="s">
        <v>473</v>
      </c>
      <c r="C89" s="97">
        <v>1190672</v>
      </c>
      <c r="D89" s="97">
        <v>16000</v>
      </c>
      <c r="E89" s="97">
        <v>799315</v>
      </c>
      <c r="F89" s="97">
        <v>2005987</v>
      </c>
      <c r="G89" s="97">
        <v>4500</v>
      </c>
      <c r="H89" s="97">
        <v>0</v>
      </c>
      <c r="I89" s="97">
        <v>0</v>
      </c>
      <c r="J89" s="97">
        <v>751185</v>
      </c>
      <c r="K89" s="1">
        <v>82</v>
      </c>
    </row>
    <row r="90" spans="1:11" x14ac:dyDescent="0.25">
      <c r="A90" s="1">
        <v>83</v>
      </c>
      <c r="B90" s="1" t="s">
        <v>474</v>
      </c>
      <c r="C90" s="97">
        <v>38031</v>
      </c>
      <c r="D90" s="97">
        <v>0</v>
      </c>
      <c r="E90" s="97">
        <v>981560</v>
      </c>
      <c r="F90" s="97">
        <v>1019591</v>
      </c>
      <c r="G90" s="97">
        <v>173704</v>
      </c>
      <c r="H90" s="97">
        <v>17310</v>
      </c>
      <c r="I90" s="97">
        <v>0</v>
      </c>
      <c r="J90" s="97">
        <v>0</v>
      </c>
      <c r="K90" s="1">
        <v>83</v>
      </c>
    </row>
    <row r="91" spans="1:11" x14ac:dyDescent="0.25">
      <c r="A91" s="1">
        <v>84</v>
      </c>
      <c r="B91" s="1" t="s">
        <v>475</v>
      </c>
      <c r="C91" s="97">
        <v>0</v>
      </c>
      <c r="D91" s="97">
        <v>455984</v>
      </c>
      <c r="E91" s="97">
        <v>386472</v>
      </c>
      <c r="F91" s="97">
        <v>842456</v>
      </c>
      <c r="G91" s="97">
        <v>416650</v>
      </c>
      <c r="H91" s="97">
        <v>0</v>
      </c>
      <c r="I91" s="97">
        <v>0</v>
      </c>
      <c r="J91" s="97">
        <v>6275</v>
      </c>
      <c r="K91" s="1">
        <v>84</v>
      </c>
    </row>
    <row r="92" spans="1:11" x14ac:dyDescent="0.25">
      <c r="A92" s="1">
        <v>85</v>
      </c>
      <c r="B92" s="1" t="s">
        <v>476</v>
      </c>
      <c r="C92" s="97">
        <v>2927982</v>
      </c>
      <c r="D92" s="97">
        <v>74866</v>
      </c>
      <c r="E92" s="97">
        <v>4619442</v>
      </c>
      <c r="F92" s="97">
        <v>7622290</v>
      </c>
      <c r="G92" s="97">
        <v>290213</v>
      </c>
      <c r="H92" s="97">
        <v>31548</v>
      </c>
      <c r="I92" s="97">
        <v>0</v>
      </c>
      <c r="J92" s="97">
        <v>378391</v>
      </c>
      <c r="K92" s="1">
        <v>85</v>
      </c>
    </row>
    <row r="93" spans="1:11" x14ac:dyDescent="0.25">
      <c r="A93" s="1">
        <v>86</v>
      </c>
      <c r="B93" s="1" t="s">
        <v>477</v>
      </c>
      <c r="C93" s="97">
        <v>6292011</v>
      </c>
      <c r="D93" s="97">
        <v>348858</v>
      </c>
      <c r="E93" s="97">
        <v>5720871</v>
      </c>
      <c r="F93" s="97">
        <v>12361740</v>
      </c>
      <c r="G93" s="97">
        <v>353087</v>
      </c>
      <c r="H93" s="97">
        <v>38383</v>
      </c>
      <c r="I93" s="97">
        <v>0</v>
      </c>
      <c r="J93" s="97">
        <v>381119</v>
      </c>
      <c r="K93" s="1">
        <v>86</v>
      </c>
    </row>
    <row r="94" spans="1:11" x14ac:dyDescent="0.25">
      <c r="A94" s="1">
        <v>87</v>
      </c>
      <c r="B94" s="1" t="s">
        <v>478</v>
      </c>
      <c r="C94" s="97">
        <v>344633</v>
      </c>
      <c r="D94" s="97">
        <v>0</v>
      </c>
      <c r="E94" s="97">
        <v>238108</v>
      </c>
      <c r="F94" s="97">
        <v>582741</v>
      </c>
      <c r="G94" s="97">
        <v>58957</v>
      </c>
      <c r="H94" s="97">
        <v>0</v>
      </c>
      <c r="I94" s="97">
        <v>0</v>
      </c>
      <c r="J94" s="97">
        <v>4555</v>
      </c>
      <c r="K94" s="1">
        <v>87</v>
      </c>
    </row>
    <row r="95" spans="1:11" x14ac:dyDescent="0.25">
      <c r="A95" s="1">
        <v>88</v>
      </c>
      <c r="B95" s="1" t="s">
        <v>479</v>
      </c>
      <c r="C95" s="97">
        <v>30000</v>
      </c>
      <c r="D95" s="97">
        <v>13000</v>
      </c>
      <c r="E95" s="97">
        <v>265565</v>
      </c>
      <c r="F95" s="97">
        <v>308565</v>
      </c>
      <c r="G95" s="97">
        <v>54624</v>
      </c>
      <c r="H95" s="97">
        <v>0</v>
      </c>
      <c r="I95" s="97">
        <v>0</v>
      </c>
      <c r="J95" s="97">
        <v>4312</v>
      </c>
      <c r="K95" s="1">
        <v>88</v>
      </c>
    </row>
    <row r="96" spans="1:11" x14ac:dyDescent="0.25">
      <c r="A96" s="1">
        <v>89</v>
      </c>
      <c r="B96" s="1" t="s">
        <v>480</v>
      </c>
      <c r="C96" s="97">
        <v>225421</v>
      </c>
      <c r="D96" s="97">
        <v>79943</v>
      </c>
      <c r="E96" s="97">
        <v>1090772</v>
      </c>
      <c r="F96" s="97">
        <v>1396136</v>
      </c>
      <c r="G96" s="97">
        <v>205945</v>
      </c>
      <c r="H96" s="97">
        <v>0</v>
      </c>
      <c r="I96" s="97">
        <v>0</v>
      </c>
      <c r="J96" s="97">
        <v>10838</v>
      </c>
      <c r="K96" s="1">
        <v>89</v>
      </c>
    </row>
    <row r="97" spans="1:11" x14ac:dyDescent="0.25">
      <c r="A97" s="1">
        <v>90</v>
      </c>
      <c r="B97" s="1" t="s">
        <v>481</v>
      </c>
      <c r="C97" s="100">
        <v>0</v>
      </c>
      <c r="D97" s="100">
        <v>0</v>
      </c>
      <c r="E97" s="100">
        <v>0</v>
      </c>
      <c r="F97" s="97">
        <v>0</v>
      </c>
      <c r="G97" s="100">
        <v>0</v>
      </c>
      <c r="H97" s="100">
        <v>0</v>
      </c>
      <c r="I97" s="100">
        <v>0</v>
      </c>
      <c r="J97" s="100">
        <v>0</v>
      </c>
      <c r="K97" s="1">
        <v>90</v>
      </c>
    </row>
    <row r="98" spans="1:11" x14ac:dyDescent="0.25">
      <c r="A98" s="1">
        <v>91</v>
      </c>
      <c r="B98" s="1" t="s">
        <v>482</v>
      </c>
      <c r="C98" s="97">
        <v>681857</v>
      </c>
      <c r="D98" s="97">
        <v>141928</v>
      </c>
      <c r="E98" s="97">
        <v>1560032</v>
      </c>
      <c r="F98" s="97">
        <v>2383817</v>
      </c>
      <c r="G98" s="97">
        <v>183597</v>
      </c>
      <c r="H98" s="97">
        <v>0</v>
      </c>
      <c r="I98" s="97">
        <v>0</v>
      </c>
      <c r="J98" s="97">
        <v>295618</v>
      </c>
      <c r="K98" s="1">
        <v>91</v>
      </c>
    </row>
    <row r="99" spans="1:11" x14ac:dyDescent="0.25">
      <c r="A99" s="1">
        <v>92</v>
      </c>
      <c r="B99" s="1" t="s">
        <v>483</v>
      </c>
      <c r="C99" s="97">
        <v>107210</v>
      </c>
      <c r="D99" s="97">
        <v>33250</v>
      </c>
      <c r="E99" s="97">
        <v>476129</v>
      </c>
      <c r="F99" s="97">
        <v>616589</v>
      </c>
      <c r="G99" s="97">
        <v>15768</v>
      </c>
      <c r="H99" s="97">
        <v>178475</v>
      </c>
      <c r="I99" s="97">
        <v>0</v>
      </c>
      <c r="J99" s="97">
        <v>0</v>
      </c>
      <c r="K99" s="1">
        <v>92</v>
      </c>
    </row>
    <row r="100" spans="1:11" x14ac:dyDescent="0.25">
      <c r="A100" s="1">
        <v>93</v>
      </c>
      <c r="B100" s="1" t="s">
        <v>484</v>
      </c>
      <c r="C100" s="97">
        <v>44700</v>
      </c>
      <c r="D100" s="97">
        <v>67381</v>
      </c>
      <c r="E100" s="97">
        <v>1256402</v>
      </c>
      <c r="F100" s="97">
        <v>1368483</v>
      </c>
      <c r="G100" s="97">
        <v>257194</v>
      </c>
      <c r="H100" s="97">
        <v>0</v>
      </c>
      <c r="I100" s="97">
        <v>0</v>
      </c>
      <c r="J100" s="97">
        <v>25537</v>
      </c>
      <c r="K100" s="1">
        <v>93</v>
      </c>
    </row>
    <row r="101" spans="1:11" x14ac:dyDescent="0.25">
      <c r="A101" s="1">
        <v>94</v>
      </c>
      <c r="B101" s="1" t="s">
        <v>485</v>
      </c>
      <c r="C101" s="97">
        <v>236646</v>
      </c>
      <c r="D101" s="97">
        <v>0</v>
      </c>
      <c r="E101" s="97">
        <v>460705</v>
      </c>
      <c r="F101" s="97">
        <v>697351</v>
      </c>
      <c r="G101" s="97">
        <v>95761</v>
      </c>
      <c r="H101" s="97">
        <v>20007</v>
      </c>
      <c r="I101" s="97">
        <v>0</v>
      </c>
      <c r="J101" s="97">
        <v>95760</v>
      </c>
      <c r="K101" s="1">
        <v>94</v>
      </c>
    </row>
    <row r="102" spans="1:11" x14ac:dyDescent="0.25">
      <c r="A102" s="15">
        <v>95</v>
      </c>
      <c r="B102" s="1" t="s">
        <v>486</v>
      </c>
      <c r="C102" s="98">
        <v>2023990</v>
      </c>
      <c r="D102" s="98">
        <v>94233</v>
      </c>
      <c r="E102" s="98">
        <v>3261337</v>
      </c>
      <c r="F102" s="98">
        <v>5379560</v>
      </c>
      <c r="G102" s="98">
        <v>218919</v>
      </c>
      <c r="H102" s="98">
        <v>7933</v>
      </c>
      <c r="I102" s="98">
        <v>10542</v>
      </c>
      <c r="J102" s="98">
        <v>408746</v>
      </c>
      <c r="K102" s="15">
        <v>95</v>
      </c>
    </row>
    <row r="103" spans="1:11" x14ac:dyDescent="0.25">
      <c r="A103" s="15">
        <f>A102</f>
        <v>95</v>
      </c>
      <c r="B103" s="6" t="s">
        <v>22</v>
      </c>
      <c r="C103" s="99">
        <f t="shared" ref="C103:J103" si="0">SUM(C8:C102)</f>
        <v>282300536</v>
      </c>
      <c r="D103" s="99">
        <f t="shared" si="0"/>
        <v>12207172</v>
      </c>
      <c r="E103" s="99">
        <f t="shared" si="0"/>
        <v>181514220</v>
      </c>
      <c r="F103" s="99">
        <f t="shared" si="0"/>
        <v>476021928</v>
      </c>
      <c r="G103" s="99">
        <f t="shared" si="0"/>
        <v>15045167</v>
      </c>
      <c r="H103" s="99">
        <f t="shared" si="0"/>
        <v>870771</v>
      </c>
      <c r="I103" s="99">
        <f t="shared" si="0"/>
        <v>13648</v>
      </c>
      <c r="J103" s="99">
        <f t="shared" si="0"/>
        <v>68358573</v>
      </c>
      <c r="K103" s="15">
        <f>K102</f>
        <v>95</v>
      </c>
    </row>
  </sheetData>
  <printOptions horizontalCentered="1" verticalCentered="1" gridLines="1"/>
  <pageMargins left="0.5" right="0.5" top="0.5" bottom="0.5" header="0" footer="0"/>
  <pageSetup paperSize="3" fitToHeight="0" orientation="landscape" r:id="rId1"/>
  <headerFooter alignWithMargins="0"/>
  <rowBreaks count="1" manualBreakCount="1">
    <brk id="55" max="16383" man="1"/>
  </rowBreak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262183-53AD-492D-9E59-3FCB0FE3FD37}">
  <sheetPr>
    <pageSetUpPr fitToPage="1"/>
  </sheetPr>
  <dimension ref="A1:K46"/>
  <sheetViews>
    <sheetView workbookViewId="0"/>
  </sheetViews>
  <sheetFormatPr defaultColWidth="7.21875" defaultRowHeight="12.6" x14ac:dyDescent="0.25"/>
  <cols>
    <col min="1" max="1" width="4.77734375" style="1" customWidth="1"/>
    <col min="2" max="2" width="16.33203125" style="1" customWidth="1"/>
    <col min="3" max="10" width="14.77734375" style="1" customWidth="1"/>
    <col min="11" max="11" width="3.33203125" style="1" bestFit="1" customWidth="1"/>
    <col min="12" max="256" width="7.21875" style="1"/>
    <col min="257" max="257" width="3.6640625" style="1" bestFit="1" customWidth="1"/>
    <col min="258" max="258" width="11.77734375" style="1" bestFit="1" customWidth="1"/>
    <col min="259" max="259" width="13.77734375" style="1" customWidth="1"/>
    <col min="260" max="260" width="12" style="1" customWidth="1"/>
    <col min="261" max="261" width="10.88671875" style="1" bestFit="1" customWidth="1"/>
    <col min="262" max="262" width="11" style="1" bestFit="1" customWidth="1"/>
    <col min="263" max="263" width="13.77734375" style="1" customWidth="1"/>
    <col min="264" max="264" width="12.33203125" style="1" customWidth="1"/>
    <col min="265" max="265" width="10.33203125" style="1" customWidth="1"/>
    <col min="266" max="266" width="11" style="1" bestFit="1" customWidth="1"/>
    <col min="267" max="267" width="3.33203125" style="1" bestFit="1" customWidth="1"/>
    <col min="268" max="512" width="7.21875" style="1"/>
    <col min="513" max="513" width="3.6640625" style="1" bestFit="1" customWidth="1"/>
    <col min="514" max="514" width="11.77734375" style="1" bestFit="1" customWidth="1"/>
    <col min="515" max="515" width="13.77734375" style="1" customWidth="1"/>
    <col min="516" max="516" width="12" style="1" customWidth="1"/>
    <col min="517" max="517" width="10.88671875" style="1" bestFit="1" customWidth="1"/>
    <col min="518" max="518" width="11" style="1" bestFit="1" customWidth="1"/>
    <col min="519" max="519" width="13.77734375" style="1" customWidth="1"/>
    <col min="520" max="520" width="12.33203125" style="1" customWidth="1"/>
    <col min="521" max="521" width="10.33203125" style="1" customWidth="1"/>
    <col min="522" max="522" width="11" style="1" bestFit="1" customWidth="1"/>
    <col min="523" max="523" width="3.33203125" style="1" bestFit="1" customWidth="1"/>
    <col min="524" max="768" width="7.21875" style="1"/>
    <col min="769" max="769" width="3.6640625" style="1" bestFit="1" customWidth="1"/>
    <col min="770" max="770" width="11.77734375" style="1" bestFit="1" customWidth="1"/>
    <col min="771" max="771" width="13.77734375" style="1" customWidth="1"/>
    <col min="772" max="772" width="12" style="1" customWidth="1"/>
    <col min="773" max="773" width="10.88671875" style="1" bestFit="1" customWidth="1"/>
    <col min="774" max="774" width="11" style="1" bestFit="1" customWidth="1"/>
    <col min="775" max="775" width="13.77734375" style="1" customWidth="1"/>
    <col min="776" max="776" width="12.33203125" style="1" customWidth="1"/>
    <col min="777" max="777" width="10.33203125" style="1" customWidth="1"/>
    <col min="778" max="778" width="11" style="1" bestFit="1" customWidth="1"/>
    <col min="779" max="779" width="3.33203125" style="1" bestFit="1" customWidth="1"/>
    <col min="780" max="1024" width="7.21875" style="1"/>
    <col min="1025" max="1025" width="3.6640625" style="1" bestFit="1" customWidth="1"/>
    <col min="1026" max="1026" width="11.77734375" style="1" bestFit="1" customWidth="1"/>
    <col min="1027" max="1027" width="13.77734375" style="1" customWidth="1"/>
    <col min="1028" max="1028" width="12" style="1" customWidth="1"/>
    <col min="1029" max="1029" width="10.88671875" style="1" bestFit="1" customWidth="1"/>
    <col min="1030" max="1030" width="11" style="1" bestFit="1" customWidth="1"/>
    <col min="1031" max="1031" width="13.77734375" style="1" customWidth="1"/>
    <col min="1032" max="1032" width="12.33203125" style="1" customWidth="1"/>
    <col min="1033" max="1033" width="10.33203125" style="1" customWidth="1"/>
    <col min="1034" max="1034" width="11" style="1" bestFit="1" customWidth="1"/>
    <col min="1035" max="1035" width="3.33203125" style="1" bestFit="1" customWidth="1"/>
    <col min="1036" max="1280" width="7.21875" style="1"/>
    <col min="1281" max="1281" width="3.6640625" style="1" bestFit="1" customWidth="1"/>
    <col min="1282" max="1282" width="11.77734375" style="1" bestFit="1" customWidth="1"/>
    <col min="1283" max="1283" width="13.77734375" style="1" customWidth="1"/>
    <col min="1284" max="1284" width="12" style="1" customWidth="1"/>
    <col min="1285" max="1285" width="10.88671875" style="1" bestFit="1" customWidth="1"/>
    <col min="1286" max="1286" width="11" style="1" bestFit="1" customWidth="1"/>
    <col min="1287" max="1287" width="13.77734375" style="1" customWidth="1"/>
    <col min="1288" max="1288" width="12.33203125" style="1" customWidth="1"/>
    <col min="1289" max="1289" width="10.33203125" style="1" customWidth="1"/>
    <col min="1290" max="1290" width="11" style="1" bestFit="1" customWidth="1"/>
    <col min="1291" max="1291" width="3.33203125" style="1" bestFit="1" customWidth="1"/>
    <col min="1292" max="1536" width="7.21875" style="1"/>
    <col min="1537" max="1537" width="3.6640625" style="1" bestFit="1" customWidth="1"/>
    <col min="1538" max="1538" width="11.77734375" style="1" bestFit="1" customWidth="1"/>
    <col min="1539" max="1539" width="13.77734375" style="1" customWidth="1"/>
    <col min="1540" max="1540" width="12" style="1" customWidth="1"/>
    <col min="1541" max="1541" width="10.88671875" style="1" bestFit="1" customWidth="1"/>
    <col min="1542" max="1542" width="11" style="1" bestFit="1" customWidth="1"/>
    <col min="1543" max="1543" width="13.77734375" style="1" customWidth="1"/>
    <col min="1544" max="1544" width="12.33203125" style="1" customWidth="1"/>
    <col min="1545" max="1545" width="10.33203125" style="1" customWidth="1"/>
    <col min="1546" max="1546" width="11" style="1" bestFit="1" customWidth="1"/>
    <col min="1547" max="1547" width="3.33203125" style="1" bestFit="1" customWidth="1"/>
    <col min="1548" max="1792" width="7.21875" style="1"/>
    <col min="1793" max="1793" width="3.6640625" style="1" bestFit="1" customWidth="1"/>
    <col min="1794" max="1794" width="11.77734375" style="1" bestFit="1" customWidth="1"/>
    <col min="1795" max="1795" width="13.77734375" style="1" customWidth="1"/>
    <col min="1796" max="1796" width="12" style="1" customWidth="1"/>
    <col min="1797" max="1797" width="10.88671875" style="1" bestFit="1" customWidth="1"/>
    <col min="1798" max="1798" width="11" style="1" bestFit="1" customWidth="1"/>
    <col min="1799" max="1799" width="13.77734375" style="1" customWidth="1"/>
    <col min="1800" max="1800" width="12.33203125" style="1" customWidth="1"/>
    <col min="1801" max="1801" width="10.33203125" style="1" customWidth="1"/>
    <col min="1802" max="1802" width="11" style="1" bestFit="1" customWidth="1"/>
    <col min="1803" max="1803" width="3.33203125" style="1" bestFit="1" customWidth="1"/>
    <col min="1804" max="2048" width="7.21875" style="1"/>
    <col min="2049" max="2049" width="3.6640625" style="1" bestFit="1" customWidth="1"/>
    <col min="2050" max="2050" width="11.77734375" style="1" bestFit="1" customWidth="1"/>
    <col min="2051" max="2051" width="13.77734375" style="1" customWidth="1"/>
    <col min="2052" max="2052" width="12" style="1" customWidth="1"/>
    <col min="2053" max="2053" width="10.88671875" style="1" bestFit="1" customWidth="1"/>
    <col min="2054" max="2054" width="11" style="1" bestFit="1" customWidth="1"/>
    <col min="2055" max="2055" width="13.77734375" style="1" customWidth="1"/>
    <col min="2056" max="2056" width="12.33203125" style="1" customWidth="1"/>
    <col min="2057" max="2057" width="10.33203125" style="1" customWidth="1"/>
    <col min="2058" max="2058" width="11" style="1" bestFit="1" customWidth="1"/>
    <col min="2059" max="2059" width="3.33203125" style="1" bestFit="1" customWidth="1"/>
    <col min="2060" max="2304" width="7.21875" style="1"/>
    <col min="2305" max="2305" width="3.6640625" style="1" bestFit="1" customWidth="1"/>
    <col min="2306" max="2306" width="11.77734375" style="1" bestFit="1" customWidth="1"/>
    <col min="2307" max="2307" width="13.77734375" style="1" customWidth="1"/>
    <col min="2308" max="2308" width="12" style="1" customWidth="1"/>
    <col min="2309" max="2309" width="10.88671875" style="1" bestFit="1" customWidth="1"/>
    <col min="2310" max="2310" width="11" style="1" bestFit="1" customWidth="1"/>
    <col min="2311" max="2311" width="13.77734375" style="1" customWidth="1"/>
    <col min="2312" max="2312" width="12.33203125" style="1" customWidth="1"/>
    <col min="2313" max="2313" width="10.33203125" style="1" customWidth="1"/>
    <col min="2314" max="2314" width="11" style="1" bestFit="1" customWidth="1"/>
    <col min="2315" max="2315" width="3.33203125" style="1" bestFit="1" customWidth="1"/>
    <col min="2316" max="2560" width="7.21875" style="1"/>
    <col min="2561" max="2561" width="3.6640625" style="1" bestFit="1" customWidth="1"/>
    <col min="2562" max="2562" width="11.77734375" style="1" bestFit="1" customWidth="1"/>
    <col min="2563" max="2563" width="13.77734375" style="1" customWidth="1"/>
    <col min="2564" max="2564" width="12" style="1" customWidth="1"/>
    <col min="2565" max="2565" width="10.88671875" style="1" bestFit="1" customWidth="1"/>
    <col min="2566" max="2566" width="11" style="1" bestFit="1" customWidth="1"/>
    <col min="2567" max="2567" width="13.77734375" style="1" customWidth="1"/>
    <col min="2568" max="2568" width="12.33203125" style="1" customWidth="1"/>
    <col min="2569" max="2569" width="10.33203125" style="1" customWidth="1"/>
    <col min="2570" max="2570" width="11" style="1" bestFit="1" customWidth="1"/>
    <col min="2571" max="2571" width="3.33203125" style="1" bestFit="1" customWidth="1"/>
    <col min="2572" max="2816" width="7.21875" style="1"/>
    <col min="2817" max="2817" width="3.6640625" style="1" bestFit="1" customWidth="1"/>
    <col min="2818" max="2818" width="11.77734375" style="1" bestFit="1" customWidth="1"/>
    <col min="2819" max="2819" width="13.77734375" style="1" customWidth="1"/>
    <col min="2820" max="2820" width="12" style="1" customWidth="1"/>
    <col min="2821" max="2821" width="10.88671875" style="1" bestFit="1" customWidth="1"/>
    <col min="2822" max="2822" width="11" style="1" bestFit="1" customWidth="1"/>
    <col min="2823" max="2823" width="13.77734375" style="1" customWidth="1"/>
    <col min="2824" max="2824" width="12.33203125" style="1" customWidth="1"/>
    <col min="2825" max="2825" width="10.33203125" style="1" customWidth="1"/>
    <col min="2826" max="2826" width="11" style="1" bestFit="1" customWidth="1"/>
    <col min="2827" max="2827" width="3.33203125" style="1" bestFit="1" customWidth="1"/>
    <col min="2828" max="3072" width="7.21875" style="1"/>
    <col min="3073" max="3073" width="3.6640625" style="1" bestFit="1" customWidth="1"/>
    <col min="3074" max="3074" width="11.77734375" style="1" bestFit="1" customWidth="1"/>
    <col min="3075" max="3075" width="13.77734375" style="1" customWidth="1"/>
    <col min="3076" max="3076" width="12" style="1" customWidth="1"/>
    <col min="3077" max="3077" width="10.88671875" style="1" bestFit="1" customWidth="1"/>
    <col min="3078" max="3078" width="11" style="1" bestFit="1" customWidth="1"/>
    <col min="3079" max="3079" width="13.77734375" style="1" customWidth="1"/>
    <col min="3080" max="3080" width="12.33203125" style="1" customWidth="1"/>
    <col min="3081" max="3081" width="10.33203125" style="1" customWidth="1"/>
    <col min="3082" max="3082" width="11" style="1" bestFit="1" customWidth="1"/>
    <col min="3083" max="3083" width="3.33203125" style="1" bestFit="1" customWidth="1"/>
    <col min="3084" max="3328" width="7.21875" style="1"/>
    <col min="3329" max="3329" width="3.6640625" style="1" bestFit="1" customWidth="1"/>
    <col min="3330" max="3330" width="11.77734375" style="1" bestFit="1" customWidth="1"/>
    <col min="3331" max="3331" width="13.77734375" style="1" customWidth="1"/>
    <col min="3332" max="3332" width="12" style="1" customWidth="1"/>
    <col min="3333" max="3333" width="10.88671875" style="1" bestFit="1" customWidth="1"/>
    <col min="3334" max="3334" width="11" style="1" bestFit="1" customWidth="1"/>
    <col min="3335" max="3335" width="13.77734375" style="1" customWidth="1"/>
    <col min="3336" max="3336" width="12.33203125" style="1" customWidth="1"/>
    <col min="3337" max="3337" width="10.33203125" style="1" customWidth="1"/>
    <col min="3338" max="3338" width="11" style="1" bestFit="1" customWidth="1"/>
    <col min="3339" max="3339" width="3.33203125" style="1" bestFit="1" customWidth="1"/>
    <col min="3340" max="3584" width="7.21875" style="1"/>
    <col min="3585" max="3585" width="3.6640625" style="1" bestFit="1" customWidth="1"/>
    <col min="3586" max="3586" width="11.77734375" style="1" bestFit="1" customWidth="1"/>
    <col min="3587" max="3587" width="13.77734375" style="1" customWidth="1"/>
    <col min="3588" max="3588" width="12" style="1" customWidth="1"/>
    <col min="3589" max="3589" width="10.88671875" style="1" bestFit="1" customWidth="1"/>
    <col min="3590" max="3590" width="11" style="1" bestFit="1" customWidth="1"/>
    <col min="3591" max="3591" width="13.77734375" style="1" customWidth="1"/>
    <col min="3592" max="3592" width="12.33203125" style="1" customWidth="1"/>
    <col min="3593" max="3593" width="10.33203125" style="1" customWidth="1"/>
    <col min="3594" max="3594" width="11" style="1" bestFit="1" customWidth="1"/>
    <col min="3595" max="3595" width="3.33203125" style="1" bestFit="1" customWidth="1"/>
    <col min="3596" max="3840" width="7.21875" style="1"/>
    <col min="3841" max="3841" width="3.6640625" style="1" bestFit="1" customWidth="1"/>
    <col min="3842" max="3842" width="11.77734375" style="1" bestFit="1" customWidth="1"/>
    <col min="3843" max="3843" width="13.77734375" style="1" customWidth="1"/>
    <col min="3844" max="3844" width="12" style="1" customWidth="1"/>
    <col min="3845" max="3845" width="10.88671875" style="1" bestFit="1" customWidth="1"/>
    <col min="3846" max="3846" width="11" style="1" bestFit="1" customWidth="1"/>
    <col min="3847" max="3847" width="13.77734375" style="1" customWidth="1"/>
    <col min="3848" max="3848" width="12.33203125" style="1" customWidth="1"/>
    <col min="3849" max="3849" width="10.33203125" style="1" customWidth="1"/>
    <col min="3850" max="3850" width="11" style="1" bestFit="1" customWidth="1"/>
    <col min="3851" max="3851" width="3.33203125" style="1" bestFit="1" customWidth="1"/>
    <col min="3852" max="4096" width="7.21875" style="1"/>
    <col min="4097" max="4097" width="3.6640625" style="1" bestFit="1" customWidth="1"/>
    <col min="4098" max="4098" width="11.77734375" style="1" bestFit="1" customWidth="1"/>
    <col min="4099" max="4099" width="13.77734375" style="1" customWidth="1"/>
    <col min="4100" max="4100" width="12" style="1" customWidth="1"/>
    <col min="4101" max="4101" width="10.88671875" style="1" bestFit="1" customWidth="1"/>
    <col min="4102" max="4102" width="11" style="1" bestFit="1" customWidth="1"/>
    <col min="4103" max="4103" width="13.77734375" style="1" customWidth="1"/>
    <col min="4104" max="4104" width="12.33203125" style="1" customWidth="1"/>
    <col min="4105" max="4105" width="10.33203125" style="1" customWidth="1"/>
    <col min="4106" max="4106" width="11" style="1" bestFit="1" customWidth="1"/>
    <col min="4107" max="4107" width="3.33203125" style="1" bestFit="1" customWidth="1"/>
    <col min="4108" max="4352" width="7.21875" style="1"/>
    <col min="4353" max="4353" width="3.6640625" style="1" bestFit="1" customWidth="1"/>
    <col min="4354" max="4354" width="11.77734375" style="1" bestFit="1" customWidth="1"/>
    <col min="4355" max="4355" width="13.77734375" style="1" customWidth="1"/>
    <col min="4356" max="4356" width="12" style="1" customWidth="1"/>
    <col min="4357" max="4357" width="10.88671875" style="1" bestFit="1" customWidth="1"/>
    <col min="4358" max="4358" width="11" style="1" bestFit="1" customWidth="1"/>
    <col min="4359" max="4359" width="13.77734375" style="1" customWidth="1"/>
    <col min="4360" max="4360" width="12.33203125" style="1" customWidth="1"/>
    <col min="4361" max="4361" width="10.33203125" style="1" customWidth="1"/>
    <col min="4362" max="4362" width="11" style="1" bestFit="1" customWidth="1"/>
    <col min="4363" max="4363" width="3.33203125" style="1" bestFit="1" customWidth="1"/>
    <col min="4364" max="4608" width="7.21875" style="1"/>
    <col min="4609" max="4609" width="3.6640625" style="1" bestFit="1" customWidth="1"/>
    <col min="4610" max="4610" width="11.77734375" style="1" bestFit="1" customWidth="1"/>
    <col min="4611" max="4611" width="13.77734375" style="1" customWidth="1"/>
    <col min="4612" max="4612" width="12" style="1" customWidth="1"/>
    <col min="4613" max="4613" width="10.88671875" style="1" bestFit="1" customWidth="1"/>
    <col min="4614" max="4614" width="11" style="1" bestFit="1" customWidth="1"/>
    <col min="4615" max="4615" width="13.77734375" style="1" customWidth="1"/>
    <col min="4616" max="4616" width="12.33203125" style="1" customWidth="1"/>
    <col min="4617" max="4617" width="10.33203125" style="1" customWidth="1"/>
    <col min="4618" max="4618" width="11" style="1" bestFit="1" customWidth="1"/>
    <col min="4619" max="4619" width="3.33203125" style="1" bestFit="1" customWidth="1"/>
    <col min="4620" max="4864" width="7.21875" style="1"/>
    <col min="4865" max="4865" width="3.6640625" style="1" bestFit="1" customWidth="1"/>
    <col min="4866" max="4866" width="11.77734375" style="1" bestFit="1" customWidth="1"/>
    <col min="4867" max="4867" width="13.77734375" style="1" customWidth="1"/>
    <col min="4868" max="4868" width="12" style="1" customWidth="1"/>
    <col min="4869" max="4869" width="10.88671875" style="1" bestFit="1" customWidth="1"/>
    <col min="4870" max="4870" width="11" style="1" bestFit="1" customWidth="1"/>
    <col min="4871" max="4871" width="13.77734375" style="1" customWidth="1"/>
    <col min="4872" max="4872" width="12.33203125" style="1" customWidth="1"/>
    <col min="4873" max="4873" width="10.33203125" style="1" customWidth="1"/>
    <col min="4874" max="4874" width="11" style="1" bestFit="1" customWidth="1"/>
    <col min="4875" max="4875" width="3.33203125" style="1" bestFit="1" customWidth="1"/>
    <col min="4876" max="5120" width="7.21875" style="1"/>
    <col min="5121" max="5121" width="3.6640625" style="1" bestFit="1" customWidth="1"/>
    <col min="5122" max="5122" width="11.77734375" style="1" bestFit="1" customWidth="1"/>
    <col min="5123" max="5123" width="13.77734375" style="1" customWidth="1"/>
    <col min="5124" max="5124" width="12" style="1" customWidth="1"/>
    <col min="5125" max="5125" width="10.88671875" style="1" bestFit="1" customWidth="1"/>
    <col min="5126" max="5126" width="11" style="1" bestFit="1" customWidth="1"/>
    <col min="5127" max="5127" width="13.77734375" style="1" customWidth="1"/>
    <col min="5128" max="5128" width="12.33203125" style="1" customWidth="1"/>
    <col min="5129" max="5129" width="10.33203125" style="1" customWidth="1"/>
    <col min="5130" max="5130" width="11" style="1" bestFit="1" customWidth="1"/>
    <col min="5131" max="5131" width="3.33203125" style="1" bestFit="1" customWidth="1"/>
    <col min="5132" max="5376" width="7.21875" style="1"/>
    <col min="5377" max="5377" width="3.6640625" style="1" bestFit="1" customWidth="1"/>
    <col min="5378" max="5378" width="11.77734375" style="1" bestFit="1" customWidth="1"/>
    <col min="5379" max="5379" width="13.77734375" style="1" customWidth="1"/>
    <col min="5380" max="5380" width="12" style="1" customWidth="1"/>
    <col min="5381" max="5381" width="10.88671875" style="1" bestFit="1" customWidth="1"/>
    <col min="5382" max="5382" width="11" style="1" bestFit="1" customWidth="1"/>
    <col min="5383" max="5383" width="13.77734375" style="1" customWidth="1"/>
    <col min="5384" max="5384" width="12.33203125" style="1" customWidth="1"/>
    <col min="5385" max="5385" width="10.33203125" style="1" customWidth="1"/>
    <col min="5386" max="5386" width="11" style="1" bestFit="1" customWidth="1"/>
    <col min="5387" max="5387" width="3.33203125" style="1" bestFit="1" customWidth="1"/>
    <col min="5388" max="5632" width="7.21875" style="1"/>
    <col min="5633" max="5633" width="3.6640625" style="1" bestFit="1" customWidth="1"/>
    <col min="5634" max="5634" width="11.77734375" style="1" bestFit="1" customWidth="1"/>
    <col min="5635" max="5635" width="13.77734375" style="1" customWidth="1"/>
    <col min="5636" max="5636" width="12" style="1" customWidth="1"/>
    <col min="5637" max="5637" width="10.88671875" style="1" bestFit="1" customWidth="1"/>
    <col min="5638" max="5638" width="11" style="1" bestFit="1" customWidth="1"/>
    <col min="5639" max="5639" width="13.77734375" style="1" customWidth="1"/>
    <col min="5640" max="5640" width="12.33203125" style="1" customWidth="1"/>
    <col min="5641" max="5641" width="10.33203125" style="1" customWidth="1"/>
    <col min="5642" max="5642" width="11" style="1" bestFit="1" customWidth="1"/>
    <col min="5643" max="5643" width="3.33203125" style="1" bestFit="1" customWidth="1"/>
    <col min="5644" max="5888" width="7.21875" style="1"/>
    <col min="5889" max="5889" width="3.6640625" style="1" bestFit="1" customWidth="1"/>
    <col min="5890" max="5890" width="11.77734375" style="1" bestFit="1" customWidth="1"/>
    <col min="5891" max="5891" width="13.77734375" style="1" customWidth="1"/>
    <col min="5892" max="5892" width="12" style="1" customWidth="1"/>
    <col min="5893" max="5893" width="10.88671875" style="1" bestFit="1" customWidth="1"/>
    <col min="5894" max="5894" width="11" style="1" bestFit="1" customWidth="1"/>
    <col min="5895" max="5895" width="13.77734375" style="1" customWidth="1"/>
    <col min="5896" max="5896" width="12.33203125" style="1" customWidth="1"/>
    <col min="5897" max="5897" width="10.33203125" style="1" customWidth="1"/>
    <col min="5898" max="5898" width="11" style="1" bestFit="1" customWidth="1"/>
    <col min="5899" max="5899" width="3.33203125" style="1" bestFit="1" customWidth="1"/>
    <col min="5900" max="6144" width="7.21875" style="1"/>
    <col min="6145" max="6145" width="3.6640625" style="1" bestFit="1" customWidth="1"/>
    <col min="6146" max="6146" width="11.77734375" style="1" bestFit="1" customWidth="1"/>
    <col min="6147" max="6147" width="13.77734375" style="1" customWidth="1"/>
    <col min="6148" max="6148" width="12" style="1" customWidth="1"/>
    <col min="6149" max="6149" width="10.88671875" style="1" bestFit="1" customWidth="1"/>
    <col min="6150" max="6150" width="11" style="1" bestFit="1" customWidth="1"/>
    <col min="6151" max="6151" width="13.77734375" style="1" customWidth="1"/>
    <col min="6152" max="6152" width="12.33203125" style="1" customWidth="1"/>
    <col min="6153" max="6153" width="10.33203125" style="1" customWidth="1"/>
    <col min="6154" max="6154" width="11" style="1" bestFit="1" customWidth="1"/>
    <col min="6155" max="6155" width="3.33203125" style="1" bestFit="1" customWidth="1"/>
    <col min="6156" max="6400" width="7.21875" style="1"/>
    <col min="6401" max="6401" width="3.6640625" style="1" bestFit="1" customWidth="1"/>
    <col min="6402" max="6402" width="11.77734375" style="1" bestFit="1" customWidth="1"/>
    <col min="6403" max="6403" width="13.77734375" style="1" customWidth="1"/>
    <col min="6404" max="6404" width="12" style="1" customWidth="1"/>
    <col min="6405" max="6405" width="10.88671875" style="1" bestFit="1" customWidth="1"/>
    <col min="6406" max="6406" width="11" style="1" bestFit="1" customWidth="1"/>
    <col min="6407" max="6407" width="13.77734375" style="1" customWidth="1"/>
    <col min="6408" max="6408" width="12.33203125" style="1" customWidth="1"/>
    <col min="6409" max="6409" width="10.33203125" style="1" customWidth="1"/>
    <col min="6410" max="6410" width="11" style="1" bestFit="1" customWidth="1"/>
    <col min="6411" max="6411" width="3.33203125" style="1" bestFit="1" customWidth="1"/>
    <col min="6412" max="6656" width="7.21875" style="1"/>
    <col min="6657" max="6657" width="3.6640625" style="1" bestFit="1" customWidth="1"/>
    <col min="6658" max="6658" width="11.77734375" style="1" bestFit="1" customWidth="1"/>
    <col min="6659" max="6659" width="13.77734375" style="1" customWidth="1"/>
    <col min="6660" max="6660" width="12" style="1" customWidth="1"/>
    <col min="6661" max="6661" width="10.88671875" style="1" bestFit="1" customWidth="1"/>
    <col min="6662" max="6662" width="11" style="1" bestFit="1" customWidth="1"/>
    <col min="6663" max="6663" width="13.77734375" style="1" customWidth="1"/>
    <col min="6664" max="6664" width="12.33203125" style="1" customWidth="1"/>
    <col min="6665" max="6665" width="10.33203125" style="1" customWidth="1"/>
    <col min="6666" max="6666" width="11" style="1" bestFit="1" customWidth="1"/>
    <col min="6667" max="6667" width="3.33203125" style="1" bestFit="1" customWidth="1"/>
    <col min="6668" max="6912" width="7.21875" style="1"/>
    <col min="6913" max="6913" width="3.6640625" style="1" bestFit="1" customWidth="1"/>
    <col min="6914" max="6914" width="11.77734375" style="1" bestFit="1" customWidth="1"/>
    <col min="6915" max="6915" width="13.77734375" style="1" customWidth="1"/>
    <col min="6916" max="6916" width="12" style="1" customWidth="1"/>
    <col min="6917" max="6917" width="10.88671875" style="1" bestFit="1" customWidth="1"/>
    <col min="6918" max="6918" width="11" style="1" bestFit="1" customWidth="1"/>
    <col min="6919" max="6919" width="13.77734375" style="1" customWidth="1"/>
    <col min="6920" max="6920" width="12.33203125" style="1" customWidth="1"/>
    <col min="6921" max="6921" width="10.33203125" style="1" customWidth="1"/>
    <col min="6922" max="6922" width="11" style="1" bestFit="1" customWidth="1"/>
    <col min="6923" max="6923" width="3.33203125" style="1" bestFit="1" customWidth="1"/>
    <col min="6924" max="7168" width="7.21875" style="1"/>
    <col min="7169" max="7169" width="3.6640625" style="1" bestFit="1" customWidth="1"/>
    <col min="7170" max="7170" width="11.77734375" style="1" bestFit="1" customWidth="1"/>
    <col min="7171" max="7171" width="13.77734375" style="1" customWidth="1"/>
    <col min="7172" max="7172" width="12" style="1" customWidth="1"/>
    <col min="7173" max="7173" width="10.88671875" style="1" bestFit="1" customWidth="1"/>
    <col min="7174" max="7174" width="11" style="1" bestFit="1" customWidth="1"/>
    <col min="7175" max="7175" width="13.77734375" style="1" customWidth="1"/>
    <col min="7176" max="7176" width="12.33203125" style="1" customWidth="1"/>
    <col min="7177" max="7177" width="10.33203125" style="1" customWidth="1"/>
    <col min="7178" max="7178" width="11" style="1" bestFit="1" customWidth="1"/>
    <col min="7179" max="7179" width="3.33203125" style="1" bestFit="1" customWidth="1"/>
    <col min="7180" max="7424" width="7.21875" style="1"/>
    <col min="7425" max="7425" width="3.6640625" style="1" bestFit="1" customWidth="1"/>
    <col min="7426" max="7426" width="11.77734375" style="1" bestFit="1" customWidth="1"/>
    <col min="7427" max="7427" width="13.77734375" style="1" customWidth="1"/>
    <col min="7428" max="7428" width="12" style="1" customWidth="1"/>
    <col min="7429" max="7429" width="10.88671875" style="1" bestFit="1" customWidth="1"/>
    <col min="7430" max="7430" width="11" style="1" bestFit="1" customWidth="1"/>
    <col min="7431" max="7431" width="13.77734375" style="1" customWidth="1"/>
    <col min="7432" max="7432" width="12.33203125" style="1" customWidth="1"/>
    <col min="7433" max="7433" width="10.33203125" style="1" customWidth="1"/>
    <col min="7434" max="7434" width="11" style="1" bestFit="1" customWidth="1"/>
    <col min="7435" max="7435" width="3.33203125" style="1" bestFit="1" customWidth="1"/>
    <col min="7436" max="7680" width="7.21875" style="1"/>
    <col min="7681" max="7681" width="3.6640625" style="1" bestFit="1" customWidth="1"/>
    <col min="7682" max="7682" width="11.77734375" style="1" bestFit="1" customWidth="1"/>
    <col min="7683" max="7683" width="13.77734375" style="1" customWidth="1"/>
    <col min="7684" max="7684" width="12" style="1" customWidth="1"/>
    <col min="7685" max="7685" width="10.88671875" style="1" bestFit="1" customWidth="1"/>
    <col min="7686" max="7686" width="11" style="1" bestFit="1" customWidth="1"/>
    <col min="7687" max="7687" width="13.77734375" style="1" customWidth="1"/>
    <col min="7688" max="7688" width="12.33203125" style="1" customWidth="1"/>
    <col min="7689" max="7689" width="10.33203125" style="1" customWidth="1"/>
    <col min="7690" max="7690" width="11" style="1" bestFit="1" customWidth="1"/>
    <col min="7691" max="7691" width="3.33203125" style="1" bestFit="1" customWidth="1"/>
    <col min="7692" max="7936" width="7.21875" style="1"/>
    <col min="7937" max="7937" width="3.6640625" style="1" bestFit="1" customWidth="1"/>
    <col min="7938" max="7938" width="11.77734375" style="1" bestFit="1" customWidth="1"/>
    <col min="7939" max="7939" width="13.77734375" style="1" customWidth="1"/>
    <col min="7940" max="7940" width="12" style="1" customWidth="1"/>
    <col min="7941" max="7941" width="10.88671875" style="1" bestFit="1" customWidth="1"/>
    <col min="7942" max="7942" width="11" style="1" bestFit="1" customWidth="1"/>
    <col min="7943" max="7943" width="13.77734375" style="1" customWidth="1"/>
    <col min="7944" max="7944" width="12.33203125" style="1" customWidth="1"/>
    <col min="7945" max="7945" width="10.33203125" style="1" customWidth="1"/>
    <col min="7946" max="7946" width="11" style="1" bestFit="1" customWidth="1"/>
    <col min="7947" max="7947" width="3.33203125" style="1" bestFit="1" customWidth="1"/>
    <col min="7948" max="8192" width="7.21875" style="1"/>
    <col min="8193" max="8193" width="3.6640625" style="1" bestFit="1" customWidth="1"/>
    <col min="8194" max="8194" width="11.77734375" style="1" bestFit="1" customWidth="1"/>
    <col min="8195" max="8195" width="13.77734375" style="1" customWidth="1"/>
    <col min="8196" max="8196" width="12" style="1" customWidth="1"/>
    <col min="8197" max="8197" width="10.88671875" style="1" bestFit="1" customWidth="1"/>
    <col min="8198" max="8198" width="11" style="1" bestFit="1" customWidth="1"/>
    <col min="8199" max="8199" width="13.77734375" style="1" customWidth="1"/>
    <col min="8200" max="8200" width="12.33203125" style="1" customWidth="1"/>
    <col min="8201" max="8201" width="10.33203125" style="1" customWidth="1"/>
    <col min="8202" max="8202" width="11" style="1" bestFit="1" customWidth="1"/>
    <col min="8203" max="8203" width="3.33203125" style="1" bestFit="1" customWidth="1"/>
    <col min="8204" max="8448" width="7.21875" style="1"/>
    <col min="8449" max="8449" width="3.6640625" style="1" bestFit="1" customWidth="1"/>
    <col min="8450" max="8450" width="11.77734375" style="1" bestFit="1" customWidth="1"/>
    <col min="8451" max="8451" width="13.77734375" style="1" customWidth="1"/>
    <col min="8452" max="8452" width="12" style="1" customWidth="1"/>
    <col min="8453" max="8453" width="10.88671875" style="1" bestFit="1" customWidth="1"/>
    <col min="8454" max="8454" width="11" style="1" bestFit="1" customWidth="1"/>
    <col min="8455" max="8455" width="13.77734375" style="1" customWidth="1"/>
    <col min="8456" max="8456" width="12.33203125" style="1" customWidth="1"/>
    <col min="8457" max="8457" width="10.33203125" style="1" customWidth="1"/>
    <col min="8458" max="8458" width="11" style="1" bestFit="1" customWidth="1"/>
    <col min="8459" max="8459" width="3.33203125" style="1" bestFit="1" customWidth="1"/>
    <col min="8460" max="8704" width="7.21875" style="1"/>
    <col min="8705" max="8705" width="3.6640625" style="1" bestFit="1" customWidth="1"/>
    <col min="8706" max="8706" width="11.77734375" style="1" bestFit="1" customWidth="1"/>
    <col min="8707" max="8707" width="13.77734375" style="1" customWidth="1"/>
    <col min="8708" max="8708" width="12" style="1" customWidth="1"/>
    <col min="8709" max="8709" width="10.88671875" style="1" bestFit="1" customWidth="1"/>
    <col min="8710" max="8710" width="11" style="1" bestFit="1" customWidth="1"/>
    <col min="8711" max="8711" width="13.77734375" style="1" customWidth="1"/>
    <col min="8712" max="8712" width="12.33203125" style="1" customWidth="1"/>
    <col min="8713" max="8713" width="10.33203125" style="1" customWidth="1"/>
    <col min="8714" max="8714" width="11" style="1" bestFit="1" customWidth="1"/>
    <col min="8715" max="8715" width="3.33203125" style="1" bestFit="1" customWidth="1"/>
    <col min="8716" max="8960" width="7.21875" style="1"/>
    <col min="8961" max="8961" width="3.6640625" style="1" bestFit="1" customWidth="1"/>
    <col min="8962" max="8962" width="11.77734375" style="1" bestFit="1" customWidth="1"/>
    <col min="8963" max="8963" width="13.77734375" style="1" customWidth="1"/>
    <col min="8964" max="8964" width="12" style="1" customWidth="1"/>
    <col min="8965" max="8965" width="10.88671875" style="1" bestFit="1" customWidth="1"/>
    <col min="8966" max="8966" width="11" style="1" bestFit="1" customWidth="1"/>
    <col min="8967" max="8967" width="13.77734375" style="1" customWidth="1"/>
    <col min="8968" max="8968" width="12.33203125" style="1" customWidth="1"/>
    <col min="8969" max="8969" width="10.33203125" style="1" customWidth="1"/>
    <col min="8970" max="8970" width="11" style="1" bestFit="1" customWidth="1"/>
    <col min="8971" max="8971" width="3.33203125" style="1" bestFit="1" customWidth="1"/>
    <col min="8972" max="9216" width="7.21875" style="1"/>
    <col min="9217" max="9217" width="3.6640625" style="1" bestFit="1" customWidth="1"/>
    <col min="9218" max="9218" width="11.77734375" style="1" bestFit="1" customWidth="1"/>
    <col min="9219" max="9219" width="13.77734375" style="1" customWidth="1"/>
    <col min="9220" max="9220" width="12" style="1" customWidth="1"/>
    <col min="9221" max="9221" width="10.88671875" style="1" bestFit="1" customWidth="1"/>
    <col min="9222" max="9222" width="11" style="1" bestFit="1" customWidth="1"/>
    <col min="9223" max="9223" width="13.77734375" style="1" customWidth="1"/>
    <col min="9224" max="9224" width="12.33203125" style="1" customWidth="1"/>
    <col min="9225" max="9225" width="10.33203125" style="1" customWidth="1"/>
    <col min="9226" max="9226" width="11" style="1" bestFit="1" customWidth="1"/>
    <col min="9227" max="9227" width="3.33203125" style="1" bestFit="1" customWidth="1"/>
    <col min="9228" max="9472" width="7.21875" style="1"/>
    <col min="9473" max="9473" width="3.6640625" style="1" bestFit="1" customWidth="1"/>
    <col min="9474" max="9474" width="11.77734375" style="1" bestFit="1" customWidth="1"/>
    <col min="9475" max="9475" width="13.77734375" style="1" customWidth="1"/>
    <col min="9476" max="9476" width="12" style="1" customWidth="1"/>
    <col min="9477" max="9477" width="10.88671875" style="1" bestFit="1" customWidth="1"/>
    <col min="9478" max="9478" width="11" style="1" bestFit="1" customWidth="1"/>
    <col min="9479" max="9479" width="13.77734375" style="1" customWidth="1"/>
    <col min="9480" max="9480" width="12.33203125" style="1" customWidth="1"/>
    <col min="9481" max="9481" width="10.33203125" style="1" customWidth="1"/>
    <col min="9482" max="9482" width="11" style="1" bestFit="1" customWidth="1"/>
    <col min="9483" max="9483" width="3.33203125" style="1" bestFit="1" customWidth="1"/>
    <col min="9484" max="9728" width="7.21875" style="1"/>
    <col min="9729" max="9729" width="3.6640625" style="1" bestFit="1" customWidth="1"/>
    <col min="9730" max="9730" width="11.77734375" style="1" bestFit="1" customWidth="1"/>
    <col min="9731" max="9731" width="13.77734375" style="1" customWidth="1"/>
    <col min="9732" max="9732" width="12" style="1" customWidth="1"/>
    <col min="9733" max="9733" width="10.88671875" style="1" bestFit="1" customWidth="1"/>
    <col min="9734" max="9734" width="11" style="1" bestFit="1" customWidth="1"/>
    <col min="9735" max="9735" width="13.77734375" style="1" customWidth="1"/>
    <col min="9736" max="9736" width="12.33203125" style="1" customWidth="1"/>
    <col min="9737" max="9737" width="10.33203125" style="1" customWidth="1"/>
    <col min="9738" max="9738" width="11" style="1" bestFit="1" customWidth="1"/>
    <col min="9739" max="9739" width="3.33203125" style="1" bestFit="1" customWidth="1"/>
    <col min="9740" max="9984" width="7.21875" style="1"/>
    <col min="9985" max="9985" width="3.6640625" style="1" bestFit="1" customWidth="1"/>
    <col min="9986" max="9986" width="11.77734375" style="1" bestFit="1" customWidth="1"/>
    <col min="9987" max="9987" width="13.77734375" style="1" customWidth="1"/>
    <col min="9988" max="9988" width="12" style="1" customWidth="1"/>
    <col min="9989" max="9989" width="10.88671875" style="1" bestFit="1" customWidth="1"/>
    <col min="9990" max="9990" width="11" style="1" bestFit="1" customWidth="1"/>
    <col min="9991" max="9991" width="13.77734375" style="1" customWidth="1"/>
    <col min="9992" max="9992" width="12.33203125" style="1" customWidth="1"/>
    <col min="9993" max="9993" width="10.33203125" style="1" customWidth="1"/>
    <col min="9994" max="9994" width="11" style="1" bestFit="1" customWidth="1"/>
    <col min="9995" max="9995" width="3.33203125" style="1" bestFit="1" customWidth="1"/>
    <col min="9996" max="10240" width="7.21875" style="1"/>
    <col min="10241" max="10241" width="3.6640625" style="1" bestFit="1" customWidth="1"/>
    <col min="10242" max="10242" width="11.77734375" style="1" bestFit="1" customWidth="1"/>
    <col min="10243" max="10243" width="13.77734375" style="1" customWidth="1"/>
    <col min="10244" max="10244" width="12" style="1" customWidth="1"/>
    <col min="10245" max="10245" width="10.88671875" style="1" bestFit="1" customWidth="1"/>
    <col min="10246" max="10246" width="11" style="1" bestFit="1" customWidth="1"/>
    <col min="10247" max="10247" width="13.77734375" style="1" customWidth="1"/>
    <col min="10248" max="10248" width="12.33203125" style="1" customWidth="1"/>
    <col min="10249" max="10249" width="10.33203125" style="1" customWidth="1"/>
    <col min="10250" max="10250" width="11" style="1" bestFit="1" customWidth="1"/>
    <col min="10251" max="10251" width="3.33203125" style="1" bestFit="1" customWidth="1"/>
    <col min="10252" max="10496" width="7.21875" style="1"/>
    <col min="10497" max="10497" width="3.6640625" style="1" bestFit="1" customWidth="1"/>
    <col min="10498" max="10498" width="11.77734375" style="1" bestFit="1" customWidth="1"/>
    <col min="10499" max="10499" width="13.77734375" style="1" customWidth="1"/>
    <col min="10500" max="10500" width="12" style="1" customWidth="1"/>
    <col min="10501" max="10501" width="10.88671875" style="1" bestFit="1" customWidth="1"/>
    <col min="10502" max="10502" width="11" style="1" bestFit="1" customWidth="1"/>
    <col min="10503" max="10503" width="13.77734375" style="1" customWidth="1"/>
    <col min="10504" max="10504" width="12.33203125" style="1" customWidth="1"/>
    <col min="10505" max="10505" width="10.33203125" style="1" customWidth="1"/>
    <col min="10506" max="10506" width="11" style="1" bestFit="1" customWidth="1"/>
    <col min="10507" max="10507" width="3.33203125" style="1" bestFit="1" customWidth="1"/>
    <col min="10508" max="10752" width="7.21875" style="1"/>
    <col min="10753" max="10753" width="3.6640625" style="1" bestFit="1" customWidth="1"/>
    <col min="10754" max="10754" width="11.77734375" style="1" bestFit="1" customWidth="1"/>
    <col min="10755" max="10755" width="13.77734375" style="1" customWidth="1"/>
    <col min="10756" max="10756" width="12" style="1" customWidth="1"/>
    <col min="10757" max="10757" width="10.88671875" style="1" bestFit="1" customWidth="1"/>
    <col min="10758" max="10758" width="11" style="1" bestFit="1" customWidth="1"/>
    <col min="10759" max="10759" width="13.77734375" style="1" customWidth="1"/>
    <col min="10760" max="10760" width="12.33203125" style="1" customWidth="1"/>
    <col min="10761" max="10761" width="10.33203125" style="1" customWidth="1"/>
    <col min="10762" max="10762" width="11" style="1" bestFit="1" customWidth="1"/>
    <col min="10763" max="10763" width="3.33203125" style="1" bestFit="1" customWidth="1"/>
    <col min="10764" max="11008" width="7.21875" style="1"/>
    <col min="11009" max="11009" width="3.6640625" style="1" bestFit="1" customWidth="1"/>
    <col min="11010" max="11010" width="11.77734375" style="1" bestFit="1" customWidth="1"/>
    <col min="11011" max="11011" width="13.77734375" style="1" customWidth="1"/>
    <col min="11012" max="11012" width="12" style="1" customWidth="1"/>
    <col min="11013" max="11013" width="10.88671875" style="1" bestFit="1" customWidth="1"/>
    <col min="11014" max="11014" width="11" style="1" bestFit="1" customWidth="1"/>
    <col min="11015" max="11015" width="13.77734375" style="1" customWidth="1"/>
    <col min="11016" max="11016" width="12.33203125" style="1" customWidth="1"/>
    <col min="11017" max="11017" width="10.33203125" style="1" customWidth="1"/>
    <col min="11018" max="11018" width="11" style="1" bestFit="1" customWidth="1"/>
    <col min="11019" max="11019" width="3.33203125" style="1" bestFit="1" customWidth="1"/>
    <col min="11020" max="11264" width="7.21875" style="1"/>
    <col min="11265" max="11265" width="3.6640625" style="1" bestFit="1" customWidth="1"/>
    <col min="11266" max="11266" width="11.77734375" style="1" bestFit="1" customWidth="1"/>
    <col min="11267" max="11267" width="13.77734375" style="1" customWidth="1"/>
    <col min="11268" max="11268" width="12" style="1" customWidth="1"/>
    <col min="11269" max="11269" width="10.88671875" style="1" bestFit="1" customWidth="1"/>
    <col min="11270" max="11270" width="11" style="1" bestFit="1" customWidth="1"/>
    <col min="11271" max="11271" width="13.77734375" style="1" customWidth="1"/>
    <col min="11272" max="11272" width="12.33203125" style="1" customWidth="1"/>
    <col min="11273" max="11273" width="10.33203125" style="1" customWidth="1"/>
    <col min="11274" max="11274" width="11" style="1" bestFit="1" customWidth="1"/>
    <col min="11275" max="11275" width="3.33203125" style="1" bestFit="1" customWidth="1"/>
    <col min="11276" max="11520" width="7.21875" style="1"/>
    <col min="11521" max="11521" width="3.6640625" style="1" bestFit="1" customWidth="1"/>
    <col min="11522" max="11522" width="11.77734375" style="1" bestFit="1" customWidth="1"/>
    <col min="11523" max="11523" width="13.77734375" style="1" customWidth="1"/>
    <col min="11524" max="11524" width="12" style="1" customWidth="1"/>
    <col min="11525" max="11525" width="10.88671875" style="1" bestFit="1" customWidth="1"/>
    <col min="11526" max="11526" width="11" style="1" bestFit="1" customWidth="1"/>
    <col min="11527" max="11527" width="13.77734375" style="1" customWidth="1"/>
    <col min="11528" max="11528" width="12.33203125" style="1" customWidth="1"/>
    <col min="11529" max="11529" width="10.33203125" style="1" customWidth="1"/>
    <col min="11530" max="11530" width="11" style="1" bestFit="1" customWidth="1"/>
    <col min="11531" max="11531" width="3.33203125" style="1" bestFit="1" customWidth="1"/>
    <col min="11532" max="11776" width="7.21875" style="1"/>
    <col min="11777" max="11777" width="3.6640625" style="1" bestFit="1" customWidth="1"/>
    <col min="11778" max="11778" width="11.77734375" style="1" bestFit="1" customWidth="1"/>
    <col min="11779" max="11779" width="13.77734375" style="1" customWidth="1"/>
    <col min="11780" max="11780" width="12" style="1" customWidth="1"/>
    <col min="11781" max="11781" width="10.88671875" style="1" bestFit="1" customWidth="1"/>
    <col min="11782" max="11782" width="11" style="1" bestFit="1" customWidth="1"/>
    <col min="11783" max="11783" width="13.77734375" style="1" customWidth="1"/>
    <col min="11784" max="11784" width="12.33203125" style="1" customWidth="1"/>
    <col min="11785" max="11785" width="10.33203125" style="1" customWidth="1"/>
    <col min="11786" max="11786" width="11" style="1" bestFit="1" customWidth="1"/>
    <col min="11787" max="11787" width="3.33203125" style="1" bestFit="1" customWidth="1"/>
    <col min="11788" max="12032" width="7.21875" style="1"/>
    <col min="12033" max="12033" width="3.6640625" style="1" bestFit="1" customWidth="1"/>
    <col min="12034" max="12034" width="11.77734375" style="1" bestFit="1" customWidth="1"/>
    <col min="12035" max="12035" width="13.77734375" style="1" customWidth="1"/>
    <col min="12036" max="12036" width="12" style="1" customWidth="1"/>
    <col min="12037" max="12037" width="10.88671875" style="1" bestFit="1" customWidth="1"/>
    <col min="12038" max="12038" width="11" style="1" bestFit="1" customWidth="1"/>
    <col min="12039" max="12039" width="13.77734375" style="1" customWidth="1"/>
    <col min="12040" max="12040" width="12.33203125" style="1" customWidth="1"/>
    <col min="12041" max="12041" width="10.33203125" style="1" customWidth="1"/>
    <col min="12042" max="12042" width="11" style="1" bestFit="1" customWidth="1"/>
    <col min="12043" max="12043" width="3.33203125" style="1" bestFit="1" customWidth="1"/>
    <col min="12044" max="12288" width="7.21875" style="1"/>
    <col min="12289" max="12289" width="3.6640625" style="1" bestFit="1" customWidth="1"/>
    <col min="12290" max="12290" width="11.77734375" style="1" bestFit="1" customWidth="1"/>
    <col min="12291" max="12291" width="13.77734375" style="1" customWidth="1"/>
    <col min="12292" max="12292" width="12" style="1" customWidth="1"/>
    <col min="12293" max="12293" width="10.88671875" style="1" bestFit="1" customWidth="1"/>
    <col min="12294" max="12294" width="11" style="1" bestFit="1" customWidth="1"/>
    <col min="12295" max="12295" width="13.77734375" style="1" customWidth="1"/>
    <col min="12296" max="12296" width="12.33203125" style="1" customWidth="1"/>
    <col min="12297" max="12297" width="10.33203125" style="1" customWidth="1"/>
    <col min="12298" max="12298" width="11" style="1" bestFit="1" customWidth="1"/>
    <col min="12299" max="12299" width="3.33203125" style="1" bestFit="1" customWidth="1"/>
    <col min="12300" max="12544" width="7.21875" style="1"/>
    <col min="12545" max="12545" width="3.6640625" style="1" bestFit="1" customWidth="1"/>
    <col min="12546" max="12546" width="11.77734375" style="1" bestFit="1" customWidth="1"/>
    <col min="12547" max="12547" width="13.77734375" style="1" customWidth="1"/>
    <col min="12548" max="12548" width="12" style="1" customWidth="1"/>
    <col min="12549" max="12549" width="10.88671875" style="1" bestFit="1" customWidth="1"/>
    <col min="12550" max="12550" width="11" style="1" bestFit="1" customWidth="1"/>
    <col min="12551" max="12551" width="13.77734375" style="1" customWidth="1"/>
    <col min="12552" max="12552" width="12.33203125" style="1" customWidth="1"/>
    <col min="12553" max="12553" width="10.33203125" style="1" customWidth="1"/>
    <col min="12554" max="12554" width="11" style="1" bestFit="1" customWidth="1"/>
    <col min="12555" max="12555" width="3.33203125" style="1" bestFit="1" customWidth="1"/>
    <col min="12556" max="12800" width="7.21875" style="1"/>
    <col min="12801" max="12801" width="3.6640625" style="1" bestFit="1" customWidth="1"/>
    <col min="12802" max="12802" width="11.77734375" style="1" bestFit="1" customWidth="1"/>
    <col min="12803" max="12803" width="13.77734375" style="1" customWidth="1"/>
    <col min="12804" max="12804" width="12" style="1" customWidth="1"/>
    <col min="12805" max="12805" width="10.88671875" style="1" bestFit="1" customWidth="1"/>
    <col min="12806" max="12806" width="11" style="1" bestFit="1" customWidth="1"/>
    <col min="12807" max="12807" width="13.77734375" style="1" customWidth="1"/>
    <col min="12808" max="12808" width="12.33203125" style="1" customWidth="1"/>
    <col min="12809" max="12809" width="10.33203125" style="1" customWidth="1"/>
    <col min="12810" max="12810" width="11" style="1" bestFit="1" customWidth="1"/>
    <col min="12811" max="12811" width="3.33203125" style="1" bestFit="1" customWidth="1"/>
    <col min="12812" max="13056" width="7.21875" style="1"/>
    <col min="13057" max="13057" width="3.6640625" style="1" bestFit="1" customWidth="1"/>
    <col min="13058" max="13058" width="11.77734375" style="1" bestFit="1" customWidth="1"/>
    <col min="13059" max="13059" width="13.77734375" style="1" customWidth="1"/>
    <col min="13060" max="13060" width="12" style="1" customWidth="1"/>
    <col min="13061" max="13061" width="10.88671875" style="1" bestFit="1" customWidth="1"/>
    <col min="13062" max="13062" width="11" style="1" bestFit="1" customWidth="1"/>
    <col min="13063" max="13063" width="13.77734375" style="1" customWidth="1"/>
    <col min="13064" max="13064" width="12.33203125" style="1" customWidth="1"/>
    <col min="13065" max="13065" width="10.33203125" style="1" customWidth="1"/>
    <col min="13066" max="13066" width="11" style="1" bestFit="1" customWidth="1"/>
    <col min="13067" max="13067" width="3.33203125" style="1" bestFit="1" customWidth="1"/>
    <col min="13068" max="13312" width="7.21875" style="1"/>
    <col min="13313" max="13313" width="3.6640625" style="1" bestFit="1" customWidth="1"/>
    <col min="13314" max="13314" width="11.77734375" style="1" bestFit="1" customWidth="1"/>
    <col min="13315" max="13315" width="13.77734375" style="1" customWidth="1"/>
    <col min="13316" max="13316" width="12" style="1" customWidth="1"/>
    <col min="13317" max="13317" width="10.88671875" style="1" bestFit="1" customWidth="1"/>
    <col min="13318" max="13318" width="11" style="1" bestFit="1" customWidth="1"/>
    <col min="13319" max="13319" width="13.77734375" style="1" customWidth="1"/>
    <col min="13320" max="13320" width="12.33203125" style="1" customWidth="1"/>
    <col min="13321" max="13321" width="10.33203125" style="1" customWidth="1"/>
    <col min="13322" max="13322" width="11" style="1" bestFit="1" customWidth="1"/>
    <col min="13323" max="13323" width="3.33203125" style="1" bestFit="1" customWidth="1"/>
    <col min="13324" max="13568" width="7.21875" style="1"/>
    <col min="13569" max="13569" width="3.6640625" style="1" bestFit="1" customWidth="1"/>
    <col min="13570" max="13570" width="11.77734375" style="1" bestFit="1" customWidth="1"/>
    <col min="13571" max="13571" width="13.77734375" style="1" customWidth="1"/>
    <col min="13572" max="13572" width="12" style="1" customWidth="1"/>
    <col min="13573" max="13573" width="10.88671875" style="1" bestFit="1" customWidth="1"/>
    <col min="13574" max="13574" width="11" style="1" bestFit="1" customWidth="1"/>
    <col min="13575" max="13575" width="13.77734375" style="1" customWidth="1"/>
    <col min="13576" max="13576" width="12.33203125" style="1" customWidth="1"/>
    <col min="13577" max="13577" width="10.33203125" style="1" customWidth="1"/>
    <col min="13578" max="13578" width="11" style="1" bestFit="1" customWidth="1"/>
    <col min="13579" max="13579" width="3.33203125" style="1" bestFit="1" customWidth="1"/>
    <col min="13580" max="13824" width="7.21875" style="1"/>
    <col min="13825" max="13825" width="3.6640625" style="1" bestFit="1" customWidth="1"/>
    <col min="13826" max="13826" width="11.77734375" style="1" bestFit="1" customWidth="1"/>
    <col min="13827" max="13827" width="13.77734375" style="1" customWidth="1"/>
    <col min="13828" max="13828" width="12" style="1" customWidth="1"/>
    <col min="13829" max="13829" width="10.88671875" style="1" bestFit="1" customWidth="1"/>
    <col min="13830" max="13830" width="11" style="1" bestFit="1" customWidth="1"/>
    <col min="13831" max="13831" width="13.77734375" style="1" customWidth="1"/>
    <col min="13832" max="13832" width="12.33203125" style="1" customWidth="1"/>
    <col min="13833" max="13833" width="10.33203125" style="1" customWidth="1"/>
    <col min="13834" max="13834" width="11" style="1" bestFit="1" customWidth="1"/>
    <col min="13835" max="13835" width="3.33203125" style="1" bestFit="1" customWidth="1"/>
    <col min="13836" max="14080" width="7.21875" style="1"/>
    <col min="14081" max="14081" width="3.6640625" style="1" bestFit="1" customWidth="1"/>
    <col min="14082" max="14082" width="11.77734375" style="1" bestFit="1" customWidth="1"/>
    <col min="14083" max="14083" width="13.77734375" style="1" customWidth="1"/>
    <col min="14084" max="14084" width="12" style="1" customWidth="1"/>
    <col min="14085" max="14085" width="10.88671875" style="1" bestFit="1" customWidth="1"/>
    <col min="14086" max="14086" width="11" style="1" bestFit="1" customWidth="1"/>
    <col min="14087" max="14087" width="13.77734375" style="1" customWidth="1"/>
    <col min="14088" max="14088" width="12.33203125" style="1" customWidth="1"/>
    <col min="14089" max="14089" width="10.33203125" style="1" customWidth="1"/>
    <col min="14090" max="14090" width="11" style="1" bestFit="1" customWidth="1"/>
    <col min="14091" max="14091" width="3.33203125" style="1" bestFit="1" customWidth="1"/>
    <col min="14092" max="14336" width="7.21875" style="1"/>
    <col min="14337" max="14337" width="3.6640625" style="1" bestFit="1" customWidth="1"/>
    <col min="14338" max="14338" width="11.77734375" style="1" bestFit="1" customWidth="1"/>
    <col min="14339" max="14339" width="13.77734375" style="1" customWidth="1"/>
    <col min="14340" max="14340" width="12" style="1" customWidth="1"/>
    <col min="14341" max="14341" width="10.88671875" style="1" bestFit="1" customWidth="1"/>
    <col min="14342" max="14342" width="11" style="1" bestFit="1" customWidth="1"/>
    <col min="14343" max="14343" width="13.77734375" style="1" customWidth="1"/>
    <col min="14344" max="14344" width="12.33203125" style="1" customWidth="1"/>
    <col min="14345" max="14345" width="10.33203125" style="1" customWidth="1"/>
    <col min="14346" max="14346" width="11" style="1" bestFit="1" customWidth="1"/>
    <col min="14347" max="14347" width="3.33203125" style="1" bestFit="1" customWidth="1"/>
    <col min="14348" max="14592" width="7.21875" style="1"/>
    <col min="14593" max="14593" width="3.6640625" style="1" bestFit="1" customWidth="1"/>
    <col min="14594" max="14594" width="11.77734375" style="1" bestFit="1" customWidth="1"/>
    <col min="14595" max="14595" width="13.77734375" style="1" customWidth="1"/>
    <col min="14596" max="14596" width="12" style="1" customWidth="1"/>
    <col min="14597" max="14597" width="10.88671875" style="1" bestFit="1" customWidth="1"/>
    <col min="14598" max="14598" width="11" style="1" bestFit="1" customWidth="1"/>
    <col min="14599" max="14599" width="13.77734375" style="1" customWidth="1"/>
    <col min="14600" max="14600" width="12.33203125" style="1" customWidth="1"/>
    <col min="14601" max="14601" width="10.33203125" style="1" customWidth="1"/>
    <col min="14602" max="14602" width="11" style="1" bestFit="1" customWidth="1"/>
    <col min="14603" max="14603" width="3.33203125" style="1" bestFit="1" customWidth="1"/>
    <col min="14604" max="14848" width="7.21875" style="1"/>
    <col min="14849" max="14849" width="3.6640625" style="1" bestFit="1" customWidth="1"/>
    <col min="14850" max="14850" width="11.77734375" style="1" bestFit="1" customWidth="1"/>
    <col min="14851" max="14851" width="13.77734375" style="1" customWidth="1"/>
    <col min="14852" max="14852" width="12" style="1" customWidth="1"/>
    <col min="14853" max="14853" width="10.88671875" style="1" bestFit="1" customWidth="1"/>
    <col min="14854" max="14854" width="11" style="1" bestFit="1" customWidth="1"/>
    <col min="14855" max="14855" width="13.77734375" style="1" customWidth="1"/>
    <col min="14856" max="14856" width="12.33203125" style="1" customWidth="1"/>
    <col min="14857" max="14857" width="10.33203125" style="1" customWidth="1"/>
    <col min="14858" max="14858" width="11" style="1" bestFit="1" customWidth="1"/>
    <col min="14859" max="14859" width="3.33203125" style="1" bestFit="1" customWidth="1"/>
    <col min="14860" max="15104" width="7.21875" style="1"/>
    <col min="15105" max="15105" width="3.6640625" style="1" bestFit="1" customWidth="1"/>
    <col min="15106" max="15106" width="11.77734375" style="1" bestFit="1" customWidth="1"/>
    <col min="15107" max="15107" width="13.77734375" style="1" customWidth="1"/>
    <col min="15108" max="15108" width="12" style="1" customWidth="1"/>
    <col min="15109" max="15109" width="10.88671875" style="1" bestFit="1" customWidth="1"/>
    <col min="15110" max="15110" width="11" style="1" bestFit="1" customWidth="1"/>
    <col min="15111" max="15111" width="13.77734375" style="1" customWidth="1"/>
    <col min="15112" max="15112" width="12.33203125" style="1" customWidth="1"/>
    <col min="15113" max="15113" width="10.33203125" style="1" customWidth="1"/>
    <col min="15114" max="15114" width="11" style="1" bestFit="1" customWidth="1"/>
    <col min="15115" max="15115" width="3.33203125" style="1" bestFit="1" customWidth="1"/>
    <col min="15116" max="15360" width="7.21875" style="1"/>
    <col min="15361" max="15361" width="3.6640625" style="1" bestFit="1" customWidth="1"/>
    <col min="15362" max="15362" width="11.77734375" style="1" bestFit="1" customWidth="1"/>
    <col min="15363" max="15363" width="13.77734375" style="1" customWidth="1"/>
    <col min="15364" max="15364" width="12" style="1" customWidth="1"/>
    <col min="15365" max="15365" width="10.88671875" style="1" bestFit="1" customWidth="1"/>
    <col min="15366" max="15366" width="11" style="1" bestFit="1" customWidth="1"/>
    <col min="15367" max="15367" width="13.77734375" style="1" customWidth="1"/>
    <col min="15368" max="15368" width="12.33203125" style="1" customWidth="1"/>
    <col min="15369" max="15369" width="10.33203125" style="1" customWidth="1"/>
    <col min="15370" max="15370" width="11" style="1" bestFit="1" customWidth="1"/>
    <col min="15371" max="15371" width="3.33203125" style="1" bestFit="1" customWidth="1"/>
    <col min="15372" max="15616" width="7.21875" style="1"/>
    <col min="15617" max="15617" width="3.6640625" style="1" bestFit="1" customWidth="1"/>
    <col min="15618" max="15618" width="11.77734375" style="1" bestFit="1" customWidth="1"/>
    <col min="15619" max="15619" width="13.77734375" style="1" customWidth="1"/>
    <col min="15620" max="15620" width="12" style="1" customWidth="1"/>
    <col min="15621" max="15621" width="10.88671875" style="1" bestFit="1" customWidth="1"/>
    <col min="15622" max="15622" width="11" style="1" bestFit="1" customWidth="1"/>
    <col min="15623" max="15623" width="13.77734375" style="1" customWidth="1"/>
    <col min="15624" max="15624" width="12.33203125" style="1" customWidth="1"/>
    <col min="15625" max="15625" width="10.33203125" style="1" customWidth="1"/>
    <col min="15626" max="15626" width="11" style="1" bestFit="1" customWidth="1"/>
    <col min="15627" max="15627" width="3.33203125" style="1" bestFit="1" customWidth="1"/>
    <col min="15628" max="15872" width="7.21875" style="1"/>
    <col min="15873" max="15873" width="3.6640625" style="1" bestFit="1" customWidth="1"/>
    <col min="15874" max="15874" width="11.77734375" style="1" bestFit="1" customWidth="1"/>
    <col min="15875" max="15875" width="13.77734375" style="1" customWidth="1"/>
    <col min="15876" max="15876" width="12" style="1" customWidth="1"/>
    <col min="15877" max="15877" width="10.88671875" style="1" bestFit="1" customWidth="1"/>
    <col min="15878" max="15878" width="11" style="1" bestFit="1" customWidth="1"/>
    <col min="15879" max="15879" width="13.77734375" style="1" customWidth="1"/>
    <col min="15880" max="15880" width="12.33203125" style="1" customWidth="1"/>
    <col min="15881" max="15881" width="10.33203125" style="1" customWidth="1"/>
    <col min="15882" max="15882" width="11" style="1" bestFit="1" customWidth="1"/>
    <col min="15883" max="15883" width="3.33203125" style="1" bestFit="1" customWidth="1"/>
    <col min="15884" max="16128" width="7.21875" style="1"/>
    <col min="16129" max="16129" width="3.6640625" style="1" bestFit="1" customWidth="1"/>
    <col min="16130" max="16130" width="11.77734375" style="1" bestFit="1" customWidth="1"/>
    <col min="16131" max="16131" width="13.77734375" style="1" customWidth="1"/>
    <col min="16132" max="16132" width="12" style="1" customWidth="1"/>
    <col min="16133" max="16133" width="10.88671875" style="1" bestFit="1" customWidth="1"/>
    <col min="16134" max="16134" width="11" style="1" bestFit="1" customWidth="1"/>
    <col min="16135" max="16135" width="13.77734375" style="1" customWidth="1"/>
    <col min="16136" max="16136" width="12.33203125" style="1" customWidth="1"/>
    <col min="16137" max="16137" width="10.33203125" style="1" customWidth="1"/>
    <col min="16138" max="16138" width="11" style="1" bestFit="1" customWidth="1"/>
    <col min="16139" max="16139" width="3.33203125" style="1" bestFit="1" customWidth="1"/>
    <col min="16140" max="16384" width="7.21875" style="1"/>
  </cols>
  <sheetData>
    <row r="1" spans="1:11" ht="12" customHeight="1" x14ac:dyDescent="0.25">
      <c r="A1" s="1" t="s">
        <v>1</v>
      </c>
      <c r="F1" s="2"/>
      <c r="G1" s="92"/>
      <c r="K1" s="2"/>
    </row>
    <row r="2" spans="1:11" ht="12" customHeight="1" x14ac:dyDescent="0.25">
      <c r="A2" s="1" t="s">
        <v>296</v>
      </c>
      <c r="C2" s="1" t="s">
        <v>257</v>
      </c>
      <c r="F2" s="2"/>
      <c r="G2" s="92"/>
      <c r="K2" s="2"/>
    </row>
    <row r="3" spans="1:11" ht="12" customHeight="1" x14ac:dyDescent="0.25">
      <c r="A3" s="1" t="s">
        <v>356</v>
      </c>
      <c r="F3" s="2"/>
      <c r="G3" s="3"/>
    </row>
    <row r="4" spans="1:11" ht="10.5" customHeight="1" x14ac:dyDescent="0.25">
      <c r="A4" s="3"/>
      <c r="F4" s="2"/>
      <c r="G4" s="3"/>
    </row>
    <row r="5" spans="1:11" ht="10.5" customHeight="1" x14ac:dyDescent="0.25"/>
    <row r="6" spans="1:11" ht="10.5" customHeight="1" x14ac:dyDescent="0.25">
      <c r="A6" s="6"/>
      <c r="B6" s="6"/>
      <c r="C6" s="6"/>
      <c r="D6" s="6"/>
      <c r="E6" s="6"/>
      <c r="F6" s="6"/>
      <c r="G6" s="8" t="s">
        <v>50</v>
      </c>
      <c r="H6" s="5"/>
      <c r="I6" s="5"/>
      <c r="J6" s="5"/>
      <c r="K6" s="6"/>
    </row>
    <row r="7" spans="1:11" s="84" customFormat="1" ht="30" customHeight="1" x14ac:dyDescent="0.25">
      <c r="A7" s="82" t="s">
        <v>8</v>
      </c>
      <c r="B7" s="82" t="s">
        <v>10</v>
      </c>
      <c r="C7" s="10" t="s">
        <v>88</v>
      </c>
      <c r="D7" s="10" t="s">
        <v>89</v>
      </c>
      <c r="E7" s="10" t="s">
        <v>90</v>
      </c>
      <c r="F7" s="82" t="s">
        <v>22</v>
      </c>
      <c r="G7" s="10" t="s">
        <v>61</v>
      </c>
      <c r="H7" s="10" t="s">
        <v>12</v>
      </c>
      <c r="I7" s="10" t="s">
        <v>13</v>
      </c>
      <c r="J7" s="10" t="s">
        <v>62</v>
      </c>
      <c r="K7" s="82" t="s">
        <v>8</v>
      </c>
    </row>
    <row r="8" spans="1:11" x14ac:dyDescent="0.25">
      <c r="A8" s="1">
        <v>1</v>
      </c>
      <c r="B8" s="1" t="s">
        <v>487</v>
      </c>
      <c r="C8" s="97">
        <v>1573244</v>
      </c>
      <c r="D8" s="97">
        <v>159330</v>
      </c>
      <c r="E8" s="97">
        <v>0</v>
      </c>
      <c r="F8" s="97">
        <v>1732574</v>
      </c>
      <c r="G8" s="97">
        <v>5222</v>
      </c>
      <c r="H8" s="97">
        <v>0</v>
      </c>
      <c r="I8" s="97">
        <v>0</v>
      </c>
      <c r="J8" s="97">
        <v>139269</v>
      </c>
      <c r="K8" s="1">
        <v>1</v>
      </c>
    </row>
    <row r="9" spans="1:11" x14ac:dyDescent="0.25">
      <c r="A9" s="1">
        <v>2</v>
      </c>
      <c r="B9" s="1" t="s">
        <v>488</v>
      </c>
      <c r="C9" s="97">
        <v>123058</v>
      </c>
      <c r="D9" s="97">
        <v>0</v>
      </c>
      <c r="E9" s="97">
        <v>0</v>
      </c>
      <c r="F9" s="97">
        <v>123058</v>
      </c>
      <c r="G9" s="97">
        <v>4050</v>
      </c>
      <c r="H9" s="97">
        <v>450</v>
      </c>
      <c r="I9" s="97">
        <v>0</v>
      </c>
      <c r="J9" s="97">
        <v>104878</v>
      </c>
      <c r="K9" s="1">
        <v>2</v>
      </c>
    </row>
    <row r="10" spans="1:11" x14ac:dyDescent="0.25">
      <c r="A10" s="1">
        <v>3</v>
      </c>
      <c r="B10" s="1" t="s">
        <v>405</v>
      </c>
      <c r="C10" s="97">
        <v>61339</v>
      </c>
      <c r="D10" s="97">
        <v>157747</v>
      </c>
      <c r="E10" s="97">
        <v>0</v>
      </c>
      <c r="F10" s="97">
        <v>219086</v>
      </c>
      <c r="G10" s="97">
        <v>0</v>
      </c>
      <c r="H10" s="97">
        <v>0</v>
      </c>
      <c r="I10" s="97">
        <v>0</v>
      </c>
      <c r="J10" s="97">
        <v>117541</v>
      </c>
      <c r="K10" s="1">
        <v>3</v>
      </c>
    </row>
    <row r="11" spans="1:11" x14ac:dyDescent="0.25">
      <c r="A11" s="1">
        <v>4</v>
      </c>
      <c r="B11" s="1" t="s">
        <v>489</v>
      </c>
      <c r="C11" s="97">
        <v>2886</v>
      </c>
      <c r="D11" s="97">
        <v>0</v>
      </c>
      <c r="E11" s="97">
        <v>0</v>
      </c>
      <c r="F11" s="97">
        <v>2886</v>
      </c>
      <c r="G11" s="97">
        <v>4500</v>
      </c>
      <c r="H11" s="97">
        <v>0</v>
      </c>
      <c r="I11" s="97">
        <v>0</v>
      </c>
      <c r="J11" s="97">
        <v>0</v>
      </c>
      <c r="K11" s="1">
        <v>4</v>
      </c>
    </row>
    <row r="12" spans="1:11" x14ac:dyDescent="0.25">
      <c r="A12" s="1">
        <v>5</v>
      </c>
      <c r="B12" s="1" t="s">
        <v>490</v>
      </c>
      <c r="C12" s="97">
        <v>831005</v>
      </c>
      <c r="D12" s="97">
        <v>25800</v>
      </c>
      <c r="E12" s="97">
        <v>3818</v>
      </c>
      <c r="F12" s="97">
        <v>860623</v>
      </c>
      <c r="G12" s="97">
        <v>60999</v>
      </c>
      <c r="H12" s="97">
        <v>0</v>
      </c>
      <c r="I12" s="97">
        <v>0</v>
      </c>
      <c r="J12" s="97">
        <v>74533</v>
      </c>
      <c r="K12" s="1">
        <v>5</v>
      </c>
    </row>
    <row r="13" spans="1:11" x14ac:dyDescent="0.25">
      <c r="A13" s="1">
        <v>6</v>
      </c>
      <c r="B13" s="1" t="s">
        <v>491</v>
      </c>
      <c r="C13" s="97">
        <v>2851133</v>
      </c>
      <c r="D13" s="97">
        <v>0</v>
      </c>
      <c r="E13" s="97">
        <v>2873</v>
      </c>
      <c r="F13" s="97">
        <v>2854006</v>
      </c>
      <c r="G13" s="97">
        <v>2115</v>
      </c>
      <c r="H13" s="97">
        <v>0</v>
      </c>
      <c r="I13" s="97">
        <v>0</v>
      </c>
      <c r="J13" s="97">
        <v>606941</v>
      </c>
      <c r="K13" s="1">
        <v>6</v>
      </c>
    </row>
    <row r="14" spans="1:11" x14ac:dyDescent="0.25">
      <c r="A14" s="1">
        <v>7</v>
      </c>
      <c r="B14" s="1" t="s">
        <v>492</v>
      </c>
      <c r="C14" s="97">
        <v>0</v>
      </c>
      <c r="D14" s="97">
        <v>48596</v>
      </c>
      <c r="E14" s="97">
        <v>8712</v>
      </c>
      <c r="F14" s="97">
        <v>57308</v>
      </c>
      <c r="G14" s="97">
        <v>0</v>
      </c>
      <c r="H14" s="97">
        <v>0</v>
      </c>
      <c r="I14" s="97">
        <v>0</v>
      </c>
      <c r="J14" s="97">
        <v>0</v>
      </c>
      <c r="K14" s="1">
        <v>7</v>
      </c>
    </row>
    <row r="15" spans="1:11" x14ac:dyDescent="0.25">
      <c r="A15" s="1">
        <v>8</v>
      </c>
      <c r="B15" s="1" t="s">
        <v>493</v>
      </c>
      <c r="C15" s="97">
        <v>2021560</v>
      </c>
      <c r="D15" s="97">
        <v>0</v>
      </c>
      <c r="E15" s="97">
        <v>0</v>
      </c>
      <c r="F15" s="97">
        <v>2021560</v>
      </c>
      <c r="G15" s="97">
        <v>0</v>
      </c>
      <c r="H15" s="97">
        <v>0</v>
      </c>
      <c r="I15" s="97">
        <v>0</v>
      </c>
      <c r="J15" s="97">
        <v>1049180</v>
      </c>
      <c r="K15" s="1">
        <v>8</v>
      </c>
    </row>
    <row r="16" spans="1:11" x14ac:dyDescent="0.25">
      <c r="A16" s="1">
        <v>9</v>
      </c>
      <c r="B16" s="1" t="s">
        <v>494</v>
      </c>
      <c r="C16" s="97">
        <v>984585</v>
      </c>
      <c r="D16" s="97">
        <v>150428</v>
      </c>
      <c r="E16" s="97">
        <v>0</v>
      </c>
      <c r="F16" s="97">
        <v>1135013</v>
      </c>
      <c r="G16" s="97">
        <v>0</v>
      </c>
      <c r="H16" s="97">
        <v>0</v>
      </c>
      <c r="I16" s="97">
        <v>0</v>
      </c>
      <c r="J16" s="97">
        <v>183330</v>
      </c>
      <c r="K16" s="1">
        <v>9</v>
      </c>
    </row>
    <row r="17" spans="1:11" x14ac:dyDescent="0.25">
      <c r="A17" s="1">
        <v>10</v>
      </c>
      <c r="B17" s="1" t="s">
        <v>495</v>
      </c>
      <c r="C17" s="97">
        <v>326081</v>
      </c>
      <c r="D17" s="97">
        <v>10500</v>
      </c>
      <c r="E17" s="97">
        <v>2000</v>
      </c>
      <c r="F17" s="97">
        <v>338581</v>
      </c>
      <c r="G17" s="97">
        <v>13265</v>
      </c>
      <c r="H17" s="97">
        <v>20000</v>
      </c>
      <c r="I17" s="97">
        <v>0</v>
      </c>
      <c r="J17" s="97">
        <v>79961</v>
      </c>
      <c r="K17" s="1">
        <v>10</v>
      </c>
    </row>
    <row r="18" spans="1:11" x14ac:dyDescent="0.25">
      <c r="A18" s="1">
        <v>11</v>
      </c>
      <c r="B18" s="1" t="s">
        <v>496</v>
      </c>
      <c r="C18" s="97">
        <v>4080676</v>
      </c>
      <c r="D18" s="97">
        <v>0</v>
      </c>
      <c r="E18" s="97">
        <v>17626</v>
      </c>
      <c r="F18" s="97">
        <v>4098302</v>
      </c>
      <c r="G18" s="97">
        <v>2086</v>
      </c>
      <c r="H18" s="97">
        <v>0</v>
      </c>
      <c r="I18" s="97">
        <v>0</v>
      </c>
      <c r="J18" s="97">
        <v>753218</v>
      </c>
      <c r="K18" s="1">
        <v>11</v>
      </c>
    </row>
    <row r="19" spans="1:11" x14ac:dyDescent="0.25">
      <c r="A19" s="1">
        <v>12</v>
      </c>
      <c r="B19" s="1" t="s">
        <v>497</v>
      </c>
      <c r="C19" s="97">
        <v>148827</v>
      </c>
      <c r="D19" s="97">
        <v>16400</v>
      </c>
      <c r="E19" s="97">
        <v>164814</v>
      </c>
      <c r="F19" s="97">
        <v>330041</v>
      </c>
      <c r="G19" s="97">
        <v>50717</v>
      </c>
      <c r="H19" s="97">
        <v>0</v>
      </c>
      <c r="I19" s="97">
        <v>0</v>
      </c>
      <c r="J19" s="97">
        <v>2673</v>
      </c>
      <c r="K19" s="1">
        <v>12</v>
      </c>
    </row>
    <row r="20" spans="1:11" x14ac:dyDescent="0.25">
      <c r="A20" s="1">
        <v>13</v>
      </c>
      <c r="B20" s="1" t="s">
        <v>498</v>
      </c>
      <c r="C20" s="97">
        <v>27252</v>
      </c>
      <c r="D20" s="97">
        <v>0</v>
      </c>
      <c r="E20" s="97">
        <v>5000</v>
      </c>
      <c r="F20" s="97">
        <v>32252</v>
      </c>
      <c r="G20" s="97">
        <v>0</v>
      </c>
      <c r="H20" s="97">
        <v>0</v>
      </c>
      <c r="I20" s="97">
        <v>0</v>
      </c>
      <c r="J20" s="97">
        <v>0</v>
      </c>
      <c r="K20" s="1">
        <v>13</v>
      </c>
    </row>
    <row r="21" spans="1:11" x14ac:dyDescent="0.25">
      <c r="A21" s="1">
        <v>14</v>
      </c>
      <c r="B21" s="1" t="s">
        <v>419</v>
      </c>
      <c r="C21" s="97">
        <v>757023</v>
      </c>
      <c r="D21" s="97">
        <v>0</v>
      </c>
      <c r="E21" s="97">
        <v>0</v>
      </c>
      <c r="F21" s="97">
        <v>757023</v>
      </c>
      <c r="G21" s="97">
        <v>4500</v>
      </c>
      <c r="H21" s="97">
        <v>0</v>
      </c>
      <c r="I21" s="97">
        <v>74</v>
      </c>
      <c r="J21" s="97">
        <v>98300</v>
      </c>
      <c r="K21" s="1">
        <v>14</v>
      </c>
    </row>
    <row r="22" spans="1:11" x14ac:dyDescent="0.25">
      <c r="A22" s="1">
        <v>15</v>
      </c>
      <c r="B22" s="1" t="s">
        <v>499</v>
      </c>
      <c r="C22" s="97">
        <v>0</v>
      </c>
      <c r="D22" s="97">
        <v>0</v>
      </c>
      <c r="E22" s="97">
        <v>0</v>
      </c>
      <c r="F22" s="97">
        <v>0</v>
      </c>
      <c r="G22" s="97">
        <v>10653</v>
      </c>
      <c r="H22" s="97">
        <v>0</v>
      </c>
      <c r="I22" s="97">
        <v>0</v>
      </c>
      <c r="J22" s="97">
        <v>0</v>
      </c>
      <c r="K22" s="1">
        <v>15</v>
      </c>
    </row>
    <row r="23" spans="1:11" x14ac:dyDescent="0.25">
      <c r="A23" s="1">
        <v>16</v>
      </c>
      <c r="B23" s="1" t="s">
        <v>500</v>
      </c>
      <c r="C23" s="97">
        <v>620497</v>
      </c>
      <c r="D23" s="97">
        <v>13116</v>
      </c>
      <c r="E23" s="97">
        <v>90752</v>
      </c>
      <c r="F23" s="97">
        <v>724365</v>
      </c>
      <c r="G23" s="97">
        <v>66926</v>
      </c>
      <c r="H23" s="97">
        <v>0</v>
      </c>
      <c r="I23" s="97">
        <v>0</v>
      </c>
      <c r="J23" s="97">
        <v>107318</v>
      </c>
      <c r="K23" s="1">
        <v>16</v>
      </c>
    </row>
    <row r="24" spans="1:11" x14ac:dyDescent="0.25">
      <c r="A24" s="1">
        <v>17</v>
      </c>
      <c r="B24" s="1" t="s">
        <v>501</v>
      </c>
      <c r="C24" s="97">
        <v>0</v>
      </c>
      <c r="D24" s="97">
        <v>0</v>
      </c>
      <c r="E24" s="97">
        <v>0</v>
      </c>
      <c r="F24" s="97">
        <v>0</v>
      </c>
      <c r="G24" s="97">
        <v>4500</v>
      </c>
      <c r="H24" s="97">
        <v>0</v>
      </c>
      <c r="I24" s="97">
        <v>0</v>
      </c>
      <c r="J24" s="97">
        <v>0</v>
      </c>
      <c r="K24" s="1">
        <v>17</v>
      </c>
    </row>
    <row r="25" spans="1:11" x14ac:dyDescent="0.25">
      <c r="A25" s="1">
        <v>18</v>
      </c>
      <c r="B25" s="1" t="s">
        <v>502</v>
      </c>
      <c r="C25" s="97">
        <v>4540823</v>
      </c>
      <c r="D25" s="97">
        <v>0</v>
      </c>
      <c r="E25" s="97">
        <v>0</v>
      </c>
      <c r="F25" s="97">
        <v>4540823</v>
      </c>
      <c r="G25" s="97">
        <v>0</v>
      </c>
      <c r="H25" s="97">
        <v>0</v>
      </c>
      <c r="I25" s="97">
        <v>0</v>
      </c>
      <c r="J25" s="97">
        <v>2279423</v>
      </c>
      <c r="K25" s="1">
        <v>18</v>
      </c>
    </row>
    <row r="26" spans="1:11" x14ac:dyDescent="0.25">
      <c r="A26" s="1">
        <v>19</v>
      </c>
      <c r="B26" s="1" t="s">
        <v>503</v>
      </c>
      <c r="C26" s="97">
        <v>6138311</v>
      </c>
      <c r="D26" s="97">
        <v>0</v>
      </c>
      <c r="E26" s="97">
        <v>524892</v>
      </c>
      <c r="F26" s="97">
        <v>6663203</v>
      </c>
      <c r="G26" s="97">
        <v>4500</v>
      </c>
      <c r="H26" s="97">
        <v>0</v>
      </c>
      <c r="I26" s="97">
        <v>0</v>
      </c>
      <c r="J26" s="97">
        <v>3172946</v>
      </c>
      <c r="K26" s="1">
        <v>19</v>
      </c>
    </row>
    <row r="27" spans="1:11" x14ac:dyDescent="0.25">
      <c r="A27" s="1">
        <v>20</v>
      </c>
      <c r="B27" s="1" t="s">
        <v>504</v>
      </c>
      <c r="C27" s="97">
        <v>938870</v>
      </c>
      <c r="D27" s="97">
        <v>0</v>
      </c>
      <c r="E27" s="97">
        <v>0</v>
      </c>
      <c r="F27" s="97">
        <v>938870</v>
      </c>
      <c r="G27" s="97">
        <v>3050</v>
      </c>
      <c r="H27" s="97">
        <v>0</v>
      </c>
      <c r="I27" s="97">
        <v>0</v>
      </c>
      <c r="J27" s="97">
        <v>51323</v>
      </c>
      <c r="K27" s="1">
        <v>20</v>
      </c>
    </row>
    <row r="28" spans="1:11" x14ac:dyDescent="0.25">
      <c r="A28" s="1">
        <v>21</v>
      </c>
      <c r="B28" s="1" t="s">
        <v>505</v>
      </c>
      <c r="C28" s="97">
        <v>418222</v>
      </c>
      <c r="D28" s="97">
        <v>0</v>
      </c>
      <c r="E28" s="97">
        <v>0</v>
      </c>
      <c r="F28" s="97">
        <v>418222</v>
      </c>
      <c r="G28" s="97">
        <v>4500</v>
      </c>
      <c r="H28" s="97">
        <v>0</v>
      </c>
      <c r="I28" s="97">
        <v>0</v>
      </c>
      <c r="J28" s="97">
        <v>230739</v>
      </c>
      <c r="K28" s="1">
        <v>21</v>
      </c>
    </row>
    <row r="29" spans="1:11" x14ac:dyDescent="0.25">
      <c r="A29" s="1">
        <v>22</v>
      </c>
      <c r="B29" s="1" t="s">
        <v>459</v>
      </c>
      <c r="C29" s="97">
        <v>30005</v>
      </c>
      <c r="D29" s="97">
        <v>4500</v>
      </c>
      <c r="E29" s="97">
        <v>0</v>
      </c>
      <c r="F29" s="97">
        <v>34505</v>
      </c>
      <c r="G29" s="97">
        <v>4500</v>
      </c>
      <c r="H29" s="97">
        <v>0</v>
      </c>
      <c r="I29" s="97">
        <v>0</v>
      </c>
      <c r="J29" s="97">
        <v>0</v>
      </c>
      <c r="K29" s="1">
        <v>22</v>
      </c>
    </row>
    <row r="30" spans="1:11" x14ac:dyDescent="0.25">
      <c r="A30" s="1">
        <v>23</v>
      </c>
      <c r="B30" s="1" t="s">
        <v>467</v>
      </c>
      <c r="C30" s="97">
        <v>143513</v>
      </c>
      <c r="D30" s="97">
        <v>62626</v>
      </c>
      <c r="E30" s="97">
        <v>0</v>
      </c>
      <c r="F30" s="97">
        <v>206139</v>
      </c>
      <c r="G30" s="97">
        <v>4500</v>
      </c>
      <c r="H30" s="97">
        <v>22500</v>
      </c>
      <c r="I30" s="97">
        <v>0</v>
      </c>
      <c r="J30" s="97">
        <v>15270</v>
      </c>
      <c r="K30" s="1">
        <v>23</v>
      </c>
    </row>
    <row r="31" spans="1:11" x14ac:dyDescent="0.25">
      <c r="A31" s="1">
        <v>24</v>
      </c>
      <c r="B31" s="3" t="s">
        <v>506</v>
      </c>
      <c r="C31" s="97">
        <v>365640</v>
      </c>
      <c r="D31" s="97">
        <v>8592</v>
      </c>
      <c r="E31" s="97">
        <v>0</v>
      </c>
      <c r="F31" s="97">
        <v>374232</v>
      </c>
      <c r="G31" s="97">
        <v>3750</v>
      </c>
      <c r="H31" s="97">
        <v>0</v>
      </c>
      <c r="I31" s="97">
        <v>0</v>
      </c>
      <c r="J31" s="97">
        <v>0</v>
      </c>
      <c r="K31" s="1">
        <v>24</v>
      </c>
    </row>
    <row r="32" spans="1:11" x14ac:dyDescent="0.25">
      <c r="A32" s="1">
        <v>25</v>
      </c>
      <c r="B32" s="1" t="s">
        <v>507</v>
      </c>
      <c r="C32" s="97">
        <v>261002</v>
      </c>
      <c r="D32" s="97">
        <v>0</v>
      </c>
      <c r="E32" s="97">
        <v>21588</v>
      </c>
      <c r="F32" s="97">
        <v>282590</v>
      </c>
      <c r="G32" s="97">
        <v>0</v>
      </c>
      <c r="H32" s="97">
        <v>0</v>
      </c>
      <c r="I32" s="97">
        <v>0</v>
      </c>
      <c r="J32" s="97">
        <v>54347</v>
      </c>
      <c r="K32" s="1">
        <v>25</v>
      </c>
    </row>
    <row r="33" spans="1:11" x14ac:dyDescent="0.25">
      <c r="A33" s="1">
        <v>26</v>
      </c>
      <c r="B33" s="1" t="s">
        <v>508</v>
      </c>
      <c r="C33" s="97">
        <v>147196</v>
      </c>
      <c r="D33" s="97">
        <v>1244039</v>
      </c>
      <c r="E33" s="97">
        <v>0</v>
      </c>
      <c r="F33" s="97">
        <v>1391235</v>
      </c>
      <c r="G33" s="97">
        <v>0</v>
      </c>
      <c r="H33" s="97">
        <v>0</v>
      </c>
      <c r="I33" s="97">
        <v>0</v>
      </c>
      <c r="J33" s="97">
        <v>488342</v>
      </c>
      <c r="K33" s="1">
        <v>26</v>
      </c>
    </row>
    <row r="34" spans="1:11" x14ac:dyDescent="0.25">
      <c r="A34" s="1">
        <v>27</v>
      </c>
      <c r="B34" s="1" t="s">
        <v>509</v>
      </c>
      <c r="C34" s="97">
        <v>1265967</v>
      </c>
      <c r="D34" s="97">
        <v>9000</v>
      </c>
      <c r="E34" s="97">
        <v>0</v>
      </c>
      <c r="F34" s="97">
        <v>1274967</v>
      </c>
      <c r="G34" s="97">
        <v>4500</v>
      </c>
      <c r="H34" s="97">
        <v>0</v>
      </c>
      <c r="I34" s="97">
        <v>0</v>
      </c>
      <c r="J34" s="97">
        <v>0</v>
      </c>
      <c r="K34" s="1">
        <v>27</v>
      </c>
    </row>
    <row r="35" spans="1:11" x14ac:dyDescent="0.25">
      <c r="A35" s="1">
        <v>28</v>
      </c>
      <c r="B35" s="1" t="s">
        <v>510</v>
      </c>
      <c r="C35" s="97">
        <v>226305</v>
      </c>
      <c r="D35" s="97">
        <v>62191</v>
      </c>
      <c r="E35" s="97">
        <v>167512</v>
      </c>
      <c r="F35" s="97">
        <v>456008</v>
      </c>
      <c r="G35" s="97">
        <v>33846</v>
      </c>
      <c r="H35" s="97">
        <v>11049</v>
      </c>
      <c r="I35" s="97">
        <v>0</v>
      </c>
      <c r="J35" s="97">
        <v>2302</v>
      </c>
      <c r="K35" s="1">
        <v>28</v>
      </c>
    </row>
    <row r="36" spans="1:11" x14ac:dyDescent="0.25">
      <c r="A36" s="1">
        <v>29</v>
      </c>
      <c r="B36" s="1" t="s">
        <v>511</v>
      </c>
      <c r="C36" s="97">
        <v>474669</v>
      </c>
      <c r="D36" s="97">
        <v>0</v>
      </c>
      <c r="E36" s="97">
        <v>16345</v>
      </c>
      <c r="F36" s="97">
        <v>491014</v>
      </c>
      <c r="G36" s="97">
        <v>4500</v>
      </c>
      <c r="H36" s="97">
        <v>0</v>
      </c>
      <c r="I36" s="97">
        <v>0</v>
      </c>
      <c r="J36" s="97">
        <v>0</v>
      </c>
      <c r="K36" s="1">
        <v>29</v>
      </c>
    </row>
    <row r="37" spans="1:11" x14ac:dyDescent="0.25">
      <c r="A37" s="1">
        <v>30</v>
      </c>
      <c r="B37" s="1" t="s">
        <v>512</v>
      </c>
      <c r="C37" s="97">
        <v>239502</v>
      </c>
      <c r="D37" s="97">
        <v>10000</v>
      </c>
      <c r="E37" s="97">
        <v>16750</v>
      </c>
      <c r="F37" s="97">
        <v>266252</v>
      </c>
      <c r="G37" s="97">
        <v>2250</v>
      </c>
      <c r="H37" s="97">
        <v>0</v>
      </c>
      <c r="I37" s="97">
        <v>0</v>
      </c>
      <c r="J37" s="97">
        <v>92488</v>
      </c>
      <c r="K37" s="1">
        <v>30</v>
      </c>
    </row>
    <row r="38" spans="1:11" x14ac:dyDescent="0.25">
      <c r="A38" s="1">
        <v>31</v>
      </c>
      <c r="B38" s="1" t="s">
        <v>480</v>
      </c>
      <c r="C38" s="97">
        <v>411379</v>
      </c>
      <c r="D38" s="97">
        <v>0</v>
      </c>
      <c r="E38" s="97">
        <v>0</v>
      </c>
      <c r="F38" s="97">
        <v>411379</v>
      </c>
      <c r="G38" s="97">
        <v>0</v>
      </c>
      <c r="H38" s="97">
        <v>0</v>
      </c>
      <c r="I38" s="97">
        <v>0</v>
      </c>
      <c r="J38" s="97">
        <v>111651</v>
      </c>
      <c r="K38" s="1">
        <v>31</v>
      </c>
    </row>
    <row r="39" spans="1:11" x14ac:dyDescent="0.25">
      <c r="A39" s="1">
        <v>32</v>
      </c>
      <c r="B39" s="1" t="s">
        <v>513</v>
      </c>
      <c r="C39" s="97">
        <v>3067014</v>
      </c>
      <c r="D39" s="97">
        <v>20260</v>
      </c>
      <c r="E39" s="97">
        <v>0</v>
      </c>
      <c r="F39" s="97">
        <v>3087274</v>
      </c>
      <c r="G39" s="97">
        <v>0</v>
      </c>
      <c r="H39" s="97">
        <v>0</v>
      </c>
      <c r="I39" s="97">
        <v>0</v>
      </c>
      <c r="J39" s="97">
        <v>561547</v>
      </c>
      <c r="K39" s="1">
        <v>32</v>
      </c>
    </row>
    <row r="40" spans="1:11" x14ac:dyDescent="0.25">
      <c r="A40" s="1">
        <v>33</v>
      </c>
      <c r="B40" s="1" t="s">
        <v>514</v>
      </c>
      <c r="C40" s="97">
        <v>524666</v>
      </c>
      <c r="D40" s="97">
        <v>0</v>
      </c>
      <c r="E40" s="97">
        <v>0</v>
      </c>
      <c r="F40" s="97">
        <v>524666</v>
      </c>
      <c r="G40" s="97">
        <v>0</v>
      </c>
      <c r="H40" s="97">
        <v>0</v>
      </c>
      <c r="I40" s="97">
        <v>0</v>
      </c>
      <c r="J40" s="97">
        <v>69391</v>
      </c>
      <c r="K40" s="1">
        <v>33</v>
      </c>
    </row>
    <row r="41" spans="1:11" x14ac:dyDescent="0.25">
      <c r="A41" s="1">
        <v>34</v>
      </c>
      <c r="B41" s="1" t="s">
        <v>515</v>
      </c>
      <c r="C41" s="97">
        <v>1824887</v>
      </c>
      <c r="D41" s="97">
        <v>90238</v>
      </c>
      <c r="E41" s="97">
        <v>0</v>
      </c>
      <c r="F41" s="97">
        <v>1915125</v>
      </c>
      <c r="G41" s="97">
        <v>0</v>
      </c>
      <c r="H41" s="97">
        <v>0</v>
      </c>
      <c r="I41" s="97">
        <v>0</v>
      </c>
      <c r="J41" s="97">
        <v>468599</v>
      </c>
      <c r="K41" s="1">
        <v>34</v>
      </c>
    </row>
    <row r="42" spans="1:11" x14ac:dyDescent="0.25">
      <c r="A42" s="1">
        <v>35</v>
      </c>
      <c r="B42" s="1" t="s">
        <v>516</v>
      </c>
      <c r="C42" s="97">
        <v>123781</v>
      </c>
      <c r="D42" s="97">
        <v>3065</v>
      </c>
      <c r="E42" s="97">
        <v>6429</v>
      </c>
      <c r="F42" s="97">
        <v>133275</v>
      </c>
      <c r="G42" s="97">
        <v>4500</v>
      </c>
      <c r="H42" s="97">
        <v>0</v>
      </c>
      <c r="I42" s="97">
        <v>0</v>
      </c>
      <c r="J42" s="97">
        <v>0</v>
      </c>
      <c r="K42" s="1">
        <v>35</v>
      </c>
    </row>
    <row r="43" spans="1:11" x14ac:dyDescent="0.25">
      <c r="A43" s="1">
        <v>36</v>
      </c>
      <c r="B43" s="1" t="s">
        <v>484</v>
      </c>
      <c r="C43" s="97">
        <v>208341</v>
      </c>
      <c r="D43" s="97">
        <v>45515</v>
      </c>
      <c r="E43" s="97">
        <v>14510</v>
      </c>
      <c r="F43" s="97">
        <v>268366</v>
      </c>
      <c r="G43" s="97">
        <v>15373</v>
      </c>
      <c r="H43" s="97">
        <v>0</v>
      </c>
      <c r="I43" s="97">
        <v>0</v>
      </c>
      <c r="J43" s="97">
        <v>55898</v>
      </c>
      <c r="K43" s="1">
        <v>36</v>
      </c>
    </row>
    <row r="44" spans="1:11" x14ac:dyDescent="0.25">
      <c r="A44" s="1">
        <v>37</v>
      </c>
      <c r="B44" s="1" t="s">
        <v>517</v>
      </c>
      <c r="C44" s="97">
        <v>287328</v>
      </c>
      <c r="D44" s="97">
        <v>0</v>
      </c>
      <c r="E44" s="97">
        <v>0</v>
      </c>
      <c r="F44" s="97">
        <v>287328</v>
      </c>
      <c r="G44" s="97">
        <v>0</v>
      </c>
      <c r="H44" s="97">
        <v>0</v>
      </c>
      <c r="I44" s="97">
        <v>0</v>
      </c>
      <c r="J44" s="97">
        <v>106861</v>
      </c>
      <c r="K44" s="1">
        <v>37</v>
      </c>
    </row>
    <row r="45" spans="1:11" x14ac:dyDescent="0.25">
      <c r="A45" s="15">
        <v>38</v>
      </c>
      <c r="B45" s="1" t="s">
        <v>518</v>
      </c>
      <c r="C45" s="98">
        <v>1240287</v>
      </c>
      <c r="D45" s="98">
        <v>506311</v>
      </c>
      <c r="E45" s="98">
        <v>1459</v>
      </c>
      <c r="F45" s="98">
        <v>1748057</v>
      </c>
      <c r="G45" s="98">
        <v>1031</v>
      </c>
      <c r="H45" s="98">
        <v>215</v>
      </c>
      <c r="I45" s="98">
        <v>0</v>
      </c>
      <c r="J45" s="98">
        <v>488924</v>
      </c>
      <c r="K45" s="15">
        <v>38</v>
      </c>
    </row>
    <row r="46" spans="1:11" x14ac:dyDescent="0.25">
      <c r="A46" s="15">
        <f>A45</f>
        <v>38</v>
      </c>
      <c r="B46" s="6" t="s">
        <v>22</v>
      </c>
      <c r="C46" s="99">
        <f t="shared" ref="C46:J46" si="0">SUM(C8:C45)</f>
        <v>37286874</v>
      </c>
      <c r="D46" s="99">
        <f t="shared" si="0"/>
        <v>2648254</v>
      </c>
      <c r="E46" s="99">
        <f t="shared" si="0"/>
        <v>1065080</v>
      </c>
      <c r="F46" s="99">
        <f t="shared" si="0"/>
        <v>41000208</v>
      </c>
      <c r="G46" s="99">
        <f t="shared" si="0"/>
        <v>320333</v>
      </c>
      <c r="H46" s="99">
        <f t="shared" si="0"/>
        <v>54214</v>
      </c>
      <c r="I46" s="99">
        <f t="shared" si="0"/>
        <v>74</v>
      </c>
      <c r="J46" s="99">
        <f t="shared" si="0"/>
        <v>11567193</v>
      </c>
      <c r="K46" s="15">
        <f>K45</f>
        <v>38</v>
      </c>
    </row>
  </sheetData>
  <printOptions horizontalCentered="1" verticalCentered="1" gridLines="1"/>
  <pageMargins left="0.5" right="0.5" top="0.5" bottom="0.5" header="0" footer="0"/>
  <pageSetup paperSize="3" fitToHeight="0" orientation="landscape"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C2C0D0-1E6D-4AEE-9FD2-BE4B69666DE3}">
  <sheetPr transitionEvaluation="1">
    <pageSetUpPr fitToPage="1"/>
  </sheetPr>
  <dimension ref="A1:K196"/>
  <sheetViews>
    <sheetView topLeftCell="A25" zoomScaleNormal="100" workbookViewId="0">
      <selection activeCell="A8" sqref="A8:K45"/>
    </sheetView>
  </sheetViews>
  <sheetFormatPr defaultColWidth="11.5546875" defaultRowHeight="9.75" customHeight="1" x14ac:dyDescent="0.25"/>
  <cols>
    <col min="1" max="1" width="4.77734375" style="1" customWidth="1"/>
    <col min="2" max="2" width="16.33203125" style="1" customWidth="1"/>
    <col min="3" max="10" width="14.77734375" style="1" customWidth="1"/>
    <col min="11" max="11" width="3.33203125" style="1" bestFit="1" customWidth="1"/>
    <col min="12" max="256" width="11.5546875" style="1"/>
    <col min="257" max="257" width="3.88671875" style="1" bestFit="1" customWidth="1"/>
    <col min="258" max="258" width="12.77734375" style="1" bestFit="1" customWidth="1"/>
    <col min="259" max="259" width="17.44140625" style="1" bestFit="1" customWidth="1"/>
    <col min="260" max="260" width="14.88671875" style="1" customWidth="1"/>
    <col min="261" max="261" width="16.88671875" style="1" customWidth="1"/>
    <col min="262" max="262" width="11.88671875" style="1" bestFit="1" customWidth="1"/>
    <col min="263" max="263" width="13" style="1" customWidth="1"/>
    <col min="264" max="264" width="10" style="1" bestFit="1" customWidth="1"/>
    <col min="265" max="265" width="11" style="1" bestFit="1" customWidth="1"/>
    <col min="266" max="266" width="11.88671875" style="1" bestFit="1" customWidth="1"/>
    <col min="267" max="267" width="3.21875" style="1" bestFit="1" customWidth="1"/>
    <col min="268" max="512" width="11.5546875" style="1"/>
    <col min="513" max="513" width="3.88671875" style="1" bestFit="1" customWidth="1"/>
    <col min="514" max="514" width="12.77734375" style="1" bestFit="1" customWidth="1"/>
    <col min="515" max="515" width="17.44140625" style="1" bestFit="1" customWidth="1"/>
    <col min="516" max="516" width="14.88671875" style="1" customWidth="1"/>
    <col min="517" max="517" width="16.88671875" style="1" customWidth="1"/>
    <col min="518" max="518" width="11.88671875" style="1" bestFit="1" customWidth="1"/>
    <col min="519" max="519" width="13" style="1" customWidth="1"/>
    <col min="520" max="520" width="10" style="1" bestFit="1" customWidth="1"/>
    <col min="521" max="521" width="11" style="1" bestFit="1" customWidth="1"/>
    <col min="522" max="522" width="11.88671875" style="1" bestFit="1" customWidth="1"/>
    <col min="523" max="523" width="3.21875" style="1" bestFit="1" customWidth="1"/>
    <col min="524" max="768" width="11.5546875" style="1"/>
    <col min="769" max="769" width="3.88671875" style="1" bestFit="1" customWidth="1"/>
    <col min="770" max="770" width="12.77734375" style="1" bestFit="1" customWidth="1"/>
    <col min="771" max="771" width="17.44140625" style="1" bestFit="1" customWidth="1"/>
    <col min="772" max="772" width="14.88671875" style="1" customWidth="1"/>
    <col min="773" max="773" width="16.88671875" style="1" customWidth="1"/>
    <col min="774" max="774" width="11.88671875" style="1" bestFit="1" customWidth="1"/>
    <col min="775" max="775" width="13" style="1" customWidth="1"/>
    <col min="776" max="776" width="10" style="1" bestFit="1" customWidth="1"/>
    <col min="777" max="777" width="11" style="1" bestFit="1" customWidth="1"/>
    <col min="778" max="778" width="11.88671875" style="1" bestFit="1" customWidth="1"/>
    <col min="779" max="779" width="3.21875" style="1" bestFit="1" customWidth="1"/>
    <col min="780" max="1024" width="11.5546875" style="1"/>
    <col min="1025" max="1025" width="3.88671875" style="1" bestFit="1" customWidth="1"/>
    <col min="1026" max="1026" width="12.77734375" style="1" bestFit="1" customWidth="1"/>
    <col min="1027" max="1027" width="17.44140625" style="1" bestFit="1" customWidth="1"/>
    <col min="1028" max="1028" width="14.88671875" style="1" customWidth="1"/>
    <col min="1029" max="1029" width="16.88671875" style="1" customWidth="1"/>
    <col min="1030" max="1030" width="11.88671875" style="1" bestFit="1" customWidth="1"/>
    <col min="1031" max="1031" width="13" style="1" customWidth="1"/>
    <col min="1032" max="1032" width="10" style="1" bestFit="1" customWidth="1"/>
    <col min="1033" max="1033" width="11" style="1" bestFit="1" customWidth="1"/>
    <col min="1034" max="1034" width="11.88671875" style="1" bestFit="1" customWidth="1"/>
    <col min="1035" max="1035" width="3.21875" style="1" bestFit="1" customWidth="1"/>
    <col min="1036" max="1280" width="11.5546875" style="1"/>
    <col min="1281" max="1281" width="3.88671875" style="1" bestFit="1" customWidth="1"/>
    <col min="1282" max="1282" width="12.77734375" style="1" bestFit="1" customWidth="1"/>
    <col min="1283" max="1283" width="17.44140625" style="1" bestFit="1" customWidth="1"/>
    <col min="1284" max="1284" width="14.88671875" style="1" customWidth="1"/>
    <col min="1285" max="1285" width="16.88671875" style="1" customWidth="1"/>
    <col min="1286" max="1286" width="11.88671875" style="1" bestFit="1" customWidth="1"/>
    <col min="1287" max="1287" width="13" style="1" customWidth="1"/>
    <col min="1288" max="1288" width="10" style="1" bestFit="1" customWidth="1"/>
    <col min="1289" max="1289" width="11" style="1" bestFit="1" customWidth="1"/>
    <col min="1290" max="1290" width="11.88671875" style="1" bestFit="1" customWidth="1"/>
    <col min="1291" max="1291" width="3.21875" style="1" bestFit="1" customWidth="1"/>
    <col min="1292" max="1536" width="11.5546875" style="1"/>
    <col min="1537" max="1537" width="3.88671875" style="1" bestFit="1" customWidth="1"/>
    <col min="1538" max="1538" width="12.77734375" style="1" bestFit="1" customWidth="1"/>
    <col min="1539" max="1539" width="17.44140625" style="1" bestFit="1" customWidth="1"/>
    <col min="1540" max="1540" width="14.88671875" style="1" customWidth="1"/>
    <col min="1541" max="1541" width="16.88671875" style="1" customWidth="1"/>
    <col min="1542" max="1542" width="11.88671875" style="1" bestFit="1" customWidth="1"/>
    <col min="1543" max="1543" width="13" style="1" customWidth="1"/>
    <col min="1544" max="1544" width="10" style="1" bestFit="1" customWidth="1"/>
    <col min="1545" max="1545" width="11" style="1" bestFit="1" customWidth="1"/>
    <col min="1546" max="1546" width="11.88671875" style="1" bestFit="1" customWidth="1"/>
    <col min="1547" max="1547" width="3.21875" style="1" bestFit="1" customWidth="1"/>
    <col min="1548" max="1792" width="11.5546875" style="1"/>
    <col min="1793" max="1793" width="3.88671875" style="1" bestFit="1" customWidth="1"/>
    <col min="1794" max="1794" width="12.77734375" style="1" bestFit="1" customWidth="1"/>
    <col min="1795" max="1795" width="17.44140625" style="1" bestFit="1" customWidth="1"/>
    <col min="1796" max="1796" width="14.88671875" style="1" customWidth="1"/>
    <col min="1797" max="1797" width="16.88671875" style="1" customWidth="1"/>
    <col min="1798" max="1798" width="11.88671875" style="1" bestFit="1" customWidth="1"/>
    <col min="1799" max="1799" width="13" style="1" customWidth="1"/>
    <col min="1800" max="1800" width="10" style="1" bestFit="1" customWidth="1"/>
    <col min="1801" max="1801" width="11" style="1" bestFit="1" customWidth="1"/>
    <col min="1802" max="1802" width="11.88671875" style="1" bestFit="1" customWidth="1"/>
    <col min="1803" max="1803" width="3.21875" style="1" bestFit="1" customWidth="1"/>
    <col min="1804" max="2048" width="11.5546875" style="1"/>
    <col min="2049" max="2049" width="3.88671875" style="1" bestFit="1" customWidth="1"/>
    <col min="2050" max="2050" width="12.77734375" style="1" bestFit="1" customWidth="1"/>
    <col min="2051" max="2051" width="17.44140625" style="1" bestFit="1" customWidth="1"/>
    <col min="2052" max="2052" width="14.88671875" style="1" customWidth="1"/>
    <col min="2053" max="2053" width="16.88671875" style="1" customWidth="1"/>
    <col min="2054" max="2054" width="11.88671875" style="1" bestFit="1" customWidth="1"/>
    <col min="2055" max="2055" width="13" style="1" customWidth="1"/>
    <col min="2056" max="2056" width="10" style="1" bestFit="1" customWidth="1"/>
    <col min="2057" max="2057" width="11" style="1" bestFit="1" customWidth="1"/>
    <col min="2058" max="2058" width="11.88671875" style="1" bestFit="1" customWidth="1"/>
    <col min="2059" max="2059" width="3.21875" style="1" bestFit="1" customWidth="1"/>
    <col min="2060" max="2304" width="11.5546875" style="1"/>
    <col min="2305" max="2305" width="3.88671875" style="1" bestFit="1" customWidth="1"/>
    <col min="2306" max="2306" width="12.77734375" style="1" bestFit="1" customWidth="1"/>
    <col min="2307" max="2307" width="17.44140625" style="1" bestFit="1" customWidth="1"/>
    <col min="2308" max="2308" width="14.88671875" style="1" customWidth="1"/>
    <col min="2309" max="2309" width="16.88671875" style="1" customWidth="1"/>
    <col min="2310" max="2310" width="11.88671875" style="1" bestFit="1" customWidth="1"/>
    <col min="2311" max="2311" width="13" style="1" customWidth="1"/>
    <col min="2312" max="2312" width="10" style="1" bestFit="1" customWidth="1"/>
    <col min="2313" max="2313" width="11" style="1" bestFit="1" customWidth="1"/>
    <col min="2314" max="2314" width="11.88671875" style="1" bestFit="1" customWidth="1"/>
    <col min="2315" max="2315" width="3.21875" style="1" bestFit="1" customWidth="1"/>
    <col min="2316" max="2560" width="11.5546875" style="1"/>
    <col min="2561" max="2561" width="3.88671875" style="1" bestFit="1" customWidth="1"/>
    <col min="2562" max="2562" width="12.77734375" style="1" bestFit="1" customWidth="1"/>
    <col min="2563" max="2563" width="17.44140625" style="1" bestFit="1" customWidth="1"/>
    <col min="2564" max="2564" width="14.88671875" style="1" customWidth="1"/>
    <col min="2565" max="2565" width="16.88671875" style="1" customWidth="1"/>
    <col min="2566" max="2566" width="11.88671875" style="1" bestFit="1" customWidth="1"/>
    <col min="2567" max="2567" width="13" style="1" customWidth="1"/>
    <col min="2568" max="2568" width="10" style="1" bestFit="1" customWidth="1"/>
    <col min="2569" max="2569" width="11" style="1" bestFit="1" customWidth="1"/>
    <col min="2570" max="2570" width="11.88671875" style="1" bestFit="1" customWidth="1"/>
    <col min="2571" max="2571" width="3.21875" style="1" bestFit="1" customWidth="1"/>
    <col min="2572" max="2816" width="11.5546875" style="1"/>
    <col min="2817" max="2817" width="3.88671875" style="1" bestFit="1" customWidth="1"/>
    <col min="2818" max="2818" width="12.77734375" style="1" bestFit="1" customWidth="1"/>
    <col min="2819" max="2819" width="17.44140625" style="1" bestFit="1" customWidth="1"/>
    <col min="2820" max="2820" width="14.88671875" style="1" customWidth="1"/>
    <col min="2821" max="2821" width="16.88671875" style="1" customWidth="1"/>
    <col min="2822" max="2822" width="11.88671875" style="1" bestFit="1" customWidth="1"/>
    <col min="2823" max="2823" width="13" style="1" customWidth="1"/>
    <col min="2824" max="2824" width="10" style="1" bestFit="1" customWidth="1"/>
    <col min="2825" max="2825" width="11" style="1" bestFit="1" customWidth="1"/>
    <col min="2826" max="2826" width="11.88671875" style="1" bestFit="1" customWidth="1"/>
    <col min="2827" max="2827" width="3.21875" style="1" bestFit="1" customWidth="1"/>
    <col min="2828" max="3072" width="11.5546875" style="1"/>
    <col min="3073" max="3073" width="3.88671875" style="1" bestFit="1" customWidth="1"/>
    <col min="3074" max="3074" width="12.77734375" style="1" bestFit="1" customWidth="1"/>
    <col min="3075" max="3075" width="17.44140625" style="1" bestFit="1" customWidth="1"/>
    <col min="3076" max="3076" width="14.88671875" style="1" customWidth="1"/>
    <col min="3077" max="3077" width="16.88671875" style="1" customWidth="1"/>
    <col min="3078" max="3078" width="11.88671875" style="1" bestFit="1" customWidth="1"/>
    <col min="3079" max="3079" width="13" style="1" customWidth="1"/>
    <col min="3080" max="3080" width="10" style="1" bestFit="1" customWidth="1"/>
    <col min="3081" max="3081" width="11" style="1" bestFit="1" customWidth="1"/>
    <col min="3082" max="3082" width="11.88671875" style="1" bestFit="1" customWidth="1"/>
    <col min="3083" max="3083" width="3.21875" style="1" bestFit="1" customWidth="1"/>
    <col min="3084" max="3328" width="11.5546875" style="1"/>
    <col min="3329" max="3329" width="3.88671875" style="1" bestFit="1" customWidth="1"/>
    <col min="3330" max="3330" width="12.77734375" style="1" bestFit="1" customWidth="1"/>
    <col min="3331" max="3331" width="17.44140625" style="1" bestFit="1" customWidth="1"/>
    <col min="3332" max="3332" width="14.88671875" style="1" customWidth="1"/>
    <col min="3333" max="3333" width="16.88671875" style="1" customWidth="1"/>
    <col min="3334" max="3334" width="11.88671875" style="1" bestFit="1" customWidth="1"/>
    <col min="3335" max="3335" width="13" style="1" customWidth="1"/>
    <col min="3336" max="3336" width="10" style="1" bestFit="1" customWidth="1"/>
    <col min="3337" max="3337" width="11" style="1" bestFit="1" customWidth="1"/>
    <col min="3338" max="3338" width="11.88671875" style="1" bestFit="1" customWidth="1"/>
    <col min="3339" max="3339" width="3.21875" style="1" bestFit="1" customWidth="1"/>
    <col min="3340" max="3584" width="11.5546875" style="1"/>
    <col min="3585" max="3585" width="3.88671875" style="1" bestFit="1" customWidth="1"/>
    <col min="3586" max="3586" width="12.77734375" style="1" bestFit="1" customWidth="1"/>
    <col min="3587" max="3587" width="17.44140625" style="1" bestFit="1" customWidth="1"/>
    <col min="3588" max="3588" width="14.88671875" style="1" customWidth="1"/>
    <col min="3589" max="3589" width="16.88671875" style="1" customWidth="1"/>
    <col min="3590" max="3590" width="11.88671875" style="1" bestFit="1" customWidth="1"/>
    <col min="3591" max="3591" width="13" style="1" customWidth="1"/>
    <col min="3592" max="3592" width="10" style="1" bestFit="1" customWidth="1"/>
    <col min="3593" max="3593" width="11" style="1" bestFit="1" customWidth="1"/>
    <col min="3594" max="3594" width="11.88671875" style="1" bestFit="1" customWidth="1"/>
    <col min="3595" max="3595" width="3.21875" style="1" bestFit="1" customWidth="1"/>
    <col min="3596" max="3840" width="11.5546875" style="1"/>
    <col min="3841" max="3841" width="3.88671875" style="1" bestFit="1" customWidth="1"/>
    <col min="3842" max="3842" width="12.77734375" style="1" bestFit="1" customWidth="1"/>
    <col min="3843" max="3843" width="17.44140625" style="1" bestFit="1" customWidth="1"/>
    <col min="3844" max="3844" width="14.88671875" style="1" customWidth="1"/>
    <col min="3845" max="3845" width="16.88671875" style="1" customWidth="1"/>
    <col min="3846" max="3846" width="11.88671875" style="1" bestFit="1" customWidth="1"/>
    <col min="3847" max="3847" width="13" style="1" customWidth="1"/>
    <col min="3848" max="3848" width="10" style="1" bestFit="1" customWidth="1"/>
    <col min="3849" max="3849" width="11" style="1" bestFit="1" customWidth="1"/>
    <col min="3850" max="3850" width="11.88671875" style="1" bestFit="1" customWidth="1"/>
    <col min="3851" max="3851" width="3.21875" style="1" bestFit="1" customWidth="1"/>
    <col min="3852" max="4096" width="11.5546875" style="1"/>
    <col min="4097" max="4097" width="3.88671875" style="1" bestFit="1" customWidth="1"/>
    <col min="4098" max="4098" width="12.77734375" style="1" bestFit="1" customWidth="1"/>
    <col min="4099" max="4099" width="17.44140625" style="1" bestFit="1" customWidth="1"/>
    <col min="4100" max="4100" width="14.88671875" style="1" customWidth="1"/>
    <col min="4101" max="4101" width="16.88671875" style="1" customWidth="1"/>
    <col min="4102" max="4102" width="11.88671875" style="1" bestFit="1" customWidth="1"/>
    <col min="4103" max="4103" width="13" style="1" customWidth="1"/>
    <col min="4104" max="4104" width="10" style="1" bestFit="1" customWidth="1"/>
    <col min="4105" max="4105" width="11" style="1" bestFit="1" customWidth="1"/>
    <col min="4106" max="4106" width="11.88671875" style="1" bestFit="1" customWidth="1"/>
    <col min="4107" max="4107" width="3.21875" style="1" bestFit="1" customWidth="1"/>
    <col min="4108" max="4352" width="11.5546875" style="1"/>
    <col min="4353" max="4353" width="3.88671875" style="1" bestFit="1" customWidth="1"/>
    <col min="4354" max="4354" width="12.77734375" style="1" bestFit="1" customWidth="1"/>
    <col min="4355" max="4355" width="17.44140625" style="1" bestFit="1" customWidth="1"/>
    <col min="4356" max="4356" width="14.88671875" style="1" customWidth="1"/>
    <col min="4357" max="4357" width="16.88671875" style="1" customWidth="1"/>
    <col min="4358" max="4358" width="11.88671875" style="1" bestFit="1" customWidth="1"/>
    <col min="4359" max="4359" width="13" style="1" customWidth="1"/>
    <col min="4360" max="4360" width="10" style="1" bestFit="1" customWidth="1"/>
    <col min="4361" max="4361" width="11" style="1" bestFit="1" customWidth="1"/>
    <col min="4362" max="4362" width="11.88671875" style="1" bestFit="1" customWidth="1"/>
    <col min="4363" max="4363" width="3.21875" style="1" bestFit="1" customWidth="1"/>
    <col min="4364" max="4608" width="11.5546875" style="1"/>
    <col min="4609" max="4609" width="3.88671875" style="1" bestFit="1" customWidth="1"/>
    <col min="4610" max="4610" width="12.77734375" style="1" bestFit="1" customWidth="1"/>
    <col min="4611" max="4611" width="17.44140625" style="1" bestFit="1" customWidth="1"/>
    <col min="4612" max="4612" width="14.88671875" style="1" customWidth="1"/>
    <col min="4613" max="4613" width="16.88671875" style="1" customWidth="1"/>
    <col min="4614" max="4614" width="11.88671875" style="1" bestFit="1" customWidth="1"/>
    <col min="4615" max="4615" width="13" style="1" customWidth="1"/>
    <col min="4616" max="4616" width="10" style="1" bestFit="1" customWidth="1"/>
    <col min="4617" max="4617" width="11" style="1" bestFit="1" customWidth="1"/>
    <col min="4618" max="4618" width="11.88671875" style="1" bestFit="1" customWidth="1"/>
    <col min="4619" max="4619" width="3.21875" style="1" bestFit="1" customWidth="1"/>
    <col min="4620" max="4864" width="11.5546875" style="1"/>
    <col min="4865" max="4865" width="3.88671875" style="1" bestFit="1" customWidth="1"/>
    <col min="4866" max="4866" width="12.77734375" style="1" bestFit="1" customWidth="1"/>
    <col min="4867" max="4867" width="17.44140625" style="1" bestFit="1" customWidth="1"/>
    <col min="4868" max="4868" width="14.88671875" style="1" customWidth="1"/>
    <col min="4869" max="4869" width="16.88671875" style="1" customWidth="1"/>
    <col min="4870" max="4870" width="11.88671875" style="1" bestFit="1" customWidth="1"/>
    <col min="4871" max="4871" width="13" style="1" customWidth="1"/>
    <col min="4872" max="4872" width="10" style="1" bestFit="1" customWidth="1"/>
    <col min="4873" max="4873" width="11" style="1" bestFit="1" customWidth="1"/>
    <col min="4874" max="4874" width="11.88671875" style="1" bestFit="1" customWidth="1"/>
    <col min="4875" max="4875" width="3.21875" style="1" bestFit="1" customWidth="1"/>
    <col min="4876" max="5120" width="11.5546875" style="1"/>
    <col min="5121" max="5121" width="3.88671875" style="1" bestFit="1" customWidth="1"/>
    <col min="5122" max="5122" width="12.77734375" style="1" bestFit="1" customWidth="1"/>
    <col min="5123" max="5123" width="17.44140625" style="1" bestFit="1" customWidth="1"/>
    <col min="5124" max="5124" width="14.88671875" style="1" customWidth="1"/>
    <col min="5125" max="5125" width="16.88671875" style="1" customWidth="1"/>
    <col min="5126" max="5126" width="11.88671875" style="1" bestFit="1" customWidth="1"/>
    <col min="5127" max="5127" width="13" style="1" customWidth="1"/>
    <col min="5128" max="5128" width="10" style="1" bestFit="1" customWidth="1"/>
    <col min="5129" max="5129" width="11" style="1" bestFit="1" customWidth="1"/>
    <col min="5130" max="5130" width="11.88671875" style="1" bestFit="1" customWidth="1"/>
    <col min="5131" max="5131" width="3.21875" style="1" bestFit="1" customWidth="1"/>
    <col min="5132" max="5376" width="11.5546875" style="1"/>
    <col min="5377" max="5377" width="3.88671875" style="1" bestFit="1" customWidth="1"/>
    <col min="5378" max="5378" width="12.77734375" style="1" bestFit="1" customWidth="1"/>
    <col min="5379" max="5379" width="17.44140625" style="1" bestFit="1" customWidth="1"/>
    <col min="5380" max="5380" width="14.88671875" style="1" customWidth="1"/>
    <col min="5381" max="5381" width="16.88671875" style="1" customWidth="1"/>
    <col min="5382" max="5382" width="11.88671875" style="1" bestFit="1" customWidth="1"/>
    <col min="5383" max="5383" width="13" style="1" customWidth="1"/>
    <col min="5384" max="5384" width="10" style="1" bestFit="1" customWidth="1"/>
    <col min="5385" max="5385" width="11" style="1" bestFit="1" customWidth="1"/>
    <col min="5386" max="5386" width="11.88671875" style="1" bestFit="1" customWidth="1"/>
    <col min="5387" max="5387" width="3.21875" style="1" bestFit="1" customWidth="1"/>
    <col min="5388" max="5632" width="11.5546875" style="1"/>
    <col min="5633" max="5633" width="3.88671875" style="1" bestFit="1" customWidth="1"/>
    <col min="5634" max="5634" width="12.77734375" style="1" bestFit="1" customWidth="1"/>
    <col min="5635" max="5635" width="17.44140625" style="1" bestFit="1" customWidth="1"/>
    <col min="5636" max="5636" width="14.88671875" style="1" customWidth="1"/>
    <col min="5637" max="5637" width="16.88671875" style="1" customWidth="1"/>
    <col min="5638" max="5638" width="11.88671875" style="1" bestFit="1" customWidth="1"/>
    <col min="5639" max="5639" width="13" style="1" customWidth="1"/>
    <col min="5640" max="5640" width="10" style="1" bestFit="1" customWidth="1"/>
    <col min="5641" max="5641" width="11" style="1" bestFit="1" customWidth="1"/>
    <col min="5642" max="5642" width="11.88671875" style="1" bestFit="1" customWidth="1"/>
    <col min="5643" max="5643" width="3.21875" style="1" bestFit="1" customWidth="1"/>
    <col min="5644" max="5888" width="11.5546875" style="1"/>
    <col min="5889" max="5889" width="3.88671875" style="1" bestFit="1" customWidth="1"/>
    <col min="5890" max="5890" width="12.77734375" style="1" bestFit="1" customWidth="1"/>
    <col min="5891" max="5891" width="17.44140625" style="1" bestFit="1" customWidth="1"/>
    <col min="5892" max="5892" width="14.88671875" style="1" customWidth="1"/>
    <col min="5893" max="5893" width="16.88671875" style="1" customWidth="1"/>
    <col min="5894" max="5894" width="11.88671875" style="1" bestFit="1" customWidth="1"/>
    <col min="5895" max="5895" width="13" style="1" customWidth="1"/>
    <col min="5896" max="5896" width="10" style="1" bestFit="1" customWidth="1"/>
    <col min="5897" max="5897" width="11" style="1" bestFit="1" customWidth="1"/>
    <col min="5898" max="5898" width="11.88671875" style="1" bestFit="1" customWidth="1"/>
    <col min="5899" max="5899" width="3.21875" style="1" bestFit="1" customWidth="1"/>
    <col min="5900" max="6144" width="11.5546875" style="1"/>
    <col min="6145" max="6145" width="3.88671875" style="1" bestFit="1" customWidth="1"/>
    <col min="6146" max="6146" width="12.77734375" style="1" bestFit="1" customWidth="1"/>
    <col min="6147" max="6147" width="17.44140625" style="1" bestFit="1" customWidth="1"/>
    <col min="6148" max="6148" width="14.88671875" style="1" customWidth="1"/>
    <col min="6149" max="6149" width="16.88671875" style="1" customWidth="1"/>
    <col min="6150" max="6150" width="11.88671875" style="1" bestFit="1" customWidth="1"/>
    <col min="6151" max="6151" width="13" style="1" customWidth="1"/>
    <col min="6152" max="6152" width="10" style="1" bestFit="1" customWidth="1"/>
    <col min="6153" max="6153" width="11" style="1" bestFit="1" customWidth="1"/>
    <col min="6154" max="6154" width="11.88671875" style="1" bestFit="1" customWidth="1"/>
    <col min="6155" max="6155" width="3.21875" style="1" bestFit="1" customWidth="1"/>
    <col min="6156" max="6400" width="11.5546875" style="1"/>
    <col min="6401" max="6401" width="3.88671875" style="1" bestFit="1" customWidth="1"/>
    <col min="6402" max="6402" width="12.77734375" style="1" bestFit="1" customWidth="1"/>
    <col min="6403" max="6403" width="17.44140625" style="1" bestFit="1" customWidth="1"/>
    <col min="6404" max="6404" width="14.88671875" style="1" customWidth="1"/>
    <col min="6405" max="6405" width="16.88671875" style="1" customWidth="1"/>
    <col min="6406" max="6406" width="11.88671875" style="1" bestFit="1" customWidth="1"/>
    <col min="6407" max="6407" width="13" style="1" customWidth="1"/>
    <col min="6408" max="6408" width="10" style="1" bestFit="1" customWidth="1"/>
    <col min="6409" max="6409" width="11" style="1" bestFit="1" customWidth="1"/>
    <col min="6410" max="6410" width="11.88671875" style="1" bestFit="1" customWidth="1"/>
    <col min="6411" max="6411" width="3.21875" style="1" bestFit="1" customWidth="1"/>
    <col min="6412" max="6656" width="11.5546875" style="1"/>
    <col min="6657" max="6657" width="3.88671875" style="1" bestFit="1" customWidth="1"/>
    <col min="6658" max="6658" width="12.77734375" style="1" bestFit="1" customWidth="1"/>
    <col min="6659" max="6659" width="17.44140625" style="1" bestFit="1" customWidth="1"/>
    <col min="6660" max="6660" width="14.88671875" style="1" customWidth="1"/>
    <col min="6661" max="6661" width="16.88671875" style="1" customWidth="1"/>
    <col min="6662" max="6662" width="11.88671875" style="1" bestFit="1" customWidth="1"/>
    <col min="6663" max="6663" width="13" style="1" customWidth="1"/>
    <col min="6664" max="6664" width="10" style="1" bestFit="1" customWidth="1"/>
    <col min="6665" max="6665" width="11" style="1" bestFit="1" customWidth="1"/>
    <col min="6666" max="6666" width="11.88671875" style="1" bestFit="1" customWidth="1"/>
    <col min="6667" max="6667" width="3.21875" style="1" bestFit="1" customWidth="1"/>
    <col min="6668" max="6912" width="11.5546875" style="1"/>
    <col min="6913" max="6913" width="3.88671875" style="1" bestFit="1" customWidth="1"/>
    <col min="6914" max="6914" width="12.77734375" style="1" bestFit="1" customWidth="1"/>
    <col min="6915" max="6915" width="17.44140625" style="1" bestFit="1" customWidth="1"/>
    <col min="6916" max="6916" width="14.88671875" style="1" customWidth="1"/>
    <col min="6917" max="6917" width="16.88671875" style="1" customWidth="1"/>
    <col min="6918" max="6918" width="11.88671875" style="1" bestFit="1" customWidth="1"/>
    <col min="6919" max="6919" width="13" style="1" customWidth="1"/>
    <col min="6920" max="6920" width="10" style="1" bestFit="1" customWidth="1"/>
    <col min="6921" max="6921" width="11" style="1" bestFit="1" customWidth="1"/>
    <col min="6922" max="6922" width="11.88671875" style="1" bestFit="1" customWidth="1"/>
    <col min="6923" max="6923" width="3.21875" style="1" bestFit="1" customWidth="1"/>
    <col min="6924" max="7168" width="11.5546875" style="1"/>
    <col min="7169" max="7169" width="3.88671875" style="1" bestFit="1" customWidth="1"/>
    <col min="7170" max="7170" width="12.77734375" style="1" bestFit="1" customWidth="1"/>
    <col min="7171" max="7171" width="17.44140625" style="1" bestFit="1" customWidth="1"/>
    <col min="7172" max="7172" width="14.88671875" style="1" customWidth="1"/>
    <col min="7173" max="7173" width="16.88671875" style="1" customWidth="1"/>
    <col min="7174" max="7174" width="11.88671875" style="1" bestFit="1" customWidth="1"/>
    <col min="7175" max="7175" width="13" style="1" customWidth="1"/>
    <col min="7176" max="7176" width="10" style="1" bestFit="1" customWidth="1"/>
    <col min="7177" max="7177" width="11" style="1" bestFit="1" customWidth="1"/>
    <col min="7178" max="7178" width="11.88671875" style="1" bestFit="1" customWidth="1"/>
    <col min="7179" max="7179" width="3.21875" style="1" bestFit="1" customWidth="1"/>
    <col min="7180" max="7424" width="11.5546875" style="1"/>
    <col min="7425" max="7425" width="3.88671875" style="1" bestFit="1" customWidth="1"/>
    <col min="7426" max="7426" width="12.77734375" style="1" bestFit="1" customWidth="1"/>
    <col min="7427" max="7427" width="17.44140625" style="1" bestFit="1" customWidth="1"/>
    <col min="7428" max="7428" width="14.88671875" style="1" customWidth="1"/>
    <col min="7429" max="7429" width="16.88671875" style="1" customWidth="1"/>
    <col min="7430" max="7430" width="11.88671875" style="1" bestFit="1" customWidth="1"/>
    <col min="7431" max="7431" width="13" style="1" customWidth="1"/>
    <col min="7432" max="7432" width="10" style="1" bestFit="1" customWidth="1"/>
    <col min="7433" max="7433" width="11" style="1" bestFit="1" customWidth="1"/>
    <col min="7434" max="7434" width="11.88671875" style="1" bestFit="1" customWidth="1"/>
    <col min="7435" max="7435" width="3.21875" style="1" bestFit="1" customWidth="1"/>
    <col min="7436" max="7680" width="11.5546875" style="1"/>
    <col min="7681" max="7681" width="3.88671875" style="1" bestFit="1" customWidth="1"/>
    <col min="7682" max="7682" width="12.77734375" style="1" bestFit="1" customWidth="1"/>
    <col min="7683" max="7683" width="17.44140625" style="1" bestFit="1" customWidth="1"/>
    <col min="7684" max="7684" width="14.88671875" style="1" customWidth="1"/>
    <col min="7685" max="7685" width="16.88671875" style="1" customWidth="1"/>
    <col min="7686" max="7686" width="11.88671875" style="1" bestFit="1" customWidth="1"/>
    <col min="7687" max="7687" width="13" style="1" customWidth="1"/>
    <col min="7688" max="7688" width="10" style="1" bestFit="1" customWidth="1"/>
    <col min="7689" max="7689" width="11" style="1" bestFit="1" customWidth="1"/>
    <col min="7690" max="7690" width="11.88671875" style="1" bestFit="1" customWidth="1"/>
    <col min="7691" max="7691" width="3.21875" style="1" bestFit="1" customWidth="1"/>
    <col min="7692" max="7936" width="11.5546875" style="1"/>
    <col min="7937" max="7937" width="3.88671875" style="1" bestFit="1" customWidth="1"/>
    <col min="7938" max="7938" width="12.77734375" style="1" bestFit="1" customWidth="1"/>
    <col min="7939" max="7939" width="17.44140625" style="1" bestFit="1" customWidth="1"/>
    <col min="7940" max="7940" width="14.88671875" style="1" customWidth="1"/>
    <col min="7941" max="7941" width="16.88671875" style="1" customWidth="1"/>
    <col min="7942" max="7942" width="11.88671875" style="1" bestFit="1" customWidth="1"/>
    <col min="7943" max="7943" width="13" style="1" customWidth="1"/>
    <col min="7944" max="7944" width="10" style="1" bestFit="1" customWidth="1"/>
    <col min="7945" max="7945" width="11" style="1" bestFit="1" customWidth="1"/>
    <col min="7946" max="7946" width="11.88671875" style="1" bestFit="1" customWidth="1"/>
    <col min="7947" max="7947" width="3.21875" style="1" bestFit="1" customWidth="1"/>
    <col min="7948" max="8192" width="11.5546875" style="1"/>
    <col min="8193" max="8193" width="3.88671875" style="1" bestFit="1" customWidth="1"/>
    <col min="8194" max="8194" width="12.77734375" style="1" bestFit="1" customWidth="1"/>
    <col min="8195" max="8195" width="17.44140625" style="1" bestFit="1" customWidth="1"/>
    <col min="8196" max="8196" width="14.88671875" style="1" customWidth="1"/>
    <col min="8197" max="8197" width="16.88671875" style="1" customWidth="1"/>
    <col min="8198" max="8198" width="11.88671875" style="1" bestFit="1" customWidth="1"/>
    <col min="8199" max="8199" width="13" style="1" customWidth="1"/>
    <col min="8200" max="8200" width="10" style="1" bestFit="1" customWidth="1"/>
    <col min="8201" max="8201" width="11" style="1" bestFit="1" customWidth="1"/>
    <col min="8202" max="8202" width="11.88671875" style="1" bestFit="1" customWidth="1"/>
    <col min="8203" max="8203" width="3.21875" style="1" bestFit="1" customWidth="1"/>
    <col min="8204" max="8448" width="11.5546875" style="1"/>
    <col min="8449" max="8449" width="3.88671875" style="1" bestFit="1" customWidth="1"/>
    <col min="8450" max="8450" width="12.77734375" style="1" bestFit="1" customWidth="1"/>
    <col min="8451" max="8451" width="17.44140625" style="1" bestFit="1" customWidth="1"/>
    <col min="8452" max="8452" width="14.88671875" style="1" customWidth="1"/>
    <col min="8453" max="8453" width="16.88671875" style="1" customWidth="1"/>
    <col min="8454" max="8454" width="11.88671875" style="1" bestFit="1" customWidth="1"/>
    <col min="8455" max="8455" width="13" style="1" customWidth="1"/>
    <col min="8456" max="8456" width="10" style="1" bestFit="1" customWidth="1"/>
    <col min="8457" max="8457" width="11" style="1" bestFit="1" customWidth="1"/>
    <col min="8458" max="8458" width="11.88671875" style="1" bestFit="1" customWidth="1"/>
    <col min="8459" max="8459" width="3.21875" style="1" bestFit="1" customWidth="1"/>
    <col min="8460" max="8704" width="11.5546875" style="1"/>
    <col min="8705" max="8705" width="3.88671875" style="1" bestFit="1" customWidth="1"/>
    <col min="8706" max="8706" width="12.77734375" style="1" bestFit="1" customWidth="1"/>
    <col min="8707" max="8707" width="17.44140625" style="1" bestFit="1" customWidth="1"/>
    <col min="8708" max="8708" width="14.88671875" style="1" customWidth="1"/>
    <col min="8709" max="8709" width="16.88671875" style="1" customWidth="1"/>
    <col min="8710" max="8710" width="11.88671875" style="1" bestFit="1" customWidth="1"/>
    <col min="8711" max="8711" width="13" style="1" customWidth="1"/>
    <col min="8712" max="8712" width="10" style="1" bestFit="1" customWidth="1"/>
    <col min="8713" max="8713" width="11" style="1" bestFit="1" customWidth="1"/>
    <col min="8714" max="8714" width="11.88671875" style="1" bestFit="1" customWidth="1"/>
    <col min="8715" max="8715" width="3.21875" style="1" bestFit="1" customWidth="1"/>
    <col min="8716" max="8960" width="11.5546875" style="1"/>
    <col min="8961" max="8961" width="3.88671875" style="1" bestFit="1" customWidth="1"/>
    <col min="8962" max="8962" width="12.77734375" style="1" bestFit="1" customWidth="1"/>
    <col min="8963" max="8963" width="17.44140625" style="1" bestFit="1" customWidth="1"/>
    <col min="8964" max="8964" width="14.88671875" style="1" customWidth="1"/>
    <col min="8965" max="8965" width="16.88671875" style="1" customWidth="1"/>
    <col min="8966" max="8966" width="11.88671875" style="1" bestFit="1" customWidth="1"/>
    <col min="8967" max="8967" width="13" style="1" customWidth="1"/>
    <col min="8968" max="8968" width="10" style="1" bestFit="1" customWidth="1"/>
    <col min="8969" max="8969" width="11" style="1" bestFit="1" customWidth="1"/>
    <col min="8970" max="8970" width="11.88671875" style="1" bestFit="1" customWidth="1"/>
    <col min="8971" max="8971" width="3.21875" style="1" bestFit="1" customWidth="1"/>
    <col min="8972" max="9216" width="11.5546875" style="1"/>
    <col min="9217" max="9217" width="3.88671875" style="1" bestFit="1" customWidth="1"/>
    <col min="9218" max="9218" width="12.77734375" style="1" bestFit="1" customWidth="1"/>
    <col min="9219" max="9219" width="17.44140625" style="1" bestFit="1" customWidth="1"/>
    <col min="9220" max="9220" width="14.88671875" style="1" customWidth="1"/>
    <col min="9221" max="9221" width="16.88671875" style="1" customWidth="1"/>
    <col min="9222" max="9222" width="11.88671875" style="1" bestFit="1" customWidth="1"/>
    <col min="9223" max="9223" width="13" style="1" customWidth="1"/>
    <col min="9224" max="9224" width="10" style="1" bestFit="1" customWidth="1"/>
    <col min="9225" max="9225" width="11" style="1" bestFit="1" customWidth="1"/>
    <col min="9226" max="9226" width="11.88671875" style="1" bestFit="1" customWidth="1"/>
    <col min="9227" max="9227" width="3.21875" style="1" bestFit="1" customWidth="1"/>
    <col min="9228" max="9472" width="11.5546875" style="1"/>
    <col min="9473" max="9473" width="3.88671875" style="1" bestFit="1" customWidth="1"/>
    <col min="9474" max="9474" width="12.77734375" style="1" bestFit="1" customWidth="1"/>
    <col min="9475" max="9475" width="17.44140625" style="1" bestFit="1" customWidth="1"/>
    <col min="9476" max="9476" width="14.88671875" style="1" customWidth="1"/>
    <col min="9477" max="9477" width="16.88671875" style="1" customWidth="1"/>
    <col min="9478" max="9478" width="11.88671875" style="1" bestFit="1" customWidth="1"/>
    <col min="9479" max="9479" width="13" style="1" customWidth="1"/>
    <col min="9480" max="9480" width="10" style="1" bestFit="1" customWidth="1"/>
    <col min="9481" max="9481" width="11" style="1" bestFit="1" customWidth="1"/>
    <col min="9482" max="9482" width="11.88671875" style="1" bestFit="1" customWidth="1"/>
    <col min="9483" max="9483" width="3.21875" style="1" bestFit="1" customWidth="1"/>
    <col min="9484" max="9728" width="11.5546875" style="1"/>
    <col min="9729" max="9729" width="3.88671875" style="1" bestFit="1" customWidth="1"/>
    <col min="9730" max="9730" width="12.77734375" style="1" bestFit="1" customWidth="1"/>
    <col min="9731" max="9731" width="17.44140625" style="1" bestFit="1" customWidth="1"/>
    <col min="9732" max="9732" width="14.88671875" style="1" customWidth="1"/>
    <col min="9733" max="9733" width="16.88671875" style="1" customWidth="1"/>
    <col min="9734" max="9734" width="11.88671875" style="1" bestFit="1" customWidth="1"/>
    <col min="9735" max="9735" width="13" style="1" customWidth="1"/>
    <col min="9736" max="9736" width="10" style="1" bestFit="1" customWidth="1"/>
    <col min="9737" max="9737" width="11" style="1" bestFit="1" customWidth="1"/>
    <col min="9738" max="9738" width="11.88671875" style="1" bestFit="1" customWidth="1"/>
    <col min="9739" max="9739" width="3.21875" style="1" bestFit="1" customWidth="1"/>
    <col min="9740" max="9984" width="11.5546875" style="1"/>
    <col min="9985" max="9985" width="3.88671875" style="1" bestFit="1" customWidth="1"/>
    <col min="9986" max="9986" width="12.77734375" style="1" bestFit="1" customWidth="1"/>
    <col min="9987" max="9987" width="17.44140625" style="1" bestFit="1" customWidth="1"/>
    <col min="9988" max="9988" width="14.88671875" style="1" customWidth="1"/>
    <col min="9989" max="9989" width="16.88671875" style="1" customWidth="1"/>
    <col min="9990" max="9990" width="11.88671875" style="1" bestFit="1" customWidth="1"/>
    <col min="9991" max="9991" width="13" style="1" customWidth="1"/>
    <col min="9992" max="9992" width="10" style="1" bestFit="1" customWidth="1"/>
    <col min="9993" max="9993" width="11" style="1" bestFit="1" customWidth="1"/>
    <col min="9994" max="9994" width="11.88671875" style="1" bestFit="1" customWidth="1"/>
    <col min="9995" max="9995" width="3.21875" style="1" bestFit="1" customWidth="1"/>
    <col min="9996" max="10240" width="11.5546875" style="1"/>
    <col min="10241" max="10241" width="3.88671875" style="1" bestFit="1" customWidth="1"/>
    <col min="10242" max="10242" width="12.77734375" style="1" bestFit="1" customWidth="1"/>
    <col min="10243" max="10243" width="17.44140625" style="1" bestFit="1" customWidth="1"/>
    <col min="10244" max="10244" width="14.88671875" style="1" customWidth="1"/>
    <col min="10245" max="10245" width="16.88671875" style="1" customWidth="1"/>
    <col min="10246" max="10246" width="11.88671875" style="1" bestFit="1" customWidth="1"/>
    <col min="10247" max="10247" width="13" style="1" customWidth="1"/>
    <col min="10248" max="10248" width="10" style="1" bestFit="1" customWidth="1"/>
    <col min="10249" max="10249" width="11" style="1" bestFit="1" customWidth="1"/>
    <col min="10250" max="10250" width="11.88671875" style="1" bestFit="1" customWidth="1"/>
    <col min="10251" max="10251" width="3.21875" style="1" bestFit="1" customWidth="1"/>
    <col min="10252" max="10496" width="11.5546875" style="1"/>
    <col min="10497" max="10497" width="3.88671875" style="1" bestFit="1" customWidth="1"/>
    <col min="10498" max="10498" width="12.77734375" style="1" bestFit="1" customWidth="1"/>
    <col min="10499" max="10499" width="17.44140625" style="1" bestFit="1" customWidth="1"/>
    <col min="10500" max="10500" width="14.88671875" style="1" customWidth="1"/>
    <col min="10501" max="10501" width="16.88671875" style="1" customWidth="1"/>
    <col min="10502" max="10502" width="11.88671875" style="1" bestFit="1" customWidth="1"/>
    <col min="10503" max="10503" width="13" style="1" customWidth="1"/>
    <col min="10504" max="10504" width="10" style="1" bestFit="1" customWidth="1"/>
    <col min="10505" max="10505" width="11" style="1" bestFit="1" customWidth="1"/>
    <col min="10506" max="10506" width="11.88671875" style="1" bestFit="1" customWidth="1"/>
    <col min="10507" max="10507" width="3.21875" style="1" bestFit="1" customWidth="1"/>
    <col min="10508" max="10752" width="11.5546875" style="1"/>
    <col min="10753" max="10753" width="3.88671875" style="1" bestFit="1" customWidth="1"/>
    <col min="10754" max="10754" width="12.77734375" style="1" bestFit="1" customWidth="1"/>
    <col min="10755" max="10755" width="17.44140625" style="1" bestFit="1" customWidth="1"/>
    <col min="10756" max="10756" width="14.88671875" style="1" customWidth="1"/>
    <col min="10757" max="10757" width="16.88671875" style="1" customWidth="1"/>
    <col min="10758" max="10758" width="11.88671875" style="1" bestFit="1" customWidth="1"/>
    <col min="10759" max="10759" width="13" style="1" customWidth="1"/>
    <col min="10760" max="10760" width="10" style="1" bestFit="1" customWidth="1"/>
    <col min="10761" max="10761" width="11" style="1" bestFit="1" customWidth="1"/>
    <col min="10762" max="10762" width="11.88671875" style="1" bestFit="1" customWidth="1"/>
    <col min="10763" max="10763" width="3.21875" style="1" bestFit="1" customWidth="1"/>
    <col min="10764" max="11008" width="11.5546875" style="1"/>
    <col min="11009" max="11009" width="3.88671875" style="1" bestFit="1" customWidth="1"/>
    <col min="11010" max="11010" width="12.77734375" style="1" bestFit="1" customWidth="1"/>
    <col min="11011" max="11011" width="17.44140625" style="1" bestFit="1" customWidth="1"/>
    <col min="11012" max="11012" width="14.88671875" style="1" customWidth="1"/>
    <col min="11013" max="11013" width="16.88671875" style="1" customWidth="1"/>
    <col min="11014" max="11014" width="11.88671875" style="1" bestFit="1" customWidth="1"/>
    <col min="11015" max="11015" width="13" style="1" customWidth="1"/>
    <col min="11016" max="11016" width="10" style="1" bestFit="1" customWidth="1"/>
    <col min="11017" max="11017" width="11" style="1" bestFit="1" customWidth="1"/>
    <col min="11018" max="11018" width="11.88671875" style="1" bestFit="1" customWidth="1"/>
    <col min="11019" max="11019" width="3.21875" style="1" bestFit="1" customWidth="1"/>
    <col min="11020" max="11264" width="11.5546875" style="1"/>
    <col min="11265" max="11265" width="3.88671875" style="1" bestFit="1" customWidth="1"/>
    <col min="11266" max="11266" width="12.77734375" style="1" bestFit="1" customWidth="1"/>
    <col min="11267" max="11267" width="17.44140625" style="1" bestFit="1" customWidth="1"/>
    <col min="11268" max="11268" width="14.88671875" style="1" customWidth="1"/>
    <col min="11269" max="11269" width="16.88671875" style="1" customWidth="1"/>
    <col min="11270" max="11270" width="11.88671875" style="1" bestFit="1" customWidth="1"/>
    <col min="11271" max="11271" width="13" style="1" customWidth="1"/>
    <col min="11272" max="11272" width="10" style="1" bestFit="1" customWidth="1"/>
    <col min="11273" max="11273" width="11" style="1" bestFit="1" customWidth="1"/>
    <col min="11274" max="11274" width="11.88671875" style="1" bestFit="1" customWidth="1"/>
    <col min="11275" max="11275" width="3.21875" style="1" bestFit="1" customWidth="1"/>
    <col min="11276" max="11520" width="11.5546875" style="1"/>
    <col min="11521" max="11521" width="3.88671875" style="1" bestFit="1" customWidth="1"/>
    <col min="11522" max="11522" width="12.77734375" style="1" bestFit="1" customWidth="1"/>
    <col min="11523" max="11523" width="17.44140625" style="1" bestFit="1" customWidth="1"/>
    <col min="11524" max="11524" width="14.88671875" style="1" customWidth="1"/>
    <col min="11525" max="11525" width="16.88671875" style="1" customWidth="1"/>
    <col min="11526" max="11526" width="11.88671875" style="1" bestFit="1" customWidth="1"/>
    <col min="11527" max="11527" width="13" style="1" customWidth="1"/>
    <col min="11528" max="11528" width="10" style="1" bestFit="1" customWidth="1"/>
    <col min="11529" max="11529" width="11" style="1" bestFit="1" customWidth="1"/>
    <col min="11530" max="11530" width="11.88671875" style="1" bestFit="1" customWidth="1"/>
    <col min="11531" max="11531" width="3.21875" style="1" bestFit="1" customWidth="1"/>
    <col min="11532" max="11776" width="11.5546875" style="1"/>
    <col min="11777" max="11777" width="3.88671875" style="1" bestFit="1" customWidth="1"/>
    <col min="11778" max="11778" width="12.77734375" style="1" bestFit="1" customWidth="1"/>
    <col min="11779" max="11779" width="17.44140625" style="1" bestFit="1" customWidth="1"/>
    <col min="11780" max="11780" width="14.88671875" style="1" customWidth="1"/>
    <col min="11781" max="11781" width="16.88671875" style="1" customWidth="1"/>
    <col min="11782" max="11782" width="11.88671875" style="1" bestFit="1" customWidth="1"/>
    <col min="11783" max="11783" width="13" style="1" customWidth="1"/>
    <col min="11784" max="11784" width="10" style="1" bestFit="1" customWidth="1"/>
    <col min="11785" max="11785" width="11" style="1" bestFit="1" customWidth="1"/>
    <col min="11786" max="11786" width="11.88671875" style="1" bestFit="1" customWidth="1"/>
    <col min="11787" max="11787" width="3.21875" style="1" bestFit="1" customWidth="1"/>
    <col min="11788" max="12032" width="11.5546875" style="1"/>
    <col min="12033" max="12033" width="3.88671875" style="1" bestFit="1" customWidth="1"/>
    <col min="12034" max="12034" width="12.77734375" style="1" bestFit="1" customWidth="1"/>
    <col min="12035" max="12035" width="17.44140625" style="1" bestFit="1" customWidth="1"/>
    <col min="12036" max="12036" width="14.88671875" style="1" customWidth="1"/>
    <col min="12037" max="12037" width="16.88671875" style="1" customWidth="1"/>
    <col min="12038" max="12038" width="11.88671875" style="1" bestFit="1" customWidth="1"/>
    <col min="12039" max="12039" width="13" style="1" customWidth="1"/>
    <col min="12040" max="12040" width="10" style="1" bestFit="1" customWidth="1"/>
    <col min="12041" max="12041" width="11" style="1" bestFit="1" customWidth="1"/>
    <col min="12042" max="12042" width="11.88671875" style="1" bestFit="1" customWidth="1"/>
    <col min="12043" max="12043" width="3.21875" style="1" bestFit="1" customWidth="1"/>
    <col min="12044" max="12288" width="11.5546875" style="1"/>
    <col min="12289" max="12289" width="3.88671875" style="1" bestFit="1" customWidth="1"/>
    <col min="12290" max="12290" width="12.77734375" style="1" bestFit="1" customWidth="1"/>
    <col min="12291" max="12291" width="17.44140625" style="1" bestFit="1" customWidth="1"/>
    <col min="12292" max="12292" width="14.88671875" style="1" customWidth="1"/>
    <col min="12293" max="12293" width="16.88671875" style="1" customWidth="1"/>
    <col min="12294" max="12294" width="11.88671875" style="1" bestFit="1" customWidth="1"/>
    <col min="12295" max="12295" width="13" style="1" customWidth="1"/>
    <col min="12296" max="12296" width="10" style="1" bestFit="1" customWidth="1"/>
    <col min="12297" max="12297" width="11" style="1" bestFit="1" customWidth="1"/>
    <col min="12298" max="12298" width="11.88671875" style="1" bestFit="1" customWidth="1"/>
    <col min="12299" max="12299" width="3.21875" style="1" bestFit="1" customWidth="1"/>
    <col min="12300" max="12544" width="11.5546875" style="1"/>
    <col min="12545" max="12545" width="3.88671875" style="1" bestFit="1" customWidth="1"/>
    <col min="12546" max="12546" width="12.77734375" style="1" bestFit="1" customWidth="1"/>
    <col min="12547" max="12547" width="17.44140625" style="1" bestFit="1" customWidth="1"/>
    <col min="12548" max="12548" width="14.88671875" style="1" customWidth="1"/>
    <col min="12549" max="12549" width="16.88671875" style="1" customWidth="1"/>
    <col min="12550" max="12550" width="11.88671875" style="1" bestFit="1" customWidth="1"/>
    <col min="12551" max="12551" width="13" style="1" customWidth="1"/>
    <col min="12552" max="12552" width="10" style="1" bestFit="1" customWidth="1"/>
    <col min="12553" max="12553" width="11" style="1" bestFit="1" customWidth="1"/>
    <col min="12554" max="12554" width="11.88671875" style="1" bestFit="1" customWidth="1"/>
    <col min="12555" max="12555" width="3.21875" style="1" bestFit="1" customWidth="1"/>
    <col min="12556" max="12800" width="11.5546875" style="1"/>
    <col min="12801" max="12801" width="3.88671875" style="1" bestFit="1" customWidth="1"/>
    <col min="12802" max="12802" width="12.77734375" style="1" bestFit="1" customWidth="1"/>
    <col min="12803" max="12803" width="17.44140625" style="1" bestFit="1" customWidth="1"/>
    <col min="12804" max="12804" width="14.88671875" style="1" customWidth="1"/>
    <col min="12805" max="12805" width="16.88671875" style="1" customWidth="1"/>
    <col min="12806" max="12806" width="11.88671875" style="1" bestFit="1" customWidth="1"/>
    <col min="12807" max="12807" width="13" style="1" customWidth="1"/>
    <col min="12808" max="12808" width="10" style="1" bestFit="1" customWidth="1"/>
    <col min="12809" max="12809" width="11" style="1" bestFit="1" customWidth="1"/>
    <col min="12810" max="12810" width="11.88671875" style="1" bestFit="1" customWidth="1"/>
    <col min="12811" max="12811" width="3.21875" style="1" bestFit="1" customWidth="1"/>
    <col min="12812" max="13056" width="11.5546875" style="1"/>
    <col min="13057" max="13057" width="3.88671875" style="1" bestFit="1" customWidth="1"/>
    <col min="13058" max="13058" width="12.77734375" style="1" bestFit="1" customWidth="1"/>
    <col min="13059" max="13059" width="17.44140625" style="1" bestFit="1" customWidth="1"/>
    <col min="13060" max="13060" width="14.88671875" style="1" customWidth="1"/>
    <col min="13061" max="13061" width="16.88671875" style="1" customWidth="1"/>
    <col min="13062" max="13062" width="11.88671875" style="1" bestFit="1" customWidth="1"/>
    <col min="13063" max="13063" width="13" style="1" customWidth="1"/>
    <col min="13064" max="13064" width="10" style="1" bestFit="1" customWidth="1"/>
    <col min="13065" max="13065" width="11" style="1" bestFit="1" customWidth="1"/>
    <col min="13066" max="13066" width="11.88671875" style="1" bestFit="1" customWidth="1"/>
    <col min="13067" max="13067" width="3.21875" style="1" bestFit="1" customWidth="1"/>
    <col min="13068" max="13312" width="11.5546875" style="1"/>
    <col min="13313" max="13313" width="3.88671875" style="1" bestFit="1" customWidth="1"/>
    <col min="13314" max="13314" width="12.77734375" style="1" bestFit="1" customWidth="1"/>
    <col min="13315" max="13315" width="17.44140625" style="1" bestFit="1" customWidth="1"/>
    <col min="13316" max="13316" width="14.88671875" style="1" customWidth="1"/>
    <col min="13317" max="13317" width="16.88671875" style="1" customWidth="1"/>
    <col min="13318" max="13318" width="11.88671875" style="1" bestFit="1" customWidth="1"/>
    <col min="13319" max="13319" width="13" style="1" customWidth="1"/>
    <col min="13320" max="13320" width="10" style="1" bestFit="1" customWidth="1"/>
    <col min="13321" max="13321" width="11" style="1" bestFit="1" customWidth="1"/>
    <col min="13322" max="13322" width="11.88671875" style="1" bestFit="1" customWidth="1"/>
    <col min="13323" max="13323" width="3.21875" style="1" bestFit="1" customWidth="1"/>
    <col min="13324" max="13568" width="11.5546875" style="1"/>
    <col min="13569" max="13569" width="3.88671875" style="1" bestFit="1" customWidth="1"/>
    <col min="13570" max="13570" width="12.77734375" style="1" bestFit="1" customWidth="1"/>
    <col min="13571" max="13571" width="17.44140625" style="1" bestFit="1" customWidth="1"/>
    <col min="13572" max="13572" width="14.88671875" style="1" customWidth="1"/>
    <col min="13573" max="13573" width="16.88671875" style="1" customWidth="1"/>
    <col min="13574" max="13574" width="11.88671875" style="1" bestFit="1" customWidth="1"/>
    <col min="13575" max="13575" width="13" style="1" customWidth="1"/>
    <col min="13576" max="13576" width="10" style="1" bestFit="1" customWidth="1"/>
    <col min="13577" max="13577" width="11" style="1" bestFit="1" customWidth="1"/>
    <col min="13578" max="13578" width="11.88671875" style="1" bestFit="1" customWidth="1"/>
    <col min="13579" max="13579" width="3.21875" style="1" bestFit="1" customWidth="1"/>
    <col min="13580" max="13824" width="11.5546875" style="1"/>
    <col min="13825" max="13825" width="3.88671875" style="1" bestFit="1" customWidth="1"/>
    <col min="13826" max="13826" width="12.77734375" style="1" bestFit="1" customWidth="1"/>
    <col min="13827" max="13827" width="17.44140625" style="1" bestFit="1" customWidth="1"/>
    <col min="13828" max="13828" width="14.88671875" style="1" customWidth="1"/>
    <col min="13829" max="13829" width="16.88671875" style="1" customWidth="1"/>
    <col min="13830" max="13830" width="11.88671875" style="1" bestFit="1" customWidth="1"/>
    <col min="13831" max="13831" width="13" style="1" customWidth="1"/>
    <col min="13832" max="13832" width="10" style="1" bestFit="1" customWidth="1"/>
    <col min="13833" max="13833" width="11" style="1" bestFit="1" customWidth="1"/>
    <col min="13834" max="13834" width="11.88671875" style="1" bestFit="1" customWidth="1"/>
    <col min="13835" max="13835" width="3.21875" style="1" bestFit="1" customWidth="1"/>
    <col min="13836" max="14080" width="11.5546875" style="1"/>
    <col min="14081" max="14081" width="3.88671875" style="1" bestFit="1" customWidth="1"/>
    <col min="14082" max="14082" width="12.77734375" style="1" bestFit="1" customWidth="1"/>
    <col min="14083" max="14083" width="17.44140625" style="1" bestFit="1" customWidth="1"/>
    <col min="14084" max="14084" width="14.88671875" style="1" customWidth="1"/>
    <col min="14085" max="14085" width="16.88671875" style="1" customWidth="1"/>
    <col min="14086" max="14086" width="11.88671875" style="1" bestFit="1" customWidth="1"/>
    <col min="14087" max="14087" width="13" style="1" customWidth="1"/>
    <col min="14088" max="14088" width="10" style="1" bestFit="1" customWidth="1"/>
    <col min="14089" max="14089" width="11" style="1" bestFit="1" customWidth="1"/>
    <col min="14090" max="14090" width="11.88671875" style="1" bestFit="1" customWidth="1"/>
    <col min="14091" max="14091" width="3.21875" style="1" bestFit="1" customWidth="1"/>
    <col min="14092" max="14336" width="11.5546875" style="1"/>
    <col min="14337" max="14337" width="3.88671875" style="1" bestFit="1" customWidth="1"/>
    <col min="14338" max="14338" width="12.77734375" style="1" bestFit="1" customWidth="1"/>
    <col min="14339" max="14339" width="17.44140625" style="1" bestFit="1" customWidth="1"/>
    <col min="14340" max="14340" width="14.88671875" style="1" customWidth="1"/>
    <col min="14341" max="14341" width="16.88671875" style="1" customWidth="1"/>
    <col min="14342" max="14342" width="11.88671875" style="1" bestFit="1" customWidth="1"/>
    <col min="14343" max="14343" width="13" style="1" customWidth="1"/>
    <col min="14344" max="14344" width="10" style="1" bestFit="1" customWidth="1"/>
    <col min="14345" max="14345" width="11" style="1" bestFit="1" customWidth="1"/>
    <col min="14346" max="14346" width="11.88671875" style="1" bestFit="1" customWidth="1"/>
    <col min="14347" max="14347" width="3.21875" style="1" bestFit="1" customWidth="1"/>
    <col min="14348" max="14592" width="11.5546875" style="1"/>
    <col min="14593" max="14593" width="3.88671875" style="1" bestFit="1" customWidth="1"/>
    <col min="14594" max="14594" width="12.77734375" style="1" bestFit="1" customWidth="1"/>
    <col min="14595" max="14595" width="17.44140625" style="1" bestFit="1" customWidth="1"/>
    <col min="14596" max="14596" width="14.88671875" style="1" customWidth="1"/>
    <col min="14597" max="14597" width="16.88671875" style="1" customWidth="1"/>
    <col min="14598" max="14598" width="11.88671875" style="1" bestFit="1" customWidth="1"/>
    <col min="14599" max="14599" width="13" style="1" customWidth="1"/>
    <col min="14600" max="14600" width="10" style="1" bestFit="1" customWidth="1"/>
    <col min="14601" max="14601" width="11" style="1" bestFit="1" customWidth="1"/>
    <col min="14602" max="14602" width="11.88671875" style="1" bestFit="1" customWidth="1"/>
    <col min="14603" max="14603" width="3.21875" style="1" bestFit="1" customWidth="1"/>
    <col min="14604" max="14848" width="11.5546875" style="1"/>
    <col min="14849" max="14849" width="3.88671875" style="1" bestFit="1" customWidth="1"/>
    <col min="14850" max="14850" width="12.77734375" style="1" bestFit="1" customWidth="1"/>
    <col min="14851" max="14851" width="17.44140625" style="1" bestFit="1" customWidth="1"/>
    <col min="14852" max="14852" width="14.88671875" style="1" customWidth="1"/>
    <col min="14853" max="14853" width="16.88671875" style="1" customWidth="1"/>
    <col min="14854" max="14854" width="11.88671875" style="1" bestFit="1" customWidth="1"/>
    <col min="14855" max="14855" width="13" style="1" customWidth="1"/>
    <col min="14856" max="14856" width="10" style="1" bestFit="1" customWidth="1"/>
    <col min="14857" max="14857" width="11" style="1" bestFit="1" customWidth="1"/>
    <col min="14858" max="14858" width="11.88671875" style="1" bestFit="1" customWidth="1"/>
    <col min="14859" max="14859" width="3.21875" style="1" bestFit="1" customWidth="1"/>
    <col min="14860" max="15104" width="11.5546875" style="1"/>
    <col min="15105" max="15105" width="3.88671875" style="1" bestFit="1" customWidth="1"/>
    <col min="15106" max="15106" width="12.77734375" style="1" bestFit="1" customWidth="1"/>
    <col min="15107" max="15107" width="17.44140625" style="1" bestFit="1" customWidth="1"/>
    <col min="15108" max="15108" width="14.88671875" style="1" customWidth="1"/>
    <col min="15109" max="15109" width="16.88671875" style="1" customWidth="1"/>
    <col min="15110" max="15110" width="11.88671875" style="1" bestFit="1" customWidth="1"/>
    <col min="15111" max="15111" width="13" style="1" customWidth="1"/>
    <col min="15112" max="15112" width="10" style="1" bestFit="1" customWidth="1"/>
    <col min="15113" max="15113" width="11" style="1" bestFit="1" customWidth="1"/>
    <col min="15114" max="15114" width="11.88671875" style="1" bestFit="1" customWidth="1"/>
    <col min="15115" max="15115" width="3.21875" style="1" bestFit="1" customWidth="1"/>
    <col min="15116" max="15360" width="11.5546875" style="1"/>
    <col min="15361" max="15361" width="3.88671875" style="1" bestFit="1" customWidth="1"/>
    <col min="15362" max="15362" width="12.77734375" style="1" bestFit="1" customWidth="1"/>
    <col min="15363" max="15363" width="17.44140625" style="1" bestFit="1" customWidth="1"/>
    <col min="15364" max="15364" width="14.88671875" style="1" customWidth="1"/>
    <col min="15365" max="15365" width="16.88671875" style="1" customWidth="1"/>
    <col min="15366" max="15366" width="11.88671875" style="1" bestFit="1" customWidth="1"/>
    <col min="15367" max="15367" width="13" style="1" customWidth="1"/>
    <col min="15368" max="15368" width="10" style="1" bestFit="1" customWidth="1"/>
    <col min="15369" max="15369" width="11" style="1" bestFit="1" customWidth="1"/>
    <col min="15370" max="15370" width="11.88671875" style="1" bestFit="1" customWidth="1"/>
    <col min="15371" max="15371" width="3.21875" style="1" bestFit="1" customWidth="1"/>
    <col min="15372" max="15616" width="11.5546875" style="1"/>
    <col min="15617" max="15617" width="3.88671875" style="1" bestFit="1" customWidth="1"/>
    <col min="15618" max="15618" width="12.77734375" style="1" bestFit="1" customWidth="1"/>
    <col min="15619" max="15619" width="17.44140625" style="1" bestFit="1" customWidth="1"/>
    <col min="15620" max="15620" width="14.88671875" style="1" customWidth="1"/>
    <col min="15621" max="15621" width="16.88671875" style="1" customWidth="1"/>
    <col min="15622" max="15622" width="11.88671875" style="1" bestFit="1" customWidth="1"/>
    <col min="15623" max="15623" width="13" style="1" customWidth="1"/>
    <col min="15624" max="15624" width="10" style="1" bestFit="1" customWidth="1"/>
    <col min="15625" max="15625" width="11" style="1" bestFit="1" customWidth="1"/>
    <col min="15626" max="15626" width="11.88671875" style="1" bestFit="1" customWidth="1"/>
    <col min="15627" max="15627" width="3.21875" style="1" bestFit="1" customWidth="1"/>
    <col min="15628" max="15872" width="11.5546875" style="1"/>
    <col min="15873" max="15873" width="3.88671875" style="1" bestFit="1" customWidth="1"/>
    <col min="15874" max="15874" width="12.77734375" style="1" bestFit="1" customWidth="1"/>
    <col min="15875" max="15875" width="17.44140625" style="1" bestFit="1" customWidth="1"/>
    <col min="15876" max="15876" width="14.88671875" style="1" customWidth="1"/>
    <col min="15877" max="15877" width="16.88671875" style="1" customWidth="1"/>
    <col min="15878" max="15878" width="11.88671875" style="1" bestFit="1" customWidth="1"/>
    <col min="15879" max="15879" width="13" style="1" customWidth="1"/>
    <col min="15880" max="15880" width="10" style="1" bestFit="1" customWidth="1"/>
    <col min="15881" max="15881" width="11" style="1" bestFit="1" customWidth="1"/>
    <col min="15882" max="15882" width="11.88671875" style="1" bestFit="1" customWidth="1"/>
    <col min="15883" max="15883" width="3.21875" style="1" bestFit="1" customWidth="1"/>
    <col min="15884" max="16128" width="11.5546875" style="1"/>
    <col min="16129" max="16129" width="3.88671875" style="1" bestFit="1" customWidth="1"/>
    <col min="16130" max="16130" width="12.77734375" style="1" bestFit="1" customWidth="1"/>
    <col min="16131" max="16131" width="17.44140625" style="1" bestFit="1" customWidth="1"/>
    <col min="16132" max="16132" width="14.88671875" style="1" customWidth="1"/>
    <col min="16133" max="16133" width="16.88671875" style="1" customWidth="1"/>
    <col min="16134" max="16134" width="11.88671875" style="1" bestFit="1" customWidth="1"/>
    <col min="16135" max="16135" width="13" style="1" customWidth="1"/>
    <col min="16136" max="16136" width="10" style="1" bestFit="1" customWidth="1"/>
    <col min="16137" max="16137" width="11" style="1" bestFit="1" customWidth="1"/>
    <col min="16138" max="16138" width="11.88671875" style="1" bestFit="1" customWidth="1"/>
    <col min="16139" max="16139" width="3.21875" style="1" bestFit="1" customWidth="1"/>
    <col min="16140" max="16384" width="11.5546875" style="1"/>
  </cols>
  <sheetData>
    <row r="1" spans="1:11" ht="12.6" x14ac:dyDescent="0.25">
      <c r="A1" s="1" t="s">
        <v>1</v>
      </c>
    </row>
    <row r="2" spans="1:11" ht="12.6" x14ac:dyDescent="0.25">
      <c r="A2" s="1" t="s">
        <v>297</v>
      </c>
      <c r="C2" s="78" t="s">
        <v>256</v>
      </c>
      <c r="F2" s="2"/>
      <c r="G2" s="92"/>
      <c r="K2" s="2"/>
    </row>
    <row r="3" spans="1:11" ht="12.6" x14ac:dyDescent="0.25">
      <c r="A3" s="1" t="s">
        <v>356</v>
      </c>
      <c r="F3" s="2"/>
      <c r="G3" s="92"/>
      <c r="K3" s="2"/>
    </row>
    <row r="4" spans="1:11" ht="12.6" x14ac:dyDescent="0.25">
      <c r="A4" s="79"/>
      <c r="F4" s="2"/>
      <c r="G4" s="92"/>
      <c r="K4" s="2"/>
    </row>
    <row r="5" spans="1:11" ht="12.6" x14ac:dyDescent="0.25"/>
    <row r="6" spans="1:11" ht="12.6" x14ac:dyDescent="0.25">
      <c r="G6" s="5" t="s">
        <v>50</v>
      </c>
      <c r="H6" s="5"/>
      <c r="I6" s="5"/>
      <c r="J6" s="5"/>
    </row>
    <row r="7" spans="1:11" s="84" customFormat="1" ht="37.799999999999997" x14ac:dyDescent="0.25">
      <c r="A7" s="82" t="s">
        <v>8</v>
      </c>
      <c r="B7" s="82" t="s">
        <v>10</v>
      </c>
      <c r="C7" s="10" t="s">
        <v>91</v>
      </c>
      <c r="D7" s="10" t="s">
        <v>92</v>
      </c>
      <c r="E7" s="10" t="s">
        <v>93</v>
      </c>
      <c r="F7" s="82" t="s">
        <v>22</v>
      </c>
      <c r="G7" s="10" t="s">
        <v>61</v>
      </c>
      <c r="H7" s="10" t="s">
        <v>12</v>
      </c>
      <c r="I7" s="10" t="s">
        <v>13</v>
      </c>
      <c r="J7" s="10" t="s">
        <v>62</v>
      </c>
      <c r="K7" s="82" t="s">
        <v>8</v>
      </c>
    </row>
    <row r="8" spans="1:11" ht="12.6" x14ac:dyDescent="0.25">
      <c r="A8" s="1">
        <v>1</v>
      </c>
      <c r="B8" s="1" t="s">
        <v>357</v>
      </c>
      <c r="C8" s="97">
        <v>33429633</v>
      </c>
      <c r="D8" s="97">
        <v>477741</v>
      </c>
      <c r="E8" s="97">
        <v>0</v>
      </c>
      <c r="F8" s="97">
        <v>33907374</v>
      </c>
      <c r="G8" s="97">
        <v>10035654</v>
      </c>
      <c r="H8" s="97">
        <v>7745329</v>
      </c>
      <c r="I8" s="97">
        <v>1934819</v>
      </c>
      <c r="J8" s="97">
        <v>1786756</v>
      </c>
      <c r="K8" s="1">
        <v>1</v>
      </c>
    </row>
    <row r="9" spans="1:11" ht="12.6" x14ac:dyDescent="0.25">
      <c r="A9" s="1">
        <v>2</v>
      </c>
      <c r="B9" s="1" t="s">
        <v>358</v>
      </c>
      <c r="C9" s="97">
        <v>3022897</v>
      </c>
      <c r="D9" s="97">
        <v>48942</v>
      </c>
      <c r="E9" s="97">
        <v>0</v>
      </c>
      <c r="F9" s="97">
        <v>3071839</v>
      </c>
      <c r="G9" s="97">
        <v>47936</v>
      </c>
      <c r="H9" s="97">
        <v>42236</v>
      </c>
      <c r="I9" s="97">
        <v>13400</v>
      </c>
      <c r="J9" s="97">
        <v>0</v>
      </c>
      <c r="K9" s="1">
        <v>2</v>
      </c>
    </row>
    <row r="10" spans="1:11" ht="12.6" x14ac:dyDescent="0.25">
      <c r="A10" s="1">
        <v>3</v>
      </c>
      <c r="B10" s="1" t="s">
        <v>359</v>
      </c>
      <c r="C10" s="97">
        <v>515940</v>
      </c>
      <c r="D10" s="97">
        <v>2000</v>
      </c>
      <c r="E10" s="97">
        <v>0</v>
      </c>
      <c r="F10" s="97">
        <v>517940</v>
      </c>
      <c r="G10" s="97">
        <v>606</v>
      </c>
      <c r="H10" s="97">
        <v>51253</v>
      </c>
      <c r="I10" s="97">
        <v>0</v>
      </c>
      <c r="J10" s="97">
        <v>6</v>
      </c>
      <c r="K10" s="1">
        <v>3</v>
      </c>
    </row>
    <row r="11" spans="1:11" ht="12.6" x14ac:dyDescent="0.25">
      <c r="A11" s="1">
        <v>4</v>
      </c>
      <c r="B11" s="1" t="s">
        <v>360</v>
      </c>
      <c r="C11" s="97">
        <v>11471949</v>
      </c>
      <c r="D11" s="97">
        <v>1427468</v>
      </c>
      <c r="E11" s="97">
        <v>43631</v>
      </c>
      <c r="F11" s="97">
        <v>12943048</v>
      </c>
      <c r="G11" s="97">
        <v>0</v>
      </c>
      <c r="H11" s="97">
        <v>2183095</v>
      </c>
      <c r="I11" s="97">
        <v>0</v>
      </c>
      <c r="J11" s="97">
        <v>2116880</v>
      </c>
      <c r="K11" s="1">
        <v>4</v>
      </c>
    </row>
    <row r="12" spans="1:11" ht="12.6" x14ac:dyDescent="0.25">
      <c r="A12" s="1">
        <v>5</v>
      </c>
      <c r="B12" s="1" t="s">
        <v>361</v>
      </c>
      <c r="C12" s="97">
        <v>18778544</v>
      </c>
      <c r="D12" s="97">
        <v>0</v>
      </c>
      <c r="E12" s="97">
        <v>463406</v>
      </c>
      <c r="F12" s="97">
        <v>19241950</v>
      </c>
      <c r="G12" s="97">
        <v>92266</v>
      </c>
      <c r="H12" s="97">
        <v>41283</v>
      </c>
      <c r="I12" s="97">
        <v>1190048</v>
      </c>
      <c r="J12" s="97">
        <v>145352</v>
      </c>
      <c r="K12" s="1">
        <v>5</v>
      </c>
    </row>
    <row r="13" spans="1:11" ht="12.6" x14ac:dyDescent="0.25">
      <c r="A13" s="1">
        <v>6</v>
      </c>
      <c r="B13" s="1" t="s">
        <v>362</v>
      </c>
      <c r="C13" s="97">
        <v>397228</v>
      </c>
      <c r="D13" s="97">
        <v>0</v>
      </c>
      <c r="E13" s="97">
        <v>0</v>
      </c>
      <c r="F13" s="97">
        <v>397228</v>
      </c>
      <c r="G13" s="97">
        <v>0</v>
      </c>
      <c r="H13" s="97">
        <v>0</v>
      </c>
      <c r="I13" s="97">
        <v>0</v>
      </c>
      <c r="J13" s="97">
        <v>0</v>
      </c>
      <c r="K13" s="1">
        <v>6</v>
      </c>
    </row>
    <row r="14" spans="1:11" ht="12.6" x14ac:dyDescent="0.25">
      <c r="A14" s="1">
        <v>7</v>
      </c>
      <c r="B14" s="1" t="s">
        <v>363</v>
      </c>
      <c r="C14" s="97">
        <v>281476</v>
      </c>
      <c r="D14" s="97">
        <v>3000</v>
      </c>
      <c r="E14" s="97">
        <v>6216</v>
      </c>
      <c r="F14" s="97">
        <v>290692</v>
      </c>
      <c r="G14" s="97">
        <v>121694</v>
      </c>
      <c r="H14" s="97">
        <v>29000</v>
      </c>
      <c r="I14" s="97">
        <v>0</v>
      </c>
      <c r="J14" s="97">
        <v>0</v>
      </c>
      <c r="K14" s="1">
        <v>7</v>
      </c>
    </row>
    <row r="15" spans="1:11" ht="12.6" x14ac:dyDescent="0.25">
      <c r="A15" s="1">
        <v>8</v>
      </c>
      <c r="B15" s="1" t="s">
        <v>364</v>
      </c>
      <c r="C15" s="97">
        <v>7401335</v>
      </c>
      <c r="D15" s="97">
        <v>0</v>
      </c>
      <c r="E15" s="97">
        <v>0</v>
      </c>
      <c r="F15" s="97">
        <v>7401335</v>
      </c>
      <c r="G15" s="97">
        <v>620562</v>
      </c>
      <c r="H15" s="97">
        <v>0</v>
      </c>
      <c r="I15" s="97">
        <v>0</v>
      </c>
      <c r="J15" s="97">
        <v>1007499</v>
      </c>
      <c r="K15" s="1">
        <v>8</v>
      </c>
    </row>
    <row r="16" spans="1:11" ht="12.6" x14ac:dyDescent="0.25">
      <c r="A16" s="1">
        <v>9</v>
      </c>
      <c r="B16" s="1" t="s">
        <v>366</v>
      </c>
      <c r="C16" s="97">
        <v>0</v>
      </c>
      <c r="D16" s="97">
        <v>0</v>
      </c>
      <c r="E16" s="97">
        <v>0</v>
      </c>
      <c r="F16" s="97">
        <v>0</v>
      </c>
      <c r="G16" s="97">
        <v>0</v>
      </c>
      <c r="H16" s="97">
        <v>0</v>
      </c>
      <c r="I16" s="97">
        <v>0</v>
      </c>
      <c r="J16" s="97">
        <v>0</v>
      </c>
      <c r="K16" s="1">
        <v>9</v>
      </c>
    </row>
    <row r="17" spans="1:11" ht="12.6" x14ac:dyDescent="0.25">
      <c r="A17" s="1">
        <v>10</v>
      </c>
      <c r="B17" s="1" t="s">
        <v>367</v>
      </c>
      <c r="C17" s="97">
        <v>6239583</v>
      </c>
      <c r="D17" s="97">
        <v>0</v>
      </c>
      <c r="E17" s="97">
        <v>0</v>
      </c>
      <c r="F17" s="97">
        <v>6239583</v>
      </c>
      <c r="G17" s="97">
        <v>0</v>
      </c>
      <c r="H17" s="97">
        <v>0</v>
      </c>
      <c r="I17" s="97">
        <v>0</v>
      </c>
      <c r="J17" s="97">
        <v>165691</v>
      </c>
      <c r="K17" s="1">
        <v>10</v>
      </c>
    </row>
    <row r="18" spans="1:11" ht="12.6" x14ac:dyDescent="0.25">
      <c r="A18" s="1">
        <v>11</v>
      </c>
      <c r="B18" s="1" t="s">
        <v>368</v>
      </c>
      <c r="C18" s="97">
        <v>2897657</v>
      </c>
      <c r="D18" s="97">
        <v>862147</v>
      </c>
      <c r="E18" s="97">
        <v>0</v>
      </c>
      <c r="F18" s="97">
        <v>3759804</v>
      </c>
      <c r="G18" s="97">
        <v>147910</v>
      </c>
      <c r="H18" s="97">
        <v>164050</v>
      </c>
      <c r="I18" s="97">
        <v>0</v>
      </c>
      <c r="J18" s="97">
        <v>29884</v>
      </c>
      <c r="K18" s="1">
        <v>11</v>
      </c>
    </row>
    <row r="19" spans="1:11" ht="12.6" x14ac:dyDescent="0.25">
      <c r="A19" s="1">
        <v>12</v>
      </c>
      <c r="B19" s="1" t="s">
        <v>369</v>
      </c>
      <c r="C19" s="97">
        <v>577846</v>
      </c>
      <c r="D19" s="97">
        <v>4155</v>
      </c>
      <c r="E19" s="97">
        <v>700565</v>
      </c>
      <c r="F19" s="97">
        <v>1282566</v>
      </c>
      <c r="G19" s="97">
        <v>0</v>
      </c>
      <c r="H19" s="97">
        <v>37000</v>
      </c>
      <c r="I19" s="97">
        <v>0</v>
      </c>
      <c r="J19" s="97">
        <v>0</v>
      </c>
      <c r="K19" s="1">
        <v>12</v>
      </c>
    </row>
    <row r="20" spans="1:11" ht="12.6" x14ac:dyDescent="0.25">
      <c r="A20" s="1">
        <v>13</v>
      </c>
      <c r="B20" s="1" t="s">
        <v>370</v>
      </c>
      <c r="C20" s="97">
        <v>4977017</v>
      </c>
      <c r="D20" s="97">
        <v>2000</v>
      </c>
      <c r="E20" s="97">
        <v>0</v>
      </c>
      <c r="F20" s="97">
        <v>4979017</v>
      </c>
      <c r="G20" s="97">
        <v>1076</v>
      </c>
      <c r="H20" s="97">
        <v>43242</v>
      </c>
      <c r="I20" s="97">
        <v>230439</v>
      </c>
      <c r="J20" s="97">
        <v>296850</v>
      </c>
      <c r="K20" s="1">
        <v>13</v>
      </c>
    </row>
    <row r="21" spans="1:11" ht="12.6" x14ac:dyDescent="0.25">
      <c r="A21" s="1">
        <v>14</v>
      </c>
      <c r="B21" s="1" t="s">
        <v>371</v>
      </c>
      <c r="C21" s="97">
        <v>912627</v>
      </c>
      <c r="D21" s="97">
        <v>51474</v>
      </c>
      <c r="E21" s="97">
        <v>0</v>
      </c>
      <c r="F21" s="97">
        <v>964101</v>
      </c>
      <c r="G21" s="97">
        <v>0</v>
      </c>
      <c r="H21" s="97">
        <v>0</v>
      </c>
      <c r="I21" s="97">
        <v>0</v>
      </c>
      <c r="J21" s="97">
        <v>480779</v>
      </c>
      <c r="K21" s="1">
        <v>14</v>
      </c>
    </row>
    <row r="22" spans="1:11" ht="12.6" x14ac:dyDescent="0.25">
      <c r="A22" s="1">
        <v>15</v>
      </c>
      <c r="B22" s="1" t="s">
        <v>372</v>
      </c>
      <c r="C22" s="97">
        <v>18978993</v>
      </c>
      <c r="D22" s="97">
        <v>1552474</v>
      </c>
      <c r="E22" s="97">
        <v>1087124</v>
      </c>
      <c r="F22" s="97">
        <v>21618591</v>
      </c>
      <c r="G22" s="97">
        <v>68598</v>
      </c>
      <c r="H22" s="97">
        <v>1953090</v>
      </c>
      <c r="I22" s="97">
        <v>1224902</v>
      </c>
      <c r="J22" s="97">
        <v>692979</v>
      </c>
      <c r="K22" s="1">
        <v>15</v>
      </c>
    </row>
    <row r="23" spans="1:11" ht="12.6" x14ac:dyDescent="0.25">
      <c r="A23" s="1">
        <v>16</v>
      </c>
      <c r="B23" s="1" t="s">
        <v>373</v>
      </c>
      <c r="C23" s="97">
        <v>7134753</v>
      </c>
      <c r="D23" s="97">
        <v>0</v>
      </c>
      <c r="E23" s="97">
        <v>0</v>
      </c>
      <c r="F23" s="97">
        <v>7134753</v>
      </c>
      <c r="G23" s="97">
        <v>512482</v>
      </c>
      <c r="H23" s="97">
        <v>0</v>
      </c>
      <c r="I23" s="97">
        <v>520457</v>
      </c>
      <c r="J23" s="97">
        <v>0</v>
      </c>
      <c r="K23" s="1">
        <v>16</v>
      </c>
    </row>
    <row r="24" spans="1:11" ht="12.6" x14ac:dyDescent="0.25">
      <c r="A24" s="1">
        <v>17</v>
      </c>
      <c r="B24" s="1" t="s">
        <v>374</v>
      </c>
      <c r="C24" s="97">
        <v>0</v>
      </c>
      <c r="D24" s="97">
        <v>0</v>
      </c>
      <c r="E24" s="97">
        <v>0</v>
      </c>
      <c r="F24" s="97">
        <v>0</v>
      </c>
      <c r="G24" s="97">
        <v>0</v>
      </c>
      <c r="H24" s="97">
        <v>0</v>
      </c>
      <c r="I24" s="97">
        <v>0</v>
      </c>
      <c r="J24" s="97">
        <v>0</v>
      </c>
      <c r="K24" s="1">
        <v>17</v>
      </c>
    </row>
    <row r="25" spans="1:11" ht="12.6" x14ac:dyDescent="0.25">
      <c r="A25" s="1">
        <v>18</v>
      </c>
      <c r="B25" s="1" t="s">
        <v>375</v>
      </c>
      <c r="C25" s="97">
        <v>1002369</v>
      </c>
      <c r="D25" s="97">
        <v>51502</v>
      </c>
      <c r="E25" s="97">
        <v>0</v>
      </c>
      <c r="F25" s="97">
        <v>1053871</v>
      </c>
      <c r="G25" s="97">
        <v>3001</v>
      </c>
      <c r="H25" s="97">
        <v>0</v>
      </c>
      <c r="I25" s="97">
        <v>0</v>
      </c>
      <c r="J25" s="97">
        <v>17729</v>
      </c>
      <c r="K25" s="1">
        <v>18</v>
      </c>
    </row>
    <row r="26" spans="1:11" ht="12.6" x14ac:dyDescent="0.25">
      <c r="A26" s="1">
        <v>19</v>
      </c>
      <c r="B26" s="1" t="s">
        <v>376</v>
      </c>
      <c r="C26" s="97">
        <v>9081629</v>
      </c>
      <c r="D26" s="97">
        <v>0</v>
      </c>
      <c r="E26" s="97">
        <v>36754</v>
      </c>
      <c r="F26" s="97">
        <v>9118383</v>
      </c>
      <c r="G26" s="97">
        <v>16522</v>
      </c>
      <c r="H26" s="97">
        <v>0</v>
      </c>
      <c r="I26" s="97">
        <v>323049</v>
      </c>
      <c r="J26" s="97">
        <v>328694</v>
      </c>
      <c r="K26" s="1">
        <v>19</v>
      </c>
    </row>
    <row r="27" spans="1:11" ht="12.6" x14ac:dyDescent="0.25">
      <c r="A27" s="1">
        <v>20</v>
      </c>
      <c r="B27" s="1" t="s">
        <v>377</v>
      </c>
      <c r="C27" s="97">
        <v>3774391</v>
      </c>
      <c r="D27" s="97">
        <v>0</v>
      </c>
      <c r="E27" s="97">
        <v>74993</v>
      </c>
      <c r="F27" s="97">
        <v>3849384</v>
      </c>
      <c r="G27" s="97">
        <v>0</v>
      </c>
      <c r="H27" s="97">
        <v>0</v>
      </c>
      <c r="I27" s="97">
        <v>0</v>
      </c>
      <c r="J27" s="97">
        <v>14505</v>
      </c>
      <c r="K27" s="1">
        <v>20</v>
      </c>
    </row>
    <row r="28" spans="1:11" ht="12.6" x14ac:dyDescent="0.25">
      <c r="A28" s="1">
        <v>21</v>
      </c>
      <c r="B28" s="1" t="s">
        <v>378</v>
      </c>
      <c r="C28" s="97">
        <v>583111</v>
      </c>
      <c r="D28" s="97">
        <v>0</v>
      </c>
      <c r="E28" s="97">
        <v>0</v>
      </c>
      <c r="F28" s="97">
        <v>583111</v>
      </c>
      <c r="G28" s="97">
        <v>0</v>
      </c>
      <c r="H28" s="97">
        <v>0</v>
      </c>
      <c r="I28" s="97">
        <v>0</v>
      </c>
      <c r="J28" s="97">
        <v>121412</v>
      </c>
      <c r="K28" s="1">
        <v>21</v>
      </c>
    </row>
    <row r="29" spans="1:11" ht="12.6" x14ac:dyDescent="0.25">
      <c r="A29" s="1">
        <v>22</v>
      </c>
      <c r="B29" s="1" t="s">
        <v>379</v>
      </c>
      <c r="C29" s="97">
        <v>4793641</v>
      </c>
      <c r="D29" s="97">
        <v>0</v>
      </c>
      <c r="E29" s="97">
        <v>7756</v>
      </c>
      <c r="F29" s="97">
        <v>4801397</v>
      </c>
      <c r="G29" s="97">
        <v>25000</v>
      </c>
      <c r="H29" s="97">
        <v>1125</v>
      </c>
      <c r="I29" s="97">
        <v>0</v>
      </c>
      <c r="J29" s="97">
        <v>1534170</v>
      </c>
      <c r="K29" s="1">
        <v>22</v>
      </c>
    </row>
    <row r="30" spans="1:11" ht="12.6" x14ac:dyDescent="0.25">
      <c r="A30" s="1">
        <v>23</v>
      </c>
      <c r="B30" s="1" t="s">
        <v>380</v>
      </c>
      <c r="C30" s="97">
        <v>18403729</v>
      </c>
      <c r="D30" s="97">
        <v>0</v>
      </c>
      <c r="E30" s="97">
        <v>175835</v>
      </c>
      <c r="F30" s="97">
        <v>18579564</v>
      </c>
      <c r="G30" s="97">
        <v>0</v>
      </c>
      <c r="H30" s="97">
        <v>758650</v>
      </c>
      <c r="I30" s="97">
        <v>945389</v>
      </c>
      <c r="J30" s="97">
        <v>76</v>
      </c>
      <c r="K30" s="1">
        <v>23</v>
      </c>
    </row>
    <row r="31" spans="1:11" ht="12.6" x14ac:dyDescent="0.25">
      <c r="A31" s="1">
        <v>24</v>
      </c>
      <c r="B31" s="1" t="s">
        <v>381</v>
      </c>
      <c r="C31" s="97">
        <v>88101992</v>
      </c>
      <c r="D31" s="97">
        <v>0</v>
      </c>
      <c r="E31" s="97">
        <v>0</v>
      </c>
      <c r="F31" s="97">
        <v>88101992</v>
      </c>
      <c r="G31" s="97">
        <v>2216103</v>
      </c>
      <c r="H31" s="97">
        <v>13005911</v>
      </c>
      <c r="I31" s="97">
        <v>50373287</v>
      </c>
      <c r="J31" s="97">
        <v>447137</v>
      </c>
      <c r="K31" s="1">
        <v>24</v>
      </c>
    </row>
    <row r="32" spans="1:11" ht="12.6" x14ac:dyDescent="0.25">
      <c r="A32" s="1">
        <v>25</v>
      </c>
      <c r="B32" s="1" t="s">
        <v>382</v>
      </c>
      <c r="C32" s="97">
        <v>0</v>
      </c>
      <c r="D32" s="97">
        <v>0</v>
      </c>
      <c r="E32" s="97">
        <v>0</v>
      </c>
      <c r="F32" s="97">
        <v>0</v>
      </c>
      <c r="G32" s="97">
        <v>0</v>
      </c>
      <c r="H32" s="97">
        <v>0</v>
      </c>
      <c r="I32" s="97">
        <v>0</v>
      </c>
      <c r="J32" s="97">
        <v>0</v>
      </c>
      <c r="K32" s="1">
        <v>25</v>
      </c>
    </row>
    <row r="33" spans="1:11" ht="12.6" x14ac:dyDescent="0.25">
      <c r="A33" s="1">
        <v>26</v>
      </c>
      <c r="B33" s="1" t="s">
        <v>383</v>
      </c>
      <c r="C33" s="97">
        <v>0</v>
      </c>
      <c r="D33" s="97">
        <v>0</v>
      </c>
      <c r="E33" s="97">
        <v>0</v>
      </c>
      <c r="F33" s="97">
        <v>0</v>
      </c>
      <c r="G33" s="97">
        <v>0</v>
      </c>
      <c r="H33" s="97">
        <v>0</v>
      </c>
      <c r="I33" s="97">
        <v>0</v>
      </c>
      <c r="J33" s="97">
        <v>0</v>
      </c>
      <c r="K33" s="1">
        <v>26</v>
      </c>
    </row>
    <row r="34" spans="1:11" ht="12.6" x14ac:dyDescent="0.25">
      <c r="A34" s="1">
        <v>27</v>
      </c>
      <c r="B34" s="1" t="s">
        <v>384</v>
      </c>
      <c r="C34" s="97">
        <v>792512</v>
      </c>
      <c r="D34" s="97">
        <v>0</v>
      </c>
      <c r="E34" s="97">
        <v>0</v>
      </c>
      <c r="F34" s="97">
        <v>792512</v>
      </c>
      <c r="G34" s="97">
        <v>5608</v>
      </c>
      <c r="H34" s="97">
        <v>237109</v>
      </c>
      <c r="I34" s="97">
        <v>0</v>
      </c>
      <c r="J34" s="97">
        <v>14778</v>
      </c>
      <c r="K34" s="1">
        <v>27</v>
      </c>
    </row>
    <row r="35" spans="1:11" ht="12.6" x14ac:dyDescent="0.25">
      <c r="A35" s="1">
        <v>28</v>
      </c>
      <c r="B35" s="1" t="s">
        <v>385</v>
      </c>
      <c r="C35" s="97">
        <v>7178161</v>
      </c>
      <c r="D35" s="97">
        <v>0</v>
      </c>
      <c r="E35" s="97">
        <v>0</v>
      </c>
      <c r="F35" s="97">
        <v>7178161</v>
      </c>
      <c r="G35" s="97">
        <v>0</v>
      </c>
      <c r="H35" s="97">
        <v>0</v>
      </c>
      <c r="I35" s="97">
        <v>2125626</v>
      </c>
      <c r="J35" s="97">
        <v>0</v>
      </c>
      <c r="K35" s="1">
        <v>28</v>
      </c>
    </row>
    <row r="36" spans="1:11" ht="12.6" x14ac:dyDescent="0.25">
      <c r="A36" s="1">
        <v>29</v>
      </c>
      <c r="B36" s="1" t="s">
        <v>386</v>
      </c>
      <c r="C36" s="97">
        <v>1082486</v>
      </c>
      <c r="D36" s="97">
        <v>0</v>
      </c>
      <c r="E36" s="97">
        <v>0</v>
      </c>
      <c r="F36" s="97">
        <v>1082486</v>
      </c>
      <c r="G36" s="97">
        <v>10690</v>
      </c>
      <c r="H36" s="97">
        <v>0</v>
      </c>
      <c r="I36" s="97">
        <v>183911</v>
      </c>
      <c r="J36" s="97">
        <v>22539</v>
      </c>
      <c r="K36" s="1">
        <v>29</v>
      </c>
    </row>
    <row r="37" spans="1:11" ht="12.6" x14ac:dyDescent="0.25">
      <c r="A37" s="1">
        <v>30</v>
      </c>
      <c r="B37" s="1" t="s">
        <v>387</v>
      </c>
      <c r="C37" s="97">
        <v>108177084</v>
      </c>
      <c r="D37" s="97">
        <v>0</v>
      </c>
      <c r="E37" s="97">
        <v>0</v>
      </c>
      <c r="F37" s="97">
        <v>108177084</v>
      </c>
      <c r="G37" s="97">
        <v>75000</v>
      </c>
      <c r="H37" s="97">
        <v>5005749</v>
      </c>
      <c r="I37" s="97">
        <v>69743097</v>
      </c>
      <c r="J37" s="97">
        <v>22700829</v>
      </c>
      <c r="K37" s="1">
        <v>30</v>
      </c>
    </row>
    <row r="38" spans="1:11" ht="12.6" x14ac:dyDescent="0.25">
      <c r="A38" s="1">
        <v>31</v>
      </c>
      <c r="B38" s="1" t="s">
        <v>388</v>
      </c>
      <c r="C38" s="97">
        <v>16245993</v>
      </c>
      <c r="D38" s="97">
        <v>428036</v>
      </c>
      <c r="E38" s="97">
        <v>67576</v>
      </c>
      <c r="F38" s="97">
        <v>16741605</v>
      </c>
      <c r="G38" s="97">
        <v>7500</v>
      </c>
      <c r="H38" s="97">
        <v>0</v>
      </c>
      <c r="I38" s="97">
        <v>1375404</v>
      </c>
      <c r="J38" s="97">
        <v>0</v>
      </c>
      <c r="K38" s="1">
        <v>31</v>
      </c>
    </row>
    <row r="39" spans="1:11" ht="12.6" x14ac:dyDescent="0.25">
      <c r="A39" s="1">
        <v>32</v>
      </c>
      <c r="B39" s="1" t="s">
        <v>389</v>
      </c>
      <c r="C39" s="97">
        <v>2618750</v>
      </c>
      <c r="D39" s="97">
        <v>0</v>
      </c>
      <c r="E39" s="97">
        <v>17002</v>
      </c>
      <c r="F39" s="97">
        <v>2635752</v>
      </c>
      <c r="G39" s="97">
        <v>0</v>
      </c>
      <c r="H39" s="97">
        <v>0</v>
      </c>
      <c r="I39" s="97">
        <v>0</v>
      </c>
      <c r="J39" s="97">
        <v>92275</v>
      </c>
      <c r="K39" s="1">
        <v>32</v>
      </c>
    </row>
    <row r="40" spans="1:11" ht="12.6" x14ac:dyDescent="0.25">
      <c r="A40" s="1">
        <v>33</v>
      </c>
      <c r="B40" s="1" t="s">
        <v>390</v>
      </c>
      <c r="C40" s="97">
        <v>5410231</v>
      </c>
      <c r="D40" s="97">
        <v>86182</v>
      </c>
      <c r="E40" s="97">
        <v>0</v>
      </c>
      <c r="F40" s="97">
        <v>5496413</v>
      </c>
      <c r="G40" s="97">
        <v>52725</v>
      </c>
      <c r="H40" s="97">
        <v>40330</v>
      </c>
      <c r="I40" s="97">
        <v>186608</v>
      </c>
      <c r="J40" s="97">
        <v>30719</v>
      </c>
      <c r="K40" s="1">
        <v>33</v>
      </c>
    </row>
    <row r="41" spans="1:11" ht="12.6" x14ac:dyDescent="0.25">
      <c r="A41" s="1">
        <v>34</v>
      </c>
      <c r="B41" s="1" t="s">
        <v>391</v>
      </c>
      <c r="C41" s="97">
        <v>9847748</v>
      </c>
      <c r="D41" s="97">
        <v>4578086</v>
      </c>
      <c r="E41" s="97">
        <v>50850</v>
      </c>
      <c r="F41" s="97">
        <v>14476684</v>
      </c>
      <c r="G41" s="97">
        <v>0</v>
      </c>
      <c r="H41" s="97">
        <v>0</v>
      </c>
      <c r="I41" s="97">
        <v>543587</v>
      </c>
      <c r="J41" s="97">
        <v>7937864</v>
      </c>
      <c r="K41" s="1">
        <v>34</v>
      </c>
    </row>
    <row r="42" spans="1:11" ht="12.6" x14ac:dyDescent="0.25">
      <c r="A42" s="1">
        <v>35</v>
      </c>
      <c r="B42" s="1" t="s">
        <v>392</v>
      </c>
      <c r="C42" s="97">
        <v>128586849</v>
      </c>
      <c r="D42" s="97">
        <v>398829</v>
      </c>
      <c r="E42" s="97">
        <v>285990</v>
      </c>
      <c r="F42" s="97">
        <v>129271668</v>
      </c>
      <c r="G42" s="97">
        <v>1459330</v>
      </c>
      <c r="H42" s="97">
        <v>0</v>
      </c>
      <c r="I42" s="97">
        <v>26767616</v>
      </c>
      <c r="J42" s="97">
        <v>5464122</v>
      </c>
      <c r="K42" s="1">
        <v>35</v>
      </c>
    </row>
    <row r="43" spans="1:11" ht="12.6" x14ac:dyDescent="0.25">
      <c r="A43" s="1">
        <v>36</v>
      </c>
      <c r="B43" s="1" t="s">
        <v>393</v>
      </c>
      <c r="C43" s="97">
        <v>1785843</v>
      </c>
      <c r="D43" s="97">
        <v>0</v>
      </c>
      <c r="E43" s="97">
        <v>0</v>
      </c>
      <c r="F43" s="97">
        <v>1785843</v>
      </c>
      <c r="G43" s="97">
        <v>10000</v>
      </c>
      <c r="H43" s="97">
        <v>0</v>
      </c>
      <c r="I43" s="97">
        <v>180928</v>
      </c>
      <c r="J43" s="97">
        <v>48877</v>
      </c>
      <c r="K43" s="1">
        <v>36</v>
      </c>
    </row>
    <row r="44" spans="1:11" ht="12.6" x14ac:dyDescent="0.25">
      <c r="A44" s="1">
        <v>37</v>
      </c>
      <c r="B44" s="1" t="s">
        <v>394</v>
      </c>
      <c r="C44" s="97">
        <v>5827068</v>
      </c>
      <c r="D44" s="97">
        <v>0</v>
      </c>
      <c r="E44" s="97">
        <v>0</v>
      </c>
      <c r="F44" s="97">
        <v>5827068</v>
      </c>
      <c r="G44" s="97">
        <v>5608</v>
      </c>
      <c r="H44" s="97">
        <v>139020</v>
      </c>
      <c r="I44" s="97">
        <v>0</v>
      </c>
      <c r="J44" s="97">
        <v>0</v>
      </c>
      <c r="K44" s="1">
        <v>37</v>
      </c>
    </row>
    <row r="45" spans="1:11" ht="12.6" x14ac:dyDescent="0.25">
      <c r="A45" s="15">
        <v>38</v>
      </c>
      <c r="B45" s="1" t="s">
        <v>395</v>
      </c>
      <c r="C45" s="98">
        <v>3146095</v>
      </c>
      <c r="D45" s="98">
        <v>0</v>
      </c>
      <c r="E45" s="98">
        <v>0</v>
      </c>
      <c r="F45" s="98">
        <v>3146095</v>
      </c>
      <c r="G45" s="98">
        <v>2000</v>
      </c>
      <c r="H45" s="98">
        <v>394</v>
      </c>
      <c r="I45" s="98">
        <v>353248</v>
      </c>
      <c r="J45" s="98">
        <v>0</v>
      </c>
      <c r="K45" s="15">
        <v>38</v>
      </c>
    </row>
    <row r="46" spans="1:11" ht="12.6" x14ac:dyDescent="0.25">
      <c r="A46" s="15">
        <f>A45</f>
        <v>38</v>
      </c>
      <c r="B46" s="6" t="s">
        <v>22</v>
      </c>
      <c r="C46" s="99">
        <f>SUM(C8:C45)</f>
        <v>533457160</v>
      </c>
      <c r="D46" s="99">
        <f>SUM(D8:D45)</f>
        <v>9974036</v>
      </c>
      <c r="E46" s="99">
        <f>SUM(E8:E45)</f>
        <v>3017698</v>
      </c>
      <c r="F46" s="99">
        <f t="shared" ref="F46" si="0">(C46+D46+E46)</f>
        <v>546448894</v>
      </c>
      <c r="G46" s="99">
        <f>SUM(G8:G45)</f>
        <v>15537871</v>
      </c>
      <c r="H46" s="99">
        <f>SUM(H8:H45)</f>
        <v>31477866</v>
      </c>
      <c r="I46" s="99">
        <f>SUM(I8:I45)</f>
        <v>158215815</v>
      </c>
      <c r="J46" s="99">
        <f>SUM(J8:J45)</f>
        <v>45498402</v>
      </c>
      <c r="K46" s="15">
        <f>K45</f>
        <v>38</v>
      </c>
    </row>
    <row r="49" s="1" customFormat="1" ht="10.5" customHeight="1" x14ac:dyDescent="0.25"/>
    <row r="50" s="1" customFormat="1" ht="10.5" customHeight="1" x14ac:dyDescent="0.25"/>
    <row r="51" s="1" customFormat="1" ht="10.5" customHeight="1" x14ac:dyDescent="0.25"/>
    <row r="52" s="1" customFormat="1" ht="10.5" customHeight="1" x14ac:dyDescent="0.25"/>
    <row r="53" s="1" customFormat="1" ht="10.5" customHeight="1" x14ac:dyDescent="0.25"/>
    <row r="54" s="1" customFormat="1" ht="10.5" customHeight="1" x14ac:dyDescent="0.25"/>
    <row r="55" s="1" customFormat="1" ht="10.5" customHeight="1" x14ac:dyDescent="0.25"/>
    <row r="56" s="1" customFormat="1" ht="10.5" customHeight="1" x14ac:dyDescent="0.25"/>
    <row r="57" s="1" customFormat="1" ht="10.5" customHeight="1" x14ac:dyDescent="0.25"/>
    <row r="58" s="1" customFormat="1" ht="10.5" customHeight="1" x14ac:dyDescent="0.25"/>
    <row r="121" s="1" customFormat="1" ht="10.5" customHeight="1" x14ac:dyDescent="0.25"/>
    <row r="122" s="1" customFormat="1" ht="10.5" customHeight="1" x14ac:dyDescent="0.25"/>
    <row r="123" s="1" customFormat="1" ht="10.5" customHeight="1" x14ac:dyDescent="0.25"/>
    <row r="124" s="1" customFormat="1" ht="10.5" customHeight="1" x14ac:dyDescent="0.25"/>
    <row r="126" s="1" customFormat="1" ht="10.5" customHeight="1" x14ac:dyDescent="0.25"/>
    <row r="127" s="1" customFormat="1" ht="10.5" customHeight="1" x14ac:dyDescent="0.25"/>
    <row r="128" s="1" customFormat="1" ht="10.5" customHeight="1" x14ac:dyDescent="0.25"/>
    <row r="129" s="1" customFormat="1" ht="10.5" customHeight="1" x14ac:dyDescent="0.25"/>
    <row r="130" s="1" customFormat="1" ht="10.5" customHeight="1" x14ac:dyDescent="0.25"/>
    <row r="131" s="1" customFormat="1" ht="10.5" customHeight="1" x14ac:dyDescent="0.25"/>
    <row r="132" s="1" customFormat="1" ht="10.5" customHeight="1" x14ac:dyDescent="0.25"/>
    <row r="133" s="1" customFormat="1" ht="10.5" customHeight="1" x14ac:dyDescent="0.25"/>
    <row r="134" s="1" customFormat="1" ht="10.5" customHeight="1" x14ac:dyDescent="0.25"/>
    <row r="178" s="1" customFormat="1" ht="10.5" customHeight="1" x14ac:dyDescent="0.25"/>
    <row r="180" s="1" customFormat="1" ht="12.15" customHeight="1" x14ac:dyDescent="0.25"/>
    <row r="196" s="1" customFormat="1" ht="10.5" customHeight="1" x14ac:dyDescent="0.25"/>
  </sheetData>
  <printOptions horizontalCentered="1" verticalCentered="1" gridLines="1"/>
  <pageMargins left="0.5" right="0.5" top="0.5" bottom="0.5" header="0" footer="0"/>
  <pageSetup paperSize="3"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769E4F-A921-4AB2-A5D8-09090AF30462}">
  <sheetPr>
    <pageSetUpPr fitToPage="1"/>
  </sheetPr>
  <dimension ref="A1:Q106"/>
  <sheetViews>
    <sheetView zoomScaleNormal="100" workbookViewId="0"/>
  </sheetViews>
  <sheetFormatPr defaultColWidth="7.21875" defaultRowHeight="12.6" x14ac:dyDescent="0.25"/>
  <cols>
    <col min="1" max="1" width="4.77734375" style="1" customWidth="1"/>
    <col min="2" max="2" width="12.77734375" style="1" customWidth="1"/>
    <col min="3" max="3" width="2" style="1" customWidth="1"/>
    <col min="4" max="4" width="16.33203125" style="1" customWidth="1"/>
    <col min="5" max="5" width="14.77734375" style="1" customWidth="1"/>
    <col min="6" max="8" width="12.77734375" style="1" customWidth="1"/>
    <col min="9" max="9" width="13.77734375" style="1" customWidth="1"/>
    <col min="10" max="11" width="12.77734375" style="1" customWidth="1"/>
    <col min="12" max="12" width="14.77734375" style="1" customWidth="1"/>
    <col min="13" max="16" width="13.77734375" style="1" customWidth="1"/>
    <col min="17" max="17" width="3.6640625" style="1" customWidth="1"/>
    <col min="18" max="256" width="7.21875" style="1"/>
    <col min="257" max="257" width="4.109375" style="1" bestFit="1" customWidth="1"/>
    <col min="258" max="258" width="9.109375" style="1" bestFit="1" customWidth="1"/>
    <col min="259" max="259" width="1.88671875" style="1" customWidth="1"/>
    <col min="260" max="260" width="12.77734375" style="1" bestFit="1" customWidth="1"/>
    <col min="261" max="261" width="14.21875" style="1" bestFit="1" customWidth="1"/>
    <col min="262" max="263" width="13.21875" style="1" bestFit="1" customWidth="1"/>
    <col min="264" max="264" width="11.88671875" style="1" bestFit="1" customWidth="1"/>
    <col min="265" max="265" width="14.21875" style="1" bestFit="1" customWidth="1"/>
    <col min="266" max="267" width="11.88671875" style="1" bestFit="1" customWidth="1"/>
    <col min="268" max="269" width="14.21875" style="1" bestFit="1" customWidth="1"/>
    <col min="270" max="270" width="12.44140625" style="1" customWidth="1"/>
    <col min="271" max="271" width="13.21875" style="1" bestFit="1" customWidth="1"/>
    <col min="272" max="272" width="11.88671875" style="1" bestFit="1" customWidth="1"/>
    <col min="273" max="273" width="3.21875" style="1" bestFit="1" customWidth="1"/>
    <col min="274" max="512" width="7.21875" style="1"/>
    <col min="513" max="513" width="4.109375" style="1" bestFit="1" customWidth="1"/>
    <col min="514" max="514" width="9.109375" style="1" bestFit="1" customWidth="1"/>
    <col min="515" max="515" width="1.88671875" style="1" customWidth="1"/>
    <col min="516" max="516" width="12.77734375" style="1" bestFit="1" customWidth="1"/>
    <col min="517" max="517" width="14.21875" style="1" bestFit="1" customWidth="1"/>
    <col min="518" max="519" width="13.21875" style="1" bestFit="1" customWidth="1"/>
    <col min="520" max="520" width="11.88671875" style="1" bestFit="1" customWidth="1"/>
    <col min="521" max="521" width="14.21875" style="1" bestFit="1" customWidth="1"/>
    <col min="522" max="523" width="11.88671875" style="1" bestFit="1" customWidth="1"/>
    <col min="524" max="525" width="14.21875" style="1" bestFit="1" customWidth="1"/>
    <col min="526" max="526" width="12.44140625" style="1" customWidth="1"/>
    <col min="527" max="527" width="13.21875" style="1" bestFit="1" customWidth="1"/>
    <col min="528" max="528" width="11.88671875" style="1" bestFit="1" customWidth="1"/>
    <col min="529" max="529" width="3.21875" style="1" bestFit="1" customWidth="1"/>
    <col min="530" max="768" width="7.21875" style="1"/>
    <col min="769" max="769" width="4.109375" style="1" bestFit="1" customWidth="1"/>
    <col min="770" max="770" width="9.109375" style="1" bestFit="1" customWidth="1"/>
    <col min="771" max="771" width="1.88671875" style="1" customWidth="1"/>
    <col min="772" max="772" width="12.77734375" style="1" bestFit="1" customWidth="1"/>
    <col min="773" max="773" width="14.21875" style="1" bestFit="1" customWidth="1"/>
    <col min="774" max="775" width="13.21875" style="1" bestFit="1" customWidth="1"/>
    <col min="776" max="776" width="11.88671875" style="1" bestFit="1" customWidth="1"/>
    <col min="777" max="777" width="14.21875" style="1" bestFit="1" customWidth="1"/>
    <col min="778" max="779" width="11.88671875" style="1" bestFit="1" customWidth="1"/>
    <col min="780" max="781" width="14.21875" style="1" bestFit="1" customWidth="1"/>
    <col min="782" max="782" width="12.44140625" style="1" customWidth="1"/>
    <col min="783" max="783" width="13.21875" style="1" bestFit="1" customWidth="1"/>
    <col min="784" max="784" width="11.88671875" style="1" bestFit="1" customWidth="1"/>
    <col min="785" max="785" width="3.21875" style="1" bestFit="1" customWidth="1"/>
    <col min="786" max="1024" width="7.21875" style="1"/>
    <col min="1025" max="1025" width="4.109375" style="1" bestFit="1" customWidth="1"/>
    <col min="1026" max="1026" width="9.109375" style="1" bestFit="1" customWidth="1"/>
    <col min="1027" max="1027" width="1.88671875" style="1" customWidth="1"/>
    <col min="1028" max="1028" width="12.77734375" style="1" bestFit="1" customWidth="1"/>
    <col min="1029" max="1029" width="14.21875" style="1" bestFit="1" customWidth="1"/>
    <col min="1030" max="1031" width="13.21875" style="1" bestFit="1" customWidth="1"/>
    <col min="1032" max="1032" width="11.88671875" style="1" bestFit="1" customWidth="1"/>
    <col min="1033" max="1033" width="14.21875" style="1" bestFit="1" customWidth="1"/>
    <col min="1034" max="1035" width="11.88671875" style="1" bestFit="1" customWidth="1"/>
    <col min="1036" max="1037" width="14.21875" style="1" bestFit="1" customWidth="1"/>
    <col min="1038" max="1038" width="12.44140625" style="1" customWidth="1"/>
    <col min="1039" max="1039" width="13.21875" style="1" bestFit="1" customWidth="1"/>
    <col min="1040" max="1040" width="11.88671875" style="1" bestFit="1" customWidth="1"/>
    <col min="1041" max="1041" width="3.21875" style="1" bestFit="1" customWidth="1"/>
    <col min="1042" max="1280" width="7.21875" style="1"/>
    <col min="1281" max="1281" width="4.109375" style="1" bestFit="1" customWidth="1"/>
    <col min="1282" max="1282" width="9.109375" style="1" bestFit="1" customWidth="1"/>
    <col min="1283" max="1283" width="1.88671875" style="1" customWidth="1"/>
    <col min="1284" max="1284" width="12.77734375" style="1" bestFit="1" customWidth="1"/>
    <col min="1285" max="1285" width="14.21875" style="1" bestFit="1" customWidth="1"/>
    <col min="1286" max="1287" width="13.21875" style="1" bestFit="1" customWidth="1"/>
    <col min="1288" max="1288" width="11.88671875" style="1" bestFit="1" customWidth="1"/>
    <col min="1289" max="1289" width="14.21875" style="1" bestFit="1" customWidth="1"/>
    <col min="1290" max="1291" width="11.88671875" style="1" bestFit="1" customWidth="1"/>
    <col min="1292" max="1293" width="14.21875" style="1" bestFit="1" customWidth="1"/>
    <col min="1294" max="1294" width="12.44140625" style="1" customWidth="1"/>
    <col min="1295" max="1295" width="13.21875" style="1" bestFit="1" customWidth="1"/>
    <col min="1296" max="1296" width="11.88671875" style="1" bestFit="1" customWidth="1"/>
    <col min="1297" max="1297" width="3.21875" style="1" bestFit="1" customWidth="1"/>
    <col min="1298" max="1536" width="7.21875" style="1"/>
    <col min="1537" max="1537" width="4.109375" style="1" bestFit="1" customWidth="1"/>
    <col min="1538" max="1538" width="9.109375" style="1" bestFit="1" customWidth="1"/>
    <col min="1539" max="1539" width="1.88671875" style="1" customWidth="1"/>
    <col min="1540" max="1540" width="12.77734375" style="1" bestFit="1" customWidth="1"/>
    <col min="1541" max="1541" width="14.21875" style="1" bestFit="1" customWidth="1"/>
    <col min="1542" max="1543" width="13.21875" style="1" bestFit="1" customWidth="1"/>
    <col min="1544" max="1544" width="11.88671875" style="1" bestFit="1" customWidth="1"/>
    <col min="1545" max="1545" width="14.21875" style="1" bestFit="1" customWidth="1"/>
    <col min="1546" max="1547" width="11.88671875" style="1" bestFit="1" customWidth="1"/>
    <col min="1548" max="1549" width="14.21875" style="1" bestFit="1" customWidth="1"/>
    <col min="1550" max="1550" width="12.44140625" style="1" customWidth="1"/>
    <col min="1551" max="1551" width="13.21875" style="1" bestFit="1" customWidth="1"/>
    <col min="1552" max="1552" width="11.88671875" style="1" bestFit="1" customWidth="1"/>
    <col min="1553" max="1553" width="3.21875" style="1" bestFit="1" customWidth="1"/>
    <col min="1554" max="1792" width="7.21875" style="1"/>
    <col min="1793" max="1793" width="4.109375" style="1" bestFit="1" customWidth="1"/>
    <col min="1794" max="1794" width="9.109375" style="1" bestFit="1" customWidth="1"/>
    <col min="1795" max="1795" width="1.88671875" style="1" customWidth="1"/>
    <col min="1796" max="1796" width="12.77734375" style="1" bestFit="1" customWidth="1"/>
    <col min="1797" max="1797" width="14.21875" style="1" bestFit="1" customWidth="1"/>
    <col min="1798" max="1799" width="13.21875" style="1" bestFit="1" customWidth="1"/>
    <col min="1800" max="1800" width="11.88671875" style="1" bestFit="1" customWidth="1"/>
    <col min="1801" max="1801" width="14.21875" style="1" bestFit="1" customWidth="1"/>
    <col min="1802" max="1803" width="11.88671875" style="1" bestFit="1" customWidth="1"/>
    <col min="1804" max="1805" width="14.21875" style="1" bestFit="1" customWidth="1"/>
    <col min="1806" max="1806" width="12.44140625" style="1" customWidth="1"/>
    <col min="1807" max="1807" width="13.21875" style="1" bestFit="1" customWidth="1"/>
    <col min="1808" max="1808" width="11.88671875" style="1" bestFit="1" customWidth="1"/>
    <col min="1809" max="1809" width="3.21875" style="1" bestFit="1" customWidth="1"/>
    <col min="1810" max="2048" width="7.21875" style="1"/>
    <col min="2049" max="2049" width="4.109375" style="1" bestFit="1" customWidth="1"/>
    <col min="2050" max="2050" width="9.109375" style="1" bestFit="1" customWidth="1"/>
    <col min="2051" max="2051" width="1.88671875" style="1" customWidth="1"/>
    <col min="2052" max="2052" width="12.77734375" style="1" bestFit="1" customWidth="1"/>
    <col min="2053" max="2053" width="14.21875" style="1" bestFit="1" customWidth="1"/>
    <col min="2054" max="2055" width="13.21875" style="1" bestFit="1" customWidth="1"/>
    <col min="2056" max="2056" width="11.88671875" style="1" bestFit="1" customWidth="1"/>
    <col min="2057" max="2057" width="14.21875" style="1" bestFit="1" customWidth="1"/>
    <col min="2058" max="2059" width="11.88671875" style="1" bestFit="1" customWidth="1"/>
    <col min="2060" max="2061" width="14.21875" style="1" bestFit="1" customWidth="1"/>
    <col min="2062" max="2062" width="12.44140625" style="1" customWidth="1"/>
    <col min="2063" max="2063" width="13.21875" style="1" bestFit="1" customWidth="1"/>
    <col min="2064" max="2064" width="11.88671875" style="1" bestFit="1" customWidth="1"/>
    <col min="2065" max="2065" width="3.21875" style="1" bestFit="1" customWidth="1"/>
    <col min="2066" max="2304" width="7.21875" style="1"/>
    <col min="2305" max="2305" width="4.109375" style="1" bestFit="1" customWidth="1"/>
    <col min="2306" max="2306" width="9.109375" style="1" bestFit="1" customWidth="1"/>
    <col min="2307" max="2307" width="1.88671875" style="1" customWidth="1"/>
    <col min="2308" max="2308" width="12.77734375" style="1" bestFit="1" customWidth="1"/>
    <col min="2309" max="2309" width="14.21875" style="1" bestFit="1" customWidth="1"/>
    <col min="2310" max="2311" width="13.21875" style="1" bestFit="1" customWidth="1"/>
    <col min="2312" max="2312" width="11.88671875" style="1" bestFit="1" customWidth="1"/>
    <col min="2313" max="2313" width="14.21875" style="1" bestFit="1" customWidth="1"/>
    <col min="2314" max="2315" width="11.88671875" style="1" bestFit="1" customWidth="1"/>
    <col min="2316" max="2317" width="14.21875" style="1" bestFit="1" customWidth="1"/>
    <col min="2318" max="2318" width="12.44140625" style="1" customWidth="1"/>
    <col min="2319" max="2319" width="13.21875" style="1" bestFit="1" customWidth="1"/>
    <col min="2320" max="2320" width="11.88671875" style="1" bestFit="1" customWidth="1"/>
    <col min="2321" max="2321" width="3.21875" style="1" bestFit="1" customWidth="1"/>
    <col min="2322" max="2560" width="7.21875" style="1"/>
    <col min="2561" max="2561" width="4.109375" style="1" bestFit="1" customWidth="1"/>
    <col min="2562" max="2562" width="9.109375" style="1" bestFit="1" customWidth="1"/>
    <col min="2563" max="2563" width="1.88671875" style="1" customWidth="1"/>
    <col min="2564" max="2564" width="12.77734375" style="1" bestFit="1" customWidth="1"/>
    <col min="2565" max="2565" width="14.21875" style="1" bestFit="1" customWidth="1"/>
    <col min="2566" max="2567" width="13.21875" style="1" bestFit="1" customWidth="1"/>
    <col min="2568" max="2568" width="11.88671875" style="1" bestFit="1" customWidth="1"/>
    <col min="2569" max="2569" width="14.21875" style="1" bestFit="1" customWidth="1"/>
    <col min="2570" max="2571" width="11.88671875" style="1" bestFit="1" customWidth="1"/>
    <col min="2572" max="2573" width="14.21875" style="1" bestFit="1" customWidth="1"/>
    <col min="2574" max="2574" width="12.44140625" style="1" customWidth="1"/>
    <col min="2575" max="2575" width="13.21875" style="1" bestFit="1" customWidth="1"/>
    <col min="2576" max="2576" width="11.88671875" style="1" bestFit="1" customWidth="1"/>
    <col min="2577" max="2577" width="3.21875" style="1" bestFit="1" customWidth="1"/>
    <col min="2578" max="2816" width="7.21875" style="1"/>
    <col min="2817" max="2817" width="4.109375" style="1" bestFit="1" customWidth="1"/>
    <col min="2818" max="2818" width="9.109375" style="1" bestFit="1" customWidth="1"/>
    <col min="2819" max="2819" width="1.88671875" style="1" customWidth="1"/>
    <col min="2820" max="2820" width="12.77734375" style="1" bestFit="1" customWidth="1"/>
    <col min="2821" max="2821" width="14.21875" style="1" bestFit="1" customWidth="1"/>
    <col min="2822" max="2823" width="13.21875" style="1" bestFit="1" customWidth="1"/>
    <col min="2824" max="2824" width="11.88671875" style="1" bestFit="1" customWidth="1"/>
    <col min="2825" max="2825" width="14.21875" style="1" bestFit="1" customWidth="1"/>
    <col min="2826" max="2827" width="11.88671875" style="1" bestFit="1" customWidth="1"/>
    <col min="2828" max="2829" width="14.21875" style="1" bestFit="1" customWidth="1"/>
    <col min="2830" max="2830" width="12.44140625" style="1" customWidth="1"/>
    <col min="2831" max="2831" width="13.21875" style="1" bestFit="1" customWidth="1"/>
    <col min="2832" max="2832" width="11.88671875" style="1" bestFit="1" customWidth="1"/>
    <col min="2833" max="2833" width="3.21875" style="1" bestFit="1" customWidth="1"/>
    <col min="2834" max="3072" width="7.21875" style="1"/>
    <col min="3073" max="3073" width="4.109375" style="1" bestFit="1" customWidth="1"/>
    <col min="3074" max="3074" width="9.109375" style="1" bestFit="1" customWidth="1"/>
    <col min="3075" max="3075" width="1.88671875" style="1" customWidth="1"/>
    <col min="3076" max="3076" width="12.77734375" style="1" bestFit="1" customWidth="1"/>
    <col min="3077" max="3077" width="14.21875" style="1" bestFit="1" customWidth="1"/>
    <col min="3078" max="3079" width="13.21875" style="1" bestFit="1" customWidth="1"/>
    <col min="3080" max="3080" width="11.88671875" style="1" bestFit="1" customWidth="1"/>
    <col min="3081" max="3081" width="14.21875" style="1" bestFit="1" customWidth="1"/>
    <col min="3082" max="3083" width="11.88671875" style="1" bestFit="1" customWidth="1"/>
    <col min="3084" max="3085" width="14.21875" style="1" bestFit="1" customWidth="1"/>
    <col min="3086" max="3086" width="12.44140625" style="1" customWidth="1"/>
    <col min="3087" max="3087" width="13.21875" style="1" bestFit="1" customWidth="1"/>
    <col min="3088" max="3088" width="11.88671875" style="1" bestFit="1" customWidth="1"/>
    <col min="3089" max="3089" width="3.21875" style="1" bestFit="1" customWidth="1"/>
    <col min="3090" max="3328" width="7.21875" style="1"/>
    <col min="3329" max="3329" width="4.109375" style="1" bestFit="1" customWidth="1"/>
    <col min="3330" max="3330" width="9.109375" style="1" bestFit="1" customWidth="1"/>
    <col min="3331" max="3331" width="1.88671875" style="1" customWidth="1"/>
    <col min="3332" max="3332" width="12.77734375" style="1" bestFit="1" customWidth="1"/>
    <col min="3333" max="3333" width="14.21875" style="1" bestFit="1" customWidth="1"/>
    <col min="3334" max="3335" width="13.21875" style="1" bestFit="1" customWidth="1"/>
    <col min="3336" max="3336" width="11.88671875" style="1" bestFit="1" customWidth="1"/>
    <col min="3337" max="3337" width="14.21875" style="1" bestFit="1" customWidth="1"/>
    <col min="3338" max="3339" width="11.88671875" style="1" bestFit="1" customWidth="1"/>
    <col min="3340" max="3341" width="14.21875" style="1" bestFit="1" customWidth="1"/>
    <col min="3342" max="3342" width="12.44140625" style="1" customWidth="1"/>
    <col min="3343" max="3343" width="13.21875" style="1" bestFit="1" customWidth="1"/>
    <col min="3344" max="3344" width="11.88671875" style="1" bestFit="1" customWidth="1"/>
    <col min="3345" max="3345" width="3.21875" style="1" bestFit="1" customWidth="1"/>
    <col min="3346" max="3584" width="7.21875" style="1"/>
    <col min="3585" max="3585" width="4.109375" style="1" bestFit="1" customWidth="1"/>
    <col min="3586" max="3586" width="9.109375" style="1" bestFit="1" customWidth="1"/>
    <col min="3587" max="3587" width="1.88671875" style="1" customWidth="1"/>
    <col min="3588" max="3588" width="12.77734375" style="1" bestFit="1" customWidth="1"/>
    <col min="3589" max="3589" width="14.21875" style="1" bestFit="1" customWidth="1"/>
    <col min="3590" max="3591" width="13.21875" style="1" bestFit="1" customWidth="1"/>
    <col min="3592" max="3592" width="11.88671875" style="1" bestFit="1" customWidth="1"/>
    <col min="3593" max="3593" width="14.21875" style="1" bestFit="1" customWidth="1"/>
    <col min="3594" max="3595" width="11.88671875" style="1" bestFit="1" customWidth="1"/>
    <col min="3596" max="3597" width="14.21875" style="1" bestFit="1" customWidth="1"/>
    <col min="3598" max="3598" width="12.44140625" style="1" customWidth="1"/>
    <col min="3599" max="3599" width="13.21875" style="1" bestFit="1" customWidth="1"/>
    <col min="3600" max="3600" width="11.88671875" style="1" bestFit="1" customWidth="1"/>
    <col min="3601" max="3601" width="3.21875" style="1" bestFit="1" customWidth="1"/>
    <col min="3602" max="3840" width="7.21875" style="1"/>
    <col min="3841" max="3841" width="4.109375" style="1" bestFit="1" customWidth="1"/>
    <col min="3842" max="3842" width="9.109375" style="1" bestFit="1" customWidth="1"/>
    <col min="3843" max="3843" width="1.88671875" style="1" customWidth="1"/>
    <col min="3844" max="3844" width="12.77734375" style="1" bestFit="1" customWidth="1"/>
    <col min="3845" max="3845" width="14.21875" style="1" bestFit="1" customWidth="1"/>
    <col min="3846" max="3847" width="13.21875" style="1" bestFit="1" customWidth="1"/>
    <col min="3848" max="3848" width="11.88671875" style="1" bestFit="1" customWidth="1"/>
    <col min="3849" max="3849" width="14.21875" style="1" bestFit="1" customWidth="1"/>
    <col min="3850" max="3851" width="11.88671875" style="1" bestFit="1" customWidth="1"/>
    <col min="3852" max="3853" width="14.21875" style="1" bestFit="1" customWidth="1"/>
    <col min="3854" max="3854" width="12.44140625" style="1" customWidth="1"/>
    <col min="3855" max="3855" width="13.21875" style="1" bestFit="1" customWidth="1"/>
    <col min="3856" max="3856" width="11.88671875" style="1" bestFit="1" customWidth="1"/>
    <col min="3857" max="3857" width="3.21875" style="1" bestFit="1" customWidth="1"/>
    <col min="3858" max="4096" width="7.21875" style="1"/>
    <col min="4097" max="4097" width="4.109375" style="1" bestFit="1" customWidth="1"/>
    <col min="4098" max="4098" width="9.109375" style="1" bestFit="1" customWidth="1"/>
    <col min="4099" max="4099" width="1.88671875" style="1" customWidth="1"/>
    <col min="4100" max="4100" width="12.77734375" style="1" bestFit="1" customWidth="1"/>
    <col min="4101" max="4101" width="14.21875" style="1" bestFit="1" customWidth="1"/>
    <col min="4102" max="4103" width="13.21875" style="1" bestFit="1" customWidth="1"/>
    <col min="4104" max="4104" width="11.88671875" style="1" bestFit="1" customWidth="1"/>
    <col min="4105" max="4105" width="14.21875" style="1" bestFit="1" customWidth="1"/>
    <col min="4106" max="4107" width="11.88671875" style="1" bestFit="1" customWidth="1"/>
    <col min="4108" max="4109" width="14.21875" style="1" bestFit="1" customWidth="1"/>
    <col min="4110" max="4110" width="12.44140625" style="1" customWidth="1"/>
    <col min="4111" max="4111" width="13.21875" style="1" bestFit="1" customWidth="1"/>
    <col min="4112" max="4112" width="11.88671875" style="1" bestFit="1" customWidth="1"/>
    <col min="4113" max="4113" width="3.21875" style="1" bestFit="1" customWidth="1"/>
    <col min="4114" max="4352" width="7.21875" style="1"/>
    <col min="4353" max="4353" width="4.109375" style="1" bestFit="1" customWidth="1"/>
    <col min="4354" max="4354" width="9.109375" style="1" bestFit="1" customWidth="1"/>
    <col min="4355" max="4355" width="1.88671875" style="1" customWidth="1"/>
    <col min="4356" max="4356" width="12.77734375" style="1" bestFit="1" customWidth="1"/>
    <col min="4357" max="4357" width="14.21875" style="1" bestFit="1" customWidth="1"/>
    <col min="4358" max="4359" width="13.21875" style="1" bestFit="1" customWidth="1"/>
    <col min="4360" max="4360" width="11.88671875" style="1" bestFit="1" customWidth="1"/>
    <col min="4361" max="4361" width="14.21875" style="1" bestFit="1" customWidth="1"/>
    <col min="4362" max="4363" width="11.88671875" style="1" bestFit="1" customWidth="1"/>
    <col min="4364" max="4365" width="14.21875" style="1" bestFit="1" customWidth="1"/>
    <col min="4366" max="4366" width="12.44140625" style="1" customWidth="1"/>
    <col min="4367" max="4367" width="13.21875" style="1" bestFit="1" customWidth="1"/>
    <col min="4368" max="4368" width="11.88671875" style="1" bestFit="1" customWidth="1"/>
    <col min="4369" max="4369" width="3.21875" style="1" bestFit="1" customWidth="1"/>
    <col min="4370" max="4608" width="7.21875" style="1"/>
    <col min="4609" max="4609" width="4.109375" style="1" bestFit="1" customWidth="1"/>
    <col min="4610" max="4610" width="9.109375" style="1" bestFit="1" customWidth="1"/>
    <col min="4611" max="4611" width="1.88671875" style="1" customWidth="1"/>
    <col min="4612" max="4612" width="12.77734375" style="1" bestFit="1" customWidth="1"/>
    <col min="4613" max="4613" width="14.21875" style="1" bestFit="1" customWidth="1"/>
    <col min="4614" max="4615" width="13.21875" style="1" bestFit="1" customWidth="1"/>
    <col min="4616" max="4616" width="11.88671875" style="1" bestFit="1" customWidth="1"/>
    <col min="4617" max="4617" width="14.21875" style="1" bestFit="1" customWidth="1"/>
    <col min="4618" max="4619" width="11.88671875" style="1" bestFit="1" customWidth="1"/>
    <col min="4620" max="4621" width="14.21875" style="1" bestFit="1" customWidth="1"/>
    <col min="4622" max="4622" width="12.44140625" style="1" customWidth="1"/>
    <col min="4623" max="4623" width="13.21875" style="1" bestFit="1" customWidth="1"/>
    <col min="4624" max="4624" width="11.88671875" style="1" bestFit="1" customWidth="1"/>
    <col min="4625" max="4625" width="3.21875" style="1" bestFit="1" customWidth="1"/>
    <col min="4626" max="4864" width="7.21875" style="1"/>
    <col min="4865" max="4865" width="4.109375" style="1" bestFit="1" customWidth="1"/>
    <col min="4866" max="4866" width="9.109375" style="1" bestFit="1" customWidth="1"/>
    <col min="4867" max="4867" width="1.88671875" style="1" customWidth="1"/>
    <col min="4868" max="4868" width="12.77734375" style="1" bestFit="1" customWidth="1"/>
    <col min="4869" max="4869" width="14.21875" style="1" bestFit="1" customWidth="1"/>
    <col min="4870" max="4871" width="13.21875" style="1" bestFit="1" customWidth="1"/>
    <col min="4872" max="4872" width="11.88671875" style="1" bestFit="1" customWidth="1"/>
    <col min="4873" max="4873" width="14.21875" style="1" bestFit="1" customWidth="1"/>
    <col min="4874" max="4875" width="11.88671875" style="1" bestFit="1" customWidth="1"/>
    <col min="4876" max="4877" width="14.21875" style="1" bestFit="1" customWidth="1"/>
    <col min="4878" max="4878" width="12.44140625" style="1" customWidth="1"/>
    <col min="4879" max="4879" width="13.21875" style="1" bestFit="1" customWidth="1"/>
    <col min="4880" max="4880" width="11.88671875" style="1" bestFit="1" customWidth="1"/>
    <col min="4881" max="4881" width="3.21875" style="1" bestFit="1" customWidth="1"/>
    <col min="4882" max="5120" width="7.21875" style="1"/>
    <col min="5121" max="5121" width="4.109375" style="1" bestFit="1" customWidth="1"/>
    <col min="5122" max="5122" width="9.109375" style="1" bestFit="1" customWidth="1"/>
    <col min="5123" max="5123" width="1.88671875" style="1" customWidth="1"/>
    <col min="5124" max="5124" width="12.77734375" style="1" bestFit="1" customWidth="1"/>
    <col min="5125" max="5125" width="14.21875" style="1" bestFit="1" customWidth="1"/>
    <col min="5126" max="5127" width="13.21875" style="1" bestFit="1" customWidth="1"/>
    <col min="5128" max="5128" width="11.88671875" style="1" bestFit="1" customWidth="1"/>
    <col min="5129" max="5129" width="14.21875" style="1" bestFit="1" customWidth="1"/>
    <col min="5130" max="5131" width="11.88671875" style="1" bestFit="1" customWidth="1"/>
    <col min="5132" max="5133" width="14.21875" style="1" bestFit="1" customWidth="1"/>
    <col min="5134" max="5134" width="12.44140625" style="1" customWidth="1"/>
    <col min="5135" max="5135" width="13.21875" style="1" bestFit="1" customWidth="1"/>
    <col min="5136" max="5136" width="11.88671875" style="1" bestFit="1" customWidth="1"/>
    <col min="5137" max="5137" width="3.21875" style="1" bestFit="1" customWidth="1"/>
    <col min="5138" max="5376" width="7.21875" style="1"/>
    <col min="5377" max="5377" width="4.109375" style="1" bestFit="1" customWidth="1"/>
    <col min="5378" max="5378" width="9.109375" style="1" bestFit="1" customWidth="1"/>
    <col min="5379" max="5379" width="1.88671875" style="1" customWidth="1"/>
    <col min="5380" max="5380" width="12.77734375" style="1" bestFit="1" customWidth="1"/>
    <col min="5381" max="5381" width="14.21875" style="1" bestFit="1" customWidth="1"/>
    <col min="5382" max="5383" width="13.21875" style="1" bestFit="1" customWidth="1"/>
    <col min="5384" max="5384" width="11.88671875" style="1" bestFit="1" customWidth="1"/>
    <col min="5385" max="5385" width="14.21875" style="1" bestFit="1" customWidth="1"/>
    <col min="5386" max="5387" width="11.88671875" style="1" bestFit="1" customWidth="1"/>
    <col min="5388" max="5389" width="14.21875" style="1" bestFit="1" customWidth="1"/>
    <col min="5390" max="5390" width="12.44140625" style="1" customWidth="1"/>
    <col min="5391" max="5391" width="13.21875" style="1" bestFit="1" customWidth="1"/>
    <col min="5392" max="5392" width="11.88671875" style="1" bestFit="1" customWidth="1"/>
    <col min="5393" max="5393" width="3.21875" style="1" bestFit="1" customWidth="1"/>
    <col min="5394" max="5632" width="7.21875" style="1"/>
    <col min="5633" max="5633" width="4.109375" style="1" bestFit="1" customWidth="1"/>
    <col min="5634" max="5634" width="9.109375" style="1" bestFit="1" customWidth="1"/>
    <col min="5635" max="5635" width="1.88671875" style="1" customWidth="1"/>
    <col min="5636" max="5636" width="12.77734375" style="1" bestFit="1" customWidth="1"/>
    <col min="5637" max="5637" width="14.21875" style="1" bestFit="1" customWidth="1"/>
    <col min="5638" max="5639" width="13.21875" style="1" bestFit="1" customWidth="1"/>
    <col min="5640" max="5640" width="11.88671875" style="1" bestFit="1" customWidth="1"/>
    <col min="5641" max="5641" width="14.21875" style="1" bestFit="1" customWidth="1"/>
    <col min="5642" max="5643" width="11.88671875" style="1" bestFit="1" customWidth="1"/>
    <col min="5644" max="5645" width="14.21875" style="1" bestFit="1" customWidth="1"/>
    <col min="5646" max="5646" width="12.44140625" style="1" customWidth="1"/>
    <col min="5647" max="5647" width="13.21875" style="1" bestFit="1" customWidth="1"/>
    <col min="5648" max="5648" width="11.88671875" style="1" bestFit="1" customWidth="1"/>
    <col min="5649" max="5649" width="3.21875" style="1" bestFit="1" customWidth="1"/>
    <col min="5650" max="5888" width="7.21875" style="1"/>
    <col min="5889" max="5889" width="4.109375" style="1" bestFit="1" customWidth="1"/>
    <col min="5890" max="5890" width="9.109375" style="1" bestFit="1" customWidth="1"/>
    <col min="5891" max="5891" width="1.88671875" style="1" customWidth="1"/>
    <col min="5892" max="5892" width="12.77734375" style="1" bestFit="1" customWidth="1"/>
    <col min="5893" max="5893" width="14.21875" style="1" bestFit="1" customWidth="1"/>
    <col min="5894" max="5895" width="13.21875" style="1" bestFit="1" customWidth="1"/>
    <col min="5896" max="5896" width="11.88671875" style="1" bestFit="1" customWidth="1"/>
    <col min="5897" max="5897" width="14.21875" style="1" bestFit="1" customWidth="1"/>
    <col min="5898" max="5899" width="11.88671875" style="1" bestFit="1" customWidth="1"/>
    <col min="5900" max="5901" width="14.21875" style="1" bestFit="1" customWidth="1"/>
    <col min="5902" max="5902" width="12.44140625" style="1" customWidth="1"/>
    <col min="5903" max="5903" width="13.21875" style="1" bestFit="1" customWidth="1"/>
    <col min="5904" max="5904" width="11.88671875" style="1" bestFit="1" customWidth="1"/>
    <col min="5905" max="5905" width="3.21875" style="1" bestFit="1" customWidth="1"/>
    <col min="5906" max="6144" width="7.21875" style="1"/>
    <col min="6145" max="6145" width="4.109375" style="1" bestFit="1" customWidth="1"/>
    <col min="6146" max="6146" width="9.109375" style="1" bestFit="1" customWidth="1"/>
    <col min="6147" max="6147" width="1.88671875" style="1" customWidth="1"/>
    <col min="6148" max="6148" width="12.77734375" style="1" bestFit="1" customWidth="1"/>
    <col min="6149" max="6149" width="14.21875" style="1" bestFit="1" customWidth="1"/>
    <col min="6150" max="6151" width="13.21875" style="1" bestFit="1" customWidth="1"/>
    <col min="6152" max="6152" width="11.88671875" style="1" bestFit="1" customWidth="1"/>
    <col min="6153" max="6153" width="14.21875" style="1" bestFit="1" customWidth="1"/>
    <col min="6154" max="6155" width="11.88671875" style="1" bestFit="1" customWidth="1"/>
    <col min="6156" max="6157" width="14.21875" style="1" bestFit="1" customWidth="1"/>
    <col min="6158" max="6158" width="12.44140625" style="1" customWidth="1"/>
    <col min="6159" max="6159" width="13.21875" style="1" bestFit="1" customWidth="1"/>
    <col min="6160" max="6160" width="11.88671875" style="1" bestFit="1" customWidth="1"/>
    <col min="6161" max="6161" width="3.21875" style="1" bestFit="1" customWidth="1"/>
    <col min="6162" max="6400" width="7.21875" style="1"/>
    <col min="6401" max="6401" width="4.109375" style="1" bestFit="1" customWidth="1"/>
    <col min="6402" max="6402" width="9.109375" style="1" bestFit="1" customWidth="1"/>
    <col min="6403" max="6403" width="1.88671875" style="1" customWidth="1"/>
    <col min="6404" max="6404" width="12.77734375" style="1" bestFit="1" customWidth="1"/>
    <col min="6405" max="6405" width="14.21875" style="1" bestFit="1" customWidth="1"/>
    <col min="6406" max="6407" width="13.21875" style="1" bestFit="1" customWidth="1"/>
    <col min="6408" max="6408" width="11.88671875" style="1" bestFit="1" customWidth="1"/>
    <col min="6409" max="6409" width="14.21875" style="1" bestFit="1" customWidth="1"/>
    <col min="6410" max="6411" width="11.88671875" style="1" bestFit="1" customWidth="1"/>
    <col min="6412" max="6413" width="14.21875" style="1" bestFit="1" customWidth="1"/>
    <col min="6414" max="6414" width="12.44140625" style="1" customWidth="1"/>
    <col min="6415" max="6415" width="13.21875" style="1" bestFit="1" customWidth="1"/>
    <col min="6416" max="6416" width="11.88671875" style="1" bestFit="1" customWidth="1"/>
    <col min="6417" max="6417" width="3.21875" style="1" bestFit="1" customWidth="1"/>
    <col min="6418" max="6656" width="7.21875" style="1"/>
    <col min="6657" max="6657" width="4.109375" style="1" bestFit="1" customWidth="1"/>
    <col min="6658" max="6658" width="9.109375" style="1" bestFit="1" customWidth="1"/>
    <col min="6659" max="6659" width="1.88671875" style="1" customWidth="1"/>
    <col min="6660" max="6660" width="12.77734375" style="1" bestFit="1" customWidth="1"/>
    <col min="6661" max="6661" width="14.21875" style="1" bestFit="1" customWidth="1"/>
    <col min="6662" max="6663" width="13.21875" style="1" bestFit="1" customWidth="1"/>
    <col min="6664" max="6664" width="11.88671875" style="1" bestFit="1" customWidth="1"/>
    <col min="6665" max="6665" width="14.21875" style="1" bestFit="1" customWidth="1"/>
    <col min="6666" max="6667" width="11.88671875" style="1" bestFit="1" customWidth="1"/>
    <col min="6668" max="6669" width="14.21875" style="1" bestFit="1" customWidth="1"/>
    <col min="6670" max="6670" width="12.44140625" style="1" customWidth="1"/>
    <col min="6671" max="6671" width="13.21875" style="1" bestFit="1" customWidth="1"/>
    <col min="6672" max="6672" width="11.88671875" style="1" bestFit="1" customWidth="1"/>
    <col min="6673" max="6673" width="3.21875" style="1" bestFit="1" customWidth="1"/>
    <col min="6674" max="6912" width="7.21875" style="1"/>
    <col min="6913" max="6913" width="4.109375" style="1" bestFit="1" customWidth="1"/>
    <col min="6914" max="6914" width="9.109375" style="1" bestFit="1" customWidth="1"/>
    <col min="6915" max="6915" width="1.88671875" style="1" customWidth="1"/>
    <col min="6916" max="6916" width="12.77734375" style="1" bestFit="1" customWidth="1"/>
    <col min="6917" max="6917" width="14.21875" style="1" bestFit="1" customWidth="1"/>
    <col min="6918" max="6919" width="13.21875" style="1" bestFit="1" customWidth="1"/>
    <col min="6920" max="6920" width="11.88671875" style="1" bestFit="1" customWidth="1"/>
    <col min="6921" max="6921" width="14.21875" style="1" bestFit="1" customWidth="1"/>
    <col min="6922" max="6923" width="11.88671875" style="1" bestFit="1" customWidth="1"/>
    <col min="6924" max="6925" width="14.21875" style="1" bestFit="1" customWidth="1"/>
    <col min="6926" max="6926" width="12.44140625" style="1" customWidth="1"/>
    <col min="6927" max="6927" width="13.21875" style="1" bestFit="1" customWidth="1"/>
    <col min="6928" max="6928" width="11.88671875" style="1" bestFit="1" customWidth="1"/>
    <col min="6929" max="6929" width="3.21875" style="1" bestFit="1" customWidth="1"/>
    <col min="6930" max="7168" width="7.21875" style="1"/>
    <col min="7169" max="7169" width="4.109375" style="1" bestFit="1" customWidth="1"/>
    <col min="7170" max="7170" width="9.109375" style="1" bestFit="1" customWidth="1"/>
    <col min="7171" max="7171" width="1.88671875" style="1" customWidth="1"/>
    <col min="7172" max="7172" width="12.77734375" style="1" bestFit="1" customWidth="1"/>
    <col min="7173" max="7173" width="14.21875" style="1" bestFit="1" customWidth="1"/>
    <col min="7174" max="7175" width="13.21875" style="1" bestFit="1" customWidth="1"/>
    <col min="7176" max="7176" width="11.88671875" style="1" bestFit="1" customWidth="1"/>
    <col min="7177" max="7177" width="14.21875" style="1" bestFit="1" customWidth="1"/>
    <col min="7178" max="7179" width="11.88671875" style="1" bestFit="1" customWidth="1"/>
    <col min="7180" max="7181" width="14.21875" style="1" bestFit="1" customWidth="1"/>
    <col min="7182" max="7182" width="12.44140625" style="1" customWidth="1"/>
    <col min="7183" max="7183" width="13.21875" style="1" bestFit="1" customWidth="1"/>
    <col min="7184" max="7184" width="11.88671875" style="1" bestFit="1" customWidth="1"/>
    <col min="7185" max="7185" width="3.21875" style="1" bestFit="1" customWidth="1"/>
    <col min="7186" max="7424" width="7.21875" style="1"/>
    <col min="7425" max="7425" width="4.109375" style="1" bestFit="1" customWidth="1"/>
    <col min="7426" max="7426" width="9.109375" style="1" bestFit="1" customWidth="1"/>
    <col min="7427" max="7427" width="1.88671875" style="1" customWidth="1"/>
    <col min="7428" max="7428" width="12.77734375" style="1" bestFit="1" customWidth="1"/>
    <col min="7429" max="7429" width="14.21875" style="1" bestFit="1" customWidth="1"/>
    <col min="7430" max="7431" width="13.21875" style="1" bestFit="1" customWidth="1"/>
    <col min="7432" max="7432" width="11.88671875" style="1" bestFit="1" customWidth="1"/>
    <col min="7433" max="7433" width="14.21875" style="1" bestFit="1" customWidth="1"/>
    <col min="7434" max="7435" width="11.88671875" style="1" bestFit="1" customWidth="1"/>
    <col min="7436" max="7437" width="14.21875" style="1" bestFit="1" customWidth="1"/>
    <col min="7438" max="7438" width="12.44140625" style="1" customWidth="1"/>
    <col min="7439" max="7439" width="13.21875" style="1" bestFit="1" customWidth="1"/>
    <col min="7440" max="7440" width="11.88671875" style="1" bestFit="1" customWidth="1"/>
    <col min="7441" max="7441" width="3.21875" style="1" bestFit="1" customWidth="1"/>
    <col min="7442" max="7680" width="7.21875" style="1"/>
    <col min="7681" max="7681" width="4.109375" style="1" bestFit="1" customWidth="1"/>
    <col min="7682" max="7682" width="9.109375" style="1" bestFit="1" customWidth="1"/>
    <col min="7683" max="7683" width="1.88671875" style="1" customWidth="1"/>
    <col min="7684" max="7684" width="12.77734375" style="1" bestFit="1" customWidth="1"/>
    <col min="7685" max="7685" width="14.21875" style="1" bestFit="1" customWidth="1"/>
    <col min="7686" max="7687" width="13.21875" style="1" bestFit="1" customWidth="1"/>
    <col min="7688" max="7688" width="11.88671875" style="1" bestFit="1" customWidth="1"/>
    <col min="7689" max="7689" width="14.21875" style="1" bestFit="1" customWidth="1"/>
    <col min="7690" max="7691" width="11.88671875" style="1" bestFit="1" customWidth="1"/>
    <col min="7692" max="7693" width="14.21875" style="1" bestFit="1" customWidth="1"/>
    <col min="7694" max="7694" width="12.44140625" style="1" customWidth="1"/>
    <col min="7695" max="7695" width="13.21875" style="1" bestFit="1" customWidth="1"/>
    <col min="7696" max="7696" width="11.88671875" style="1" bestFit="1" customWidth="1"/>
    <col min="7697" max="7697" width="3.21875" style="1" bestFit="1" customWidth="1"/>
    <col min="7698" max="7936" width="7.21875" style="1"/>
    <col min="7937" max="7937" width="4.109375" style="1" bestFit="1" customWidth="1"/>
    <col min="7938" max="7938" width="9.109375" style="1" bestFit="1" customWidth="1"/>
    <col min="7939" max="7939" width="1.88671875" style="1" customWidth="1"/>
    <col min="7940" max="7940" width="12.77734375" style="1" bestFit="1" customWidth="1"/>
    <col min="7941" max="7941" width="14.21875" style="1" bestFit="1" customWidth="1"/>
    <col min="7942" max="7943" width="13.21875" style="1" bestFit="1" customWidth="1"/>
    <col min="7944" max="7944" width="11.88671875" style="1" bestFit="1" customWidth="1"/>
    <col min="7945" max="7945" width="14.21875" style="1" bestFit="1" customWidth="1"/>
    <col min="7946" max="7947" width="11.88671875" style="1" bestFit="1" customWidth="1"/>
    <col min="7948" max="7949" width="14.21875" style="1" bestFit="1" customWidth="1"/>
    <col min="7950" max="7950" width="12.44140625" style="1" customWidth="1"/>
    <col min="7951" max="7951" width="13.21875" style="1" bestFit="1" customWidth="1"/>
    <col min="7952" max="7952" width="11.88671875" style="1" bestFit="1" customWidth="1"/>
    <col min="7953" max="7953" width="3.21875" style="1" bestFit="1" customWidth="1"/>
    <col min="7954" max="8192" width="7.21875" style="1"/>
    <col min="8193" max="8193" width="4.109375" style="1" bestFit="1" customWidth="1"/>
    <col min="8194" max="8194" width="9.109375" style="1" bestFit="1" customWidth="1"/>
    <col min="8195" max="8195" width="1.88671875" style="1" customWidth="1"/>
    <col min="8196" max="8196" width="12.77734375" style="1" bestFit="1" customWidth="1"/>
    <col min="8197" max="8197" width="14.21875" style="1" bestFit="1" customWidth="1"/>
    <col min="8198" max="8199" width="13.21875" style="1" bestFit="1" customWidth="1"/>
    <col min="8200" max="8200" width="11.88671875" style="1" bestFit="1" customWidth="1"/>
    <col min="8201" max="8201" width="14.21875" style="1" bestFit="1" customWidth="1"/>
    <col min="8202" max="8203" width="11.88671875" style="1" bestFit="1" customWidth="1"/>
    <col min="8204" max="8205" width="14.21875" style="1" bestFit="1" customWidth="1"/>
    <col min="8206" max="8206" width="12.44140625" style="1" customWidth="1"/>
    <col min="8207" max="8207" width="13.21875" style="1" bestFit="1" customWidth="1"/>
    <col min="8208" max="8208" width="11.88671875" style="1" bestFit="1" customWidth="1"/>
    <col min="8209" max="8209" width="3.21875" style="1" bestFit="1" customWidth="1"/>
    <col min="8210" max="8448" width="7.21875" style="1"/>
    <col min="8449" max="8449" width="4.109375" style="1" bestFit="1" customWidth="1"/>
    <col min="8450" max="8450" width="9.109375" style="1" bestFit="1" customWidth="1"/>
    <col min="8451" max="8451" width="1.88671875" style="1" customWidth="1"/>
    <col min="8452" max="8452" width="12.77734375" style="1" bestFit="1" customWidth="1"/>
    <col min="8453" max="8453" width="14.21875" style="1" bestFit="1" customWidth="1"/>
    <col min="8454" max="8455" width="13.21875" style="1" bestFit="1" customWidth="1"/>
    <col min="8456" max="8456" width="11.88671875" style="1" bestFit="1" customWidth="1"/>
    <col min="8457" max="8457" width="14.21875" style="1" bestFit="1" customWidth="1"/>
    <col min="8458" max="8459" width="11.88671875" style="1" bestFit="1" customWidth="1"/>
    <col min="8460" max="8461" width="14.21875" style="1" bestFit="1" customWidth="1"/>
    <col min="8462" max="8462" width="12.44140625" style="1" customWidth="1"/>
    <col min="8463" max="8463" width="13.21875" style="1" bestFit="1" customWidth="1"/>
    <col min="8464" max="8464" width="11.88671875" style="1" bestFit="1" customWidth="1"/>
    <col min="8465" max="8465" width="3.21875" style="1" bestFit="1" customWidth="1"/>
    <col min="8466" max="8704" width="7.21875" style="1"/>
    <col min="8705" max="8705" width="4.109375" style="1" bestFit="1" customWidth="1"/>
    <col min="8706" max="8706" width="9.109375" style="1" bestFit="1" customWidth="1"/>
    <col min="8707" max="8707" width="1.88671875" style="1" customWidth="1"/>
    <col min="8708" max="8708" width="12.77734375" style="1" bestFit="1" customWidth="1"/>
    <col min="8709" max="8709" width="14.21875" style="1" bestFit="1" customWidth="1"/>
    <col min="8710" max="8711" width="13.21875" style="1" bestFit="1" customWidth="1"/>
    <col min="8712" max="8712" width="11.88671875" style="1" bestFit="1" customWidth="1"/>
    <col min="8713" max="8713" width="14.21875" style="1" bestFit="1" customWidth="1"/>
    <col min="8714" max="8715" width="11.88671875" style="1" bestFit="1" customWidth="1"/>
    <col min="8716" max="8717" width="14.21875" style="1" bestFit="1" customWidth="1"/>
    <col min="8718" max="8718" width="12.44140625" style="1" customWidth="1"/>
    <col min="8719" max="8719" width="13.21875" style="1" bestFit="1" customWidth="1"/>
    <col min="8720" max="8720" width="11.88671875" style="1" bestFit="1" customWidth="1"/>
    <col min="8721" max="8721" width="3.21875" style="1" bestFit="1" customWidth="1"/>
    <col min="8722" max="8960" width="7.21875" style="1"/>
    <col min="8961" max="8961" width="4.109375" style="1" bestFit="1" customWidth="1"/>
    <col min="8962" max="8962" width="9.109375" style="1" bestFit="1" customWidth="1"/>
    <col min="8963" max="8963" width="1.88671875" style="1" customWidth="1"/>
    <col min="8964" max="8964" width="12.77734375" style="1" bestFit="1" customWidth="1"/>
    <col min="8965" max="8965" width="14.21875" style="1" bestFit="1" customWidth="1"/>
    <col min="8966" max="8967" width="13.21875" style="1" bestFit="1" customWidth="1"/>
    <col min="8968" max="8968" width="11.88671875" style="1" bestFit="1" customWidth="1"/>
    <col min="8969" max="8969" width="14.21875" style="1" bestFit="1" customWidth="1"/>
    <col min="8970" max="8971" width="11.88671875" style="1" bestFit="1" customWidth="1"/>
    <col min="8972" max="8973" width="14.21875" style="1" bestFit="1" customWidth="1"/>
    <col min="8974" max="8974" width="12.44140625" style="1" customWidth="1"/>
    <col min="8975" max="8975" width="13.21875" style="1" bestFit="1" customWidth="1"/>
    <col min="8976" max="8976" width="11.88671875" style="1" bestFit="1" customWidth="1"/>
    <col min="8977" max="8977" width="3.21875" style="1" bestFit="1" customWidth="1"/>
    <col min="8978" max="9216" width="7.21875" style="1"/>
    <col min="9217" max="9217" width="4.109375" style="1" bestFit="1" customWidth="1"/>
    <col min="9218" max="9218" width="9.109375" style="1" bestFit="1" customWidth="1"/>
    <col min="9219" max="9219" width="1.88671875" style="1" customWidth="1"/>
    <col min="9220" max="9220" width="12.77734375" style="1" bestFit="1" customWidth="1"/>
    <col min="9221" max="9221" width="14.21875" style="1" bestFit="1" customWidth="1"/>
    <col min="9222" max="9223" width="13.21875" style="1" bestFit="1" customWidth="1"/>
    <col min="9224" max="9224" width="11.88671875" style="1" bestFit="1" customWidth="1"/>
    <col min="9225" max="9225" width="14.21875" style="1" bestFit="1" customWidth="1"/>
    <col min="9226" max="9227" width="11.88671875" style="1" bestFit="1" customWidth="1"/>
    <col min="9228" max="9229" width="14.21875" style="1" bestFit="1" customWidth="1"/>
    <col min="9230" max="9230" width="12.44140625" style="1" customWidth="1"/>
    <col min="9231" max="9231" width="13.21875" style="1" bestFit="1" customWidth="1"/>
    <col min="9232" max="9232" width="11.88671875" style="1" bestFit="1" customWidth="1"/>
    <col min="9233" max="9233" width="3.21875" style="1" bestFit="1" customWidth="1"/>
    <col min="9234" max="9472" width="7.21875" style="1"/>
    <col min="9473" max="9473" width="4.109375" style="1" bestFit="1" customWidth="1"/>
    <col min="9474" max="9474" width="9.109375" style="1" bestFit="1" customWidth="1"/>
    <col min="9475" max="9475" width="1.88671875" style="1" customWidth="1"/>
    <col min="9476" max="9476" width="12.77734375" style="1" bestFit="1" customWidth="1"/>
    <col min="9477" max="9477" width="14.21875" style="1" bestFit="1" customWidth="1"/>
    <col min="9478" max="9479" width="13.21875" style="1" bestFit="1" customWidth="1"/>
    <col min="9480" max="9480" width="11.88671875" style="1" bestFit="1" customWidth="1"/>
    <col min="9481" max="9481" width="14.21875" style="1" bestFit="1" customWidth="1"/>
    <col min="9482" max="9483" width="11.88671875" style="1" bestFit="1" customWidth="1"/>
    <col min="9484" max="9485" width="14.21875" style="1" bestFit="1" customWidth="1"/>
    <col min="9486" max="9486" width="12.44140625" style="1" customWidth="1"/>
    <col min="9487" max="9487" width="13.21875" style="1" bestFit="1" customWidth="1"/>
    <col min="9488" max="9488" width="11.88671875" style="1" bestFit="1" customWidth="1"/>
    <col min="9489" max="9489" width="3.21875" style="1" bestFit="1" customWidth="1"/>
    <col min="9490" max="9728" width="7.21875" style="1"/>
    <col min="9729" max="9729" width="4.109375" style="1" bestFit="1" customWidth="1"/>
    <col min="9730" max="9730" width="9.109375" style="1" bestFit="1" customWidth="1"/>
    <col min="9731" max="9731" width="1.88671875" style="1" customWidth="1"/>
    <col min="9732" max="9732" width="12.77734375" style="1" bestFit="1" customWidth="1"/>
    <col min="9733" max="9733" width="14.21875" style="1" bestFit="1" customWidth="1"/>
    <col min="9734" max="9735" width="13.21875" style="1" bestFit="1" customWidth="1"/>
    <col min="9736" max="9736" width="11.88671875" style="1" bestFit="1" customWidth="1"/>
    <col min="9737" max="9737" width="14.21875" style="1" bestFit="1" customWidth="1"/>
    <col min="9738" max="9739" width="11.88671875" style="1" bestFit="1" customWidth="1"/>
    <col min="9740" max="9741" width="14.21875" style="1" bestFit="1" customWidth="1"/>
    <col min="9742" max="9742" width="12.44140625" style="1" customWidth="1"/>
    <col min="9743" max="9743" width="13.21875" style="1" bestFit="1" customWidth="1"/>
    <col min="9744" max="9744" width="11.88671875" style="1" bestFit="1" customWidth="1"/>
    <col min="9745" max="9745" width="3.21875" style="1" bestFit="1" customWidth="1"/>
    <col min="9746" max="9984" width="7.21875" style="1"/>
    <col min="9985" max="9985" width="4.109375" style="1" bestFit="1" customWidth="1"/>
    <col min="9986" max="9986" width="9.109375" style="1" bestFit="1" customWidth="1"/>
    <col min="9987" max="9987" width="1.88671875" style="1" customWidth="1"/>
    <col min="9988" max="9988" width="12.77734375" style="1" bestFit="1" customWidth="1"/>
    <col min="9989" max="9989" width="14.21875" style="1" bestFit="1" customWidth="1"/>
    <col min="9990" max="9991" width="13.21875" style="1" bestFit="1" customWidth="1"/>
    <col min="9992" max="9992" width="11.88671875" style="1" bestFit="1" customWidth="1"/>
    <col min="9993" max="9993" width="14.21875" style="1" bestFit="1" customWidth="1"/>
    <col min="9994" max="9995" width="11.88671875" style="1" bestFit="1" customWidth="1"/>
    <col min="9996" max="9997" width="14.21875" style="1" bestFit="1" customWidth="1"/>
    <col min="9998" max="9998" width="12.44140625" style="1" customWidth="1"/>
    <col min="9999" max="9999" width="13.21875" style="1" bestFit="1" customWidth="1"/>
    <col min="10000" max="10000" width="11.88671875" style="1" bestFit="1" customWidth="1"/>
    <col min="10001" max="10001" width="3.21875" style="1" bestFit="1" customWidth="1"/>
    <col min="10002" max="10240" width="7.21875" style="1"/>
    <col min="10241" max="10241" width="4.109375" style="1" bestFit="1" customWidth="1"/>
    <col min="10242" max="10242" width="9.109375" style="1" bestFit="1" customWidth="1"/>
    <col min="10243" max="10243" width="1.88671875" style="1" customWidth="1"/>
    <col min="10244" max="10244" width="12.77734375" style="1" bestFit="1" customWidth="1"/>
    <col min="10245" max="10245" width="14.21875" style="1" bestFit="1" customWidth="1"/>
    <col min="10246" max="10247" width="13.21875" style="1" bestFit="1" customWidth="1"/>
    <col min="10248" max="10248" width="11.88671875" style="1" bestFit="1" customWidth="1"/>
    <col min="10249" max="10249" width="14.21875" style="1" bestFit="1" customWidth="1"/>
    <col min="10250" max="10251" width="11.88671875" style="1" bestFit="1" customWidth="1"/>
    <col min="10252" max="10253" width="14.21875" style="1" bestFit="1" customWidth="1"/>
    <col min="10254" max="10254" width="12.44140625" style="1" customWidth="1"/>
    <col min="10255" max="10255" width="13.21875" style="1" bestFit="1" customWidth="1"/>
    <col min="10256" max="10256" width="11.88671875" style="1" bestFit="1" customWidth="1"/>
    <col min="10257" max="10257" width="3.21875" style="1" bestFit="1" customWidth="1"/>
    <col min="10258" max="10496" width="7.21875" style="1"/>
    <col min="10497" max="10497" width="4.109375" style="1" bestFit="1" customWidth="1"/>
    <col min="10498" max="10498" width="9.109375" style="1" bestFit="1" customWidth="1"/>
    <col min="10499" max="10499" width="1.88671875" style="1" customWidth="1"/>
    <col min="10500" max="10500" width="12.77734375" style="1" bestFit="1" customWidth="1"/>
    <col min="10501" max="10501" width="14.21875" style="1" bestFit="1" customWidth="1"/>
    <col min="10502" max="10503" width="13.21875" style="1" bestFit="1" customWidth="1"/>
    <col min="10504" max="10504" width="11.88671875" style="1" bestFit="1" customWidth="1"/>
    <col min="10505" max="10505" width="14.21875" style="1" bestFit="1" customWidth="1"/>
    <col min="10506" max="10507" width="11.88671875" style="1" bestFit="1" customWidth="1"/>
    <col min="10508" max="10509" width="14.21875" style="1" bestFit="1" customWidth="1"/>
    <col min="10510" max="10510" width="12.44140625" style="1" customWidth="1"/>
    <col min="10511" max="10511" width="13.21875" style="1" bestFit="1" customWidth="1"/>
    <col min="10512" max="10512" width="11.88671875" style="1" bestFit="1" customWidth="1"/>
    <col min="10513" max="10513" width="3.21875" style="1" bestFit="1" customWidth="1"/>
    <col min="10514" max="10752" width="7.21875" style="1"/>
    <col min="10753" max="10753" width="4.109375" style="1" bestFit="1" customWidth="1"/>
    <col min="10754" max="10754" width="9.109375" style="1" bestFit="1" customWidth="1"/>
    <col min="10755" max="10755" width="1.88671875" style="1" customWidth="1"/>
    <col min="10756" max="10756" width="12.77734375" style="1" bestFit="1" customWidth="1"/>
    <col min="10757" max="10757" width="14.21875" style="1" bestFit="1" customWidth="1"/>
    <col min="10758" max="10759" width="13.21875" style="1" bestFit="1" customWidth="1"/>
    <col min="10760" max="10760" width="11.88671875" style="1" bestFit="1" customWidth="1"/>
    <col min="10761" max="10761" width="14.21875" style="1" bestFit="1" customWidth="1"/>
    <col min="10762" max="10763" width="11.88671875" style="1" bestFit="1" customWidth="1"/>
    <col min="10764" max="10765" width="14.21875" style="1" bestFit="1" customWidth="1"/>
    <col min="10766" max="10766" width="12.44140625" style="1" customWidth="1"/>
    <col min="10767" max="10767" width="13.21875" style="1" bestFit="1" customWidth="1"/>
    <col min="10768" max="10768" width="11.88671875" style="1" bestFit="1" customWidth="1"/>
    <col min="10769" max="10769" width="3.21875" style="1" bestFit="1" customWidth="1"/>
    <col min="10770" max="11008" width="7.21875" style="1"/>
    <col min="11009" max="11009" width="4.109375" style="1" bestFit="1" customWidth="1"/>
    <col min="11010" max="11010" width="9.109375" style="1" bestFit="1" customWidth="1"/>
    <col min="11011" max="11011" width="1.88671875" style="1" customWidth="1"/>
    <col min="11012" max="11012" width="12.77734375" style="1" bestFit="1" customWidth="1"/>
    <col min="11013" max="11013" width="14.21875" style="1" bestFit="1" customWidth="1"/>
    <col min="11014" max="11015" width="13.21875" style="1" bestFit="1" customWidth="1"/>
    <col min="11016" max="11016" width="11.88671875" style="1" bestFit="1" customWidth="1"/>
    <col min="11017" max="11017" width="14.21875" style="1" bestFit="1" customWidth="1"/>
    <col min="11018" max="11019" width="11.88671875" style="1" bestFit="1" customWidth="1"/>
    <col min="11020" max="11021" width="14.21875" style="1" bestFit="1" customWidth="1"/>
    <col min="11022" max="11022" width="12.44140625" style="1" customWidth="1"/>
    <col min="11023" max="11023" width="13.21875" style="1" bestFit="1" customWidth="1"/>
    <col min="11024" max="11024" width="11.88671875" style="1" bestFit="1" customWidth="1"/>
    <col min="11025" max="11025" width="3.21875" style="1" bestFit="1" customWidth="1"/>
    <col min="11026" max="11264" width="7.21875" style="1"/>
    <col min="11265" max="11265" width="4.109375" style="1" bestFit="1" customWidth="1"/>
    <col min="11266" max="11266" width="9.109375" style="1" bestFit="1" customWidth="1"/>
    <col min="11267" max="11267" width="1.88671875" style="1" customWidth="1"/>
    <col min="11268" max="11268" width="12.77734375" style="1" bestFit="1" customWidth="1"/>
    <col min="11269" max="11269" width="14.21875" style="1" bestFit="1" customWidth="1"/>
    <col min="11270" max="11271" width="13.21875" style="1" bestFit="1" customWidth="1"/>
    <col min="11272" max="11272" width="11.88671875" style="1" bestFit="1" customWidth="1"/>
    <col min="11273" max="11273" width="14.21875" style="1" bestFit="1" customWidth="1"/>
    <col min="11274" max="11275" width="11.88671875" style="1" bestFit="1" customWidth="1"/>
    <col min="11276" max="11277" width="14.21875" style="1" bestFit="1" customWidth="1"/>
    <col min="11278" max="11278" width="12.44140625" style="1" customWidth="1"/>
    <col min="11279" max="11279" width="13.21875" style="1" bestFit="1" customWidth="1"/>
    <col min="11280" max="11280" width="11.88671875" style="1" bestFit="1" customWidth="1"/>
    <col min="11281" max="11281" width="3.21875" style="1" bestFit="1" customWidth="1"/>
    <col min="11282" max="11520" width="7.21875" style="1"/>
    <col min="11521" max="11521" width="4.109375" style="1" bestFit="1" customWidth="1"/>
    <col min="11522" max="11522" width="9.109375" style="1" bestFit="1" customWidth="1"/>
    <col min="11523" max="11523" width="1.88671875" style="1" customWidth="1"/>
    <col min="11524" max="11524" width="12.77734375" style="1" bestFit="1" customWidth="1"/>
    <col min="11525" max="11525" width="14.21875" style="1" bestFit="1" customWidth="1"/>
    <col min="11526" max="11527" width="13.21875" style="1" bestFit="1" customWidth="1"/>
    <col min="11528" max="11528" width="11.88671875" style="1" bestFit="1" customWidth="1"/>
    <col min="11529" max="11529" width="14.21875" style="1" bestFit="1" customWidth="1"/>
    <col min="11530" max="11531" width="11.88671875" style="1" bestFit="1" customWidth="1"/>
    <col min="11532" max="11533" width="14.21875" style="1" bestFit="1" customWidth="1"/>
    <col min="11534" max="11534" width="12.44140625" style="1" customWidth="1"/>
    <col min="11535" max="11535" width="13.21875" style="1" bestFit="1" customWidth="1"/>
    <col min="11536" max="11536" width="11.88671875" style="1" bestFit="1" customWidth="1"/>
    <col min="11537" max="11537" width="3.21875" style="1" bestFit="1" customWidth="1"/>
    <col min="11538" max="11776" width="7.21875" style="1"/>
    <col min="11777" max="11777" width="4.109375" style="1" bestFit="1" customWidth="1"/>
    <col min="11778" max="11778" width="9.109375" style="1" bestFit="1" customWidth="1"/>
    <col min="11779" max="11779" width="1.88671875" style="1" customWidth="1"/>
    <col min="11780" max="11780" width="12.77734375" style="1" bestFit="1" customWidth="1"/>
    <col min="11781" max="11781" width="14.21875" style="1" bestFit="1" customWidth="1"/>
    <col min="11782" max="11783" width="13.21875" style="1" bestFit="1" customWidth="1"/>
    <col min="11784" max="11784" width="11.88671875" style="1" bestFit="1" customWidth="1"/>
    <col min="11785" max="11785" width="14.21875" style="1" bestFit="1" customWidth="1"/>
    <col min="11786" max="11787" width="11.88671875" style="1" bestFit="1" customWidth="1"/>
    <col min="11788" max="11789" width="14.21875" style="1" bestFit="1" customWidth="1"/>
    <col min="11790" max="11790" width="12.44140625" style="1" customWidth="1"/>
    <col min="11791" max="11791" width="13.21875" style="1" bestFit="1" customWidth="1"/>
    <col min="11792" max="11792" width="11.88671875" style="1" bestFit="1" customWidth="1"/>
    <col min="11793" max="11793" width="3.21875" style="1" bestFit="1" customWidth="1"/>
    <col min="11794" max="12032" width="7.21875" style="1"/>
    <col min="12033" max="12033" width="4.109375" style="1" bestFit="1" customWidth="1"/>
    <col min="12034" max="12034" width="9.109375" style="1" bestFit="1" customWidth="1"/>
    <col min="12035" max="12035" width="1.88671875" style="1" customWidth="1"/>
    <col min="12036" max="12036" width="12.77734375" style="1" bestFit="1" customWidth="1"/>
    <col min="12037" max="12037" width="14.21875" style="1" bestFit="1" customWidth="1"/>
    <col min="12038" max="12039" width="13.21875" style="1" bestFit="1" customWidth="1"/>
    <col min="12040" max="12040" width="11.88671875" style="1" bestFit="1" customWidth="1"/>
    <col min="12041" max="12041" width="14.21875" style="1" bestFit="1" customWidth="1"/>
    <col min="12042" max="12043" width="11.88671875" style="1" bestFit="1" customWidth="1"/>
    <col min="12044" max="12045" width="14.21875" style="1" bestFit="1" customWidth="1"/>
    <col min="12046" max="12046" width="12.44140625" style="1" customWidth="1"/>
    <col min="12047" max="12047" width="13.21875" style="1" bestFit="1" customWidth="1"/>
    <col min="12048" max="12048" width="11.88671875" style="1" bestFit="1" customWidth="1"/>
    <col min="12049" max="12049" width="3.21875" style="1" bestFit="1" customWidth="1"/>
    <col min="12050" max="12288" width="7.21875" style="1"/>
    <col min="12289" max="12289" width="4.109375" style="1" bestFit="1" customWidth="1"/>
    <col min="12290" max="12290" width="9.109375" style="1" bestFit="1" customWidth="1"/>
    <col min="12291" max="12291" width="1.88671875" style="1" customWidth="1"/>
    <col min="12292" max="12292" width="12.77734375" style="1" bestFit="1" customWidth="1"/>
    <col min="12293" max="12293" width="14.21875" style="1" bestFit="1" customWidth="1"/>
    <col min="12294" max="12295" width="13.21875" style="1" bestFit="1" customWidth="1"/>
    <col min="12296" max="12296" width="11.88671875" style="1" bestFit="1" customWidth="1"/>
    <col min="12297" max="12297" width="14.21875" style="1" bestFit="1" customWidth="1"/>
    <col min="12298" max="12299" width="11.88671875" style="1" bestFit="1" customWidth="1"/>
    <col min="12300" max="12301" width="14.21875" style="1" bestFit="1" customWidth="1"/>
    <col min="12302" max="12302" width="12.44140625" style="1" customWidth="1"/>
    <col min="12303" max="12303" width="13.21875" style="1" bestFit="1" customWidth="1"/>
    <col min="12304" max="12304" width="11.88671875" style="1" bestFit="1" customWidth="1"/>
    <col min="12305" max="12305" width="3.21875" style="1" bestFit="1" customWidth="1"/>
    <col min="12306" max="12544" width="7.21875" style="1"/>
    <col min="12545" max="12545" width="4.109375" style="1" bestFit="1" customWidth="1"/>
    <col min="12546" max="12546" width="9.109375" style="1" bestFit="1" customWidth="1"/>
    <col min="12547" max="12547" width="1.88671875" style="1" customWidth="1"/>
    <col min="12548" max="12548" width="12.77734375" style="1" bestFit="1" customWidth="1"/>
    <col min="12549" max="12549" width="14.21875" style="1" bestFit="1" customWidth="1"/>
    <col min="12550" max="12551" width="13.21875" style="1" bestFit="1" customWidth="1"/>
    <col min="12552" max="12552" width="11.88671875" style="1" bestFit="1" customWidth="1"/>
    <col min="12553" max="12553" width="14.21875" style="1" bestFit="1" customWidth="1"/>
    <col min="12554" max="12555" width="11.88671875" style="1" bestFit="1" customWidth="1"/>
    <col min="12556" max="12557" width="14.21875" style="1" bestFit="1" customWidth="1"/>
    <col min="12558" max="12558" width="12.44140625" style="1" customWidth="1"/>
    <col min="12559" max="12559" width="13.21875" style="1" bestFit="1" customWidth="1"/>
    <col min="12560" max="12560" width="11.88671875" style="1" bestFit="1" customWidth="1"/>
    <col min="12561" max="12561" width="3.21875" style="1" bestFit="1" customWidth="1"/>
    <col min="12562" max="12800" width="7.21875" style="1"/>
    <col min="12801" max="12801" width="4.109375" style="1" bestFit="1" customWidth="1"/>
    <col min="12802" max="12802" width="9.109375" style="1" bestFit="1" customWidth="1"/>
    <col min="12803" max="12803" width="1.88671875" style="1" customWidth="1"/>
    <col min="12804" max="12804" width="12.77734375" style="1" bestFit="1" customWidth="1"/>
    <col min="12805" max="12805" width="14.21875" style="1" bestFit="1" customWidth="1"/>
    <col min="12806" max="12807" width="13.21875" style="1" bestFit="1" customWidth="1"/>
    <col min="12808" max="12808" width="11.88671875" style="1" bestFit="1" customWidth="1"/>
    <col min="12809" max="12809" width="14.21875" style="1" bestFit="1" customWidth="1"/>
    <col min="12810" max="12811" width="11.88671875" style="1" bestFit="1" customWidth="1"/>
    <col min="12812" max="12813" width="14.21875" style="1" bestFit="1" customWidth="1"/>
    <col min="12814" max="12814" width="12.44140625" style="1" customWidth="1"/>
    <col min="12815" max="12815" width="13.21875" style="1" bestFit="1" customWidth="1"/>
    <col min="12816" max="12816" width="11.88671875" style="1" bestFit="1" customWidth="1"/>
    <col min="12817" max="12817" width="3.21875" style="1" bestFit="1" customWidth="1"/>
    <col min="12818" max="13056" width="7.21875" style="1"/>
    <col min="13057" max="13057" width="4.109375" style="1" bestFit="1" customWidth="1"/>
    <col min="13058" max="13058" width="9.109375" style="1" bestFit="1" customWidth="1"/>
    <col min="13059" max="13059" width="1.88671875" style="1" customWidth="1"/>
    <col min="13060" max="13060" width="12.77734375" style="1" bestFit="1" customWidth="1"/>
    <col min="13061" max="13061" width="14.21875" style="1" bestFit="1" customWidth="1"/>
    <col min="13062" max="13063" width="13.21875" style="1" bestFit="1" customWidth="1"/>
    <col min="13064" max="13064" width="11.88671875" style="1" bestFit="1" customWidth="1"/>
    <col min="13065" max="13065" width="14.21875" style="1" bestFit="1" customWidth="1"/>
    <col min="13066" max="13067" width="11.88671875" style="1" bestFit="1" customWidth="1"/>
    <col min="13068" max="13069" width="14.21875" style="1" bestFit="1" customWidth="1"/>
    <col min="13070" max="13070" width="12.44140625" style="1" customWidth="1"/>
    <col min="13071" max="13071" width="13.21875" style="1" bestFit="1" customWidth="1"/>
    <col min="13072" max="13072" width="11.88671875" style="1" bestFit="1" customWidth="1"/>
    <col min="13073" max="13073" width="3.21875" style="1" bestFit="1" customWidth="1"/>
    <col min="13074" max="13312" width="7.21875" style="1"/>
    <col min="13313" max="13313" width="4.109375" style="1" bestFit="1" customWidth="1"/>
    <col min="13314" max="13314" width="9.109375" style="1" bestFit="1" customWidth="1"/>
    <col min="13315" max="13315" width="1.88671875" style="1" customWidth="1"/>
    <col min="13316" max="13316" width="12.77734375" style="1" bestFit="1" customWidth="1"/>
    <col min="13317" max="13317" width="14.21875" style="1" bestFit="1" customWidth="1"/>
    <col min="13318" max="13319" width="13.21875" style="1" bestFit="1" customWidth="1"/>
    <col min="13320" max="13320" width="11.88671875" style="1" bestFit="1" customWidth="1"/>
    <col min="13321" max="13321" width="14.21875" style="1" bestFit="1" customWidth="1"/>
    <col min="13322" max="13323" width="11.88671875" style="1" bestFit="1" customWidth="1"/>
    <col min="13324" max="13325" width="14.21875" style="1" bestFit="1" customWidth="1"/>
    <col min="13326" max="13326" width="12.44140625" style="1" customWidth="1"/>
    <col min="13327" max="13327" width="13.21875" style="1" bestFit="1" customWidth="1"/>
    <col min="13328" max="13328" width="11.88671875" style="1" bestFit="1" customWidth="1"/>
    <col min="13329" max="13329" width="3.21875" style="1" bestFit="1" customWidth="1"/>
    <col min="13330" max="13568" width="7.21875" style="1"/>
    <col min="13569" max="13569" width="4.109375" style="1" bestFit="1" customWidth="1"/>
    <col min="13570" max="13570" width="9.109375" style="1" bestFit="1" customWidth="1"/>
    <col min="13571" max="13571" width="1.88671875" style="1" customWidth="1"/>
    <col min="13572" max="13572" width="12.77734375" style="1" bestFit="1" customWidth="1"/>
    <col min="13573" max="13573" width="14.21875" style="1" bestFit="1" customWidth="1"/>
    <col min="13574" max="13575" width="13.21875" style="1" bestFit="1" customWidth="1"/>
    <col min="13576" max="13576" width="11.88671875" style="1" bestFit="1" customWidth="1"/>
    <col min="13577" max="13577" width="14.21875" style="1" bestFit="1" customWidth="1"/>
    <col min="13578" max="13579" width="11.88671875" style="1" bestFit="1" customWidth="1"/>
    <col min="13580" max="13581" width="14.21875" style="1" bestFit="1" customWidth="1"/>
    <col min="13582" max="13582" width="12.44140625" style="1" customWidth="1"/>
    <col min="13583" max="13583" width="13.21875" style="1" bestFit="1" customWidth="1"/>
    <col min="13584" max="13584" width="11.88671875" style="1" bestFit="1" customWidth="1"/>
    <col min="13585" max="13585" width="3.21875" style="1" bestFit="1" customWidth="1"/>
    <col min="13586" max="13824" width="7.21875" style="1"/>
    <col min="13825" max="13825" width="4.109375" style="1" bestFit="1" customWidth="1"/>
    <col min="13826" max="13826" width="9.109375" style="1" bestFit="1" customWidth="1"/>
    <col min="13827" max="13827" width="1.88671875" style="1" customWidth="1"/>
    <col min="13828" max="13828" width="12.77734375" style="1" bestFit="1" customWidth="1"/>
    <col min="13829" max="13829" width="14.21875" style="1" bestFit="1" customWidth="1"/>
    <col min="13830" max="13831" width="13.21875" style="1" bestFit="1" customWidth="1"/>
    <col min="13832" max="13832" width="11.88671875" style="1" bestFit="1" customWidth="1"/>
    <col min="13833" max="13833" width="14.21875" style="1" bestFit="1" customWidth="1"/>
    <col min="13834" max="13835" width="11.88671875" style="1" bestFit="1" customWidth="1"/>
    <col min="13836" max="13837" width="14.21875" style="1" bestFit="1" customWidth="1"/>
    <col min="13838" max="13838" width="12.44140625" style="1" customWidth="1"/>
    <col min="13839" max="13839" width="13.21875" style="1" bestFit="1" customWidth="1"/>
    <col min="13840" max="13840" width="11.88671875" style="1" bestFit="1" customWidth="1"/>
    <col min="13841" max="13841" width="3.21875" style="1" bestFit="1" customWidth="1"/>
    <col min="13842" max="14080" width="7.21875" style="1"/>
    <col min="14081" max="14081" width="4.109375" style="1" bestFit="1" customWidth="1"/>
    <col min="14082" max="14082" width="9.109375" style="1" bestFit="1" customWidth="1"/>
    <col min="14083" max="14083" width="1.88671875" style="1" customWidth="1"/>
    <col min="14084" max="14084" width="12.77734375" style="1" bestFit="1" customWidth="1"/>
    <col min="14085" max="14085" width="14.21875" style="1" bestFit="1" customWidth="1"/>
    <col min="14086" max="14087" width="13.21875" style="1" bestFit="1" customWidth="1"/>
    <col min="14088" max="14088" width="11.88671875" style="1" bestFit="1" customWidth="1"/>
    <col min="14089" max="14089" width="14.21875" style="1" bestFit="1" customWidth="1"/>
    <col min="14090" max="14091" width="11.88671875" style="1" bestFit="1" customWidth="1"/>
    <col min="14092" max="14093" width="14.21875" style="1" bestFit="1" customWidth="1"/>
    <col min="14094" max="14094" width="12.44140625" style="1" customWidth="1"/>
    <col min="14095" max="14095" width="13.21875" style="1" bestFit="1" customWidth="1"/>
    <col min="14096" max="14096" width="11.88671875" style="1" bestFit="1" customWidth="1"/>
    <col min="14097" max="14097" width="3.21875" style="1" bestFit="1" customWidth="1"/>
    <col min="14098" max="14336" width="7.21875" style="1"/>
    <col min="14337" max="14337" width="4.109375" style="1" bestFit="1" customWidth="1"/>
    <col min="14338" max="14338" width="9.109375" style="1" bestFit="1" customWidth="1"/>
    <col min="14339" max="14339" width="1.88671875" style="1" customWidth="1"/>
    <col min="14340" max="14340" width="12.77734375" style="1" bestFit="1" customWidth="1"/>
    <col min="14341" max="14341" width="14.21875" style="1" bestFit="1" customWidth="1"/>
    <col min="14342" max="14343" width="13.21875" style="1" bestFit="1" customWidth="1"/>
    <col min="14344" max="14344" width="11.88671875" style="1" bestFit="1" customWidth="1"/>
    <col min="14345" max="14345" width="14.21875" style="1" bestFit="1" customWidth="1"/>
    <col min="14346" max="14347" width="11.88671875" style="1" bestFit="1" customWidth="1"/>
    <col min="14348" max="14349" width="14.21875" style="1" bestFit="1" customWidth="1"/>
    <col min="14350" max="14350" width="12.44140625" style="1" customWidth="1"/>
    <col min="14351" max="14351" width="13.21875" style="1" bestFit="1" customWidth="1"/>
    <col min="14352" max="14352" width="11.88671875" style="1" bestFit="1" customWidth="1"/>
    <col min="14353" max="14353" width="3.21875" style="1" bestFit="1" customWidth="1"/>
    <col min="14354" max="14592" width="7.21875" style="1"/>
    <col min="14593" max="14593" width="4.109375" style="1" bestFit="1" customWidth="1"/>
    <col min="14594" max="14594" width="9.109375" style="1" bestFit="1" customWidth="1"/>
    <col min="14595" max="14595" width="1.88671875" style="1" customWidth="1"/>
    <col min="14596" max="14596" width="12.77734375" style="1" bestFit="1" customWidth="1"/>
    <col min="14597" max="14597" width="14.21875" style="1" bestFit="1" customWidth="1"/>
    <col min="14598" max="14599" width="13.21875" style="1" bestFit="1" customWidth="1"/>
    <col min="14600" max="14600" width="11.88671875" style="1" bestFit="1" customWidth="1"/>
    <col min="14601" max="14601" width="14.21875" style="1" bestFit="1" customWidth="1"/>
    <col min="14602" max="14603" width="11.88671875" style="1" bestFit="1" customWidth="1"/>
    <col min="14604" max="14605" width="14.21875" style="1" bestFit="1" customWidth="1"/>
    <col min="14606" max="14606" width="12.44140625" style="1" customWidth="1"/>
    <col min="14607" max="14607" width="13.21875" style="1" bestFit="1" customWidth="1"/>
    <col min="14608" max="14608" width="11.88671875" style="1" bestFit="1" customWidth="1"/>
    <col min="14609" max="14609" width="3.21875" style="1" bestFit="1" customWidth="1"/>
    <col min="14610" max="14848" width="7.21875" style="1"/>
    <col min="14849" max="14849" width="4.109375" style="1" bestFit="1" customWidth="1"/>
    <col min="14850" max="14850" width="9.109375" style="1" bestFit="1" customWidth="1"/>
    <col min="14851" max="14851" width="1.88671875" style="1" customWidth="1"/>
    <col min="14852" max="14852" width="12.77734375" style="1" bestFit="1" customWidth="1"/>
    <col min="14853" max="14853" width="14.21875" style="1" bestFit="1" customWidth="1"/>
    <col min="14854" max="14855" width="13.21875" style="1" bestFit="1" customWidth="1"/>
    <col min="14856" max="14856" width="11.88671875" style="1" bestFit="1" customWidth="1"/>
    <col min="14857" max="14857" width="14.21875" style="1" bestFit="1" customWidth="1"/>
    <col min="14858" max="14859" width="11.88671875" style="1" bestFit="1" customWidth="1"/>
    <col min="14860" max="14861" width="14.21875" style="1" bestFit="1" customWidth="1"/>
    <col min="14862" max="14862" width="12.44140625" style="1" customWidth="1"/>
    <col min="14863" max="14863" width="13.21875" style="1" bestFit="1" customWidth="1"/>
    <col min="14864" max="14864" width="11.88671875" style="1" bestFit="1" customWidth="1"/>
    <col min="14865" max="14865" width="3.21875" style="1" bestFit="1" customWidth="1"/>
    <col min="14866" max="15104" width="7.21875" style="1"/>
    <col min="15105" max="15105" width="4.109375" style="1" bestFit="1" customWidth="1"/>
    <col min="15106" max="15106" width="9.109375" style="1" bestFit="1" customWidth="1"/>
    <col min="15107" max="15107" width="1.88671875" style="1" customWidth="1"/>
    <col min="15108" max="15108" width="12.77734375" style="1" bestFit="1" customWidth="1"/>
    <col min="15109" max="15109" width="14.21875" style="1" bestFit="1" customWidth="1"/>
    <col min="15110" max="15111" width="13.21875" style="1" bestFit="1" customWidth="1"/>
    <col min="15112" max="15112" width="11.88671875" style="1" bestFit="1" customWidth="1"/>
    <col min="15113" max="15113" width="14.21875" style="1" bestFit="1" customWidth="1"/>
    <col min="15114" max="15115" width="11.88671875" style="1" bestFit="1" customWidth="1"/>
    <col min="15116" max="15117" width="14.21875" style="1" bestFit="1" customWidth="1"/>
    <col min="15118" max="15118" width="12.44140625" style="1" customWidth="1"/>
    <col min="15119" max="15119" width="13.21875" style="1" bestFit="1" customWidth="1"/>
    <col min="15120" max="15120" width="11.88671875" style="1" bestFit="1" customWidth="1"/>
    <col min="15121" max="15121" width="3.21875" style="1" bestFit="1" customWidth="1"/>
    <col min="15122" max="15360" width="7.21875" style="1"/>
    <col min="15361" max="15361" width="4.109375" style="1" bestFit="1" customWidth="1"/>
    <col min="15362" max="15362" width="9.109375" style="1" bestFit="1" customWidth="1"/>
    <col min="15363" max="15363" width="1.88671875" style="1" customWidth="1"/>
    <col min="15364" max="15364" width="12.77734375" style="1" bestFit="1" customWidth="1"/>
    <col min="15365" max="15365" width="14.21875" style="1" bestFit="1" customWidth="1"/>
    <col min="15366" max="15367" width="13.21875" style="1" bestFit="1" customWidth="1"/>
    <col min="15368" max="15368" width="11.88671875" style="1" bestFit="1" customWidth="1"/>
    <col min="15369" max="15369" width="14.21875" style="1" bestFit="1" customWidth="1"/>
    <col min="15370" max="15371" width="11.88671875" style="1" bestFit="1" customWidth="1"/>
    <col min="15372" max="15373" width="14.21875" style="1" bestFit="1" customWidth="1"/>
    <col min="15374" max="15374" width="12.44140625" style="1" customWidth="1"/>
    <col min="15375" max="15375" width="13.21875" style="1" bestFit="1" customWidth="1"/>
    <col min="15376" max="15376" width="11.88671875" style="1" bestFit="1" customWidth="1"/>
    <col min="15377" max="15377" width="3.21875" style="1" bestFit="1" customWidth="1"/>
    <col min="15378" max="15616" width="7.21875" style="1"/>
    <col min="15617" max="15617" width="4.109375" style="1" bestFit="1" customWidth="1"/>
    <col min="15618" max="15618" width="9.109375" style="1" bestFit="1" customWidth="1"/>
    <col min="15619" max="15619" width="1.88671875" style="1" customWidth="1"/>
    <col min="15620" max="15620" width="12.77734375" style="1" bestFit="1" customWidth="1"/>
    <col min="15621" max="15621" width="14.21875" style="1" bestFit="1" customWidth="1"/>
    <col min="15622" max="15623" width="13.21875" style="1" bestFit="1" customWidth="1"/>
    <col min="15624" max="15624" width="11.88671875" style="1" bestFit="1" customWidth="1"/>
    <col min="15625" max="15625" width="14.21875" style="1" bestFit="1" customWidth="1"/>
    <col min="15626" max="15627" width="11.88671875" style="1" bestFit="1" customWidth="1"/>
    <col min="15628" max="15629" width="14.21875" style="1" bestFit="1" customWidth="1"/>
    <col min="15630" max="15630" width="12.44140625" style="1" customWidth="1"/>
    <col min="15631" max="15631" width="13.21875" style="1" bestFit="1" customWidth="1"/>
    <col min="15632" max="15632" width="11.88671875" style="1" bestFit="1" customWidth="1"/>
    <col min="15633" max="15633" width="3.21875" style="1" bestFit="1" customWidth="1"/>
    <col min="15634" max="15872" width="7.21875" style="1"/>
    <col min="15873" max="15873" width="4.109375" style="1" bestFit="1" customWidth="1"/>
    <col min="15874" max="15874" width="9.109375" style="1" bestFit="1" customWidth="1"/>
    <col min="15875" max="15875" width="1.88671875" style="1" customWidth="1"/>
    <col min="15876" max="15876" width="12.77734375" style="1" bestFit="1" customWidth="1"/>
    <col min="15877" max="15877" width="14.21875" style="1" bestFit="1" customWidth="1"/>
    <col min="15878" max="15879" width="13.21875" style="1" bestFit="1" customWidth="1"/>
    <col min="15880" max="15880" width="11.88671875" style="1" bestFit="1" customWidth="1"/>
    <col min="15881" max="15881" width="14.21875" style="1" bestFit="1" customWidth="1"/>
    <col min="15882" max="15883" width="11.88671875" style="1" bestFit="1" customWidth="1"/>
    <col min="15884" max="15885" width="14.21875" style="1" bestFit="1" customWidth="1"/>
    <col min="15886" max="15886" width="12.44140625" style="1" customWidth="1"/>
    <col min="15887" max="15887" width="13.21875" style="1" bestFit="1" customWidth="1"/>
    <col min="15888" max="15888" width="11.88671875" style="1" bestFit="1" customWidth="1"/>
    <col min="15889" max="15889" width="3.21875" style="1" bestFit="1" customWidth="1"/>
    <col min="15890" max="16128" width="7.21875" style="1"/>
    <col min="16129" max="16129" width="4.109375" style="1" bestFit="1" customWidth="1"/>
    <col min="16130" max="16130" width="9.109375" style="1" bestFit="1" customWidth="1"/>
    <col min="16131" max="16131" width="1.88671875" style="1" customWidth="1"/>
    <col min="16132" max="16132" width="12.77734375" style="1" bestFit="1" customWidth="1"/>
    <col min="16133" max="16133" width="14.21875" style="1" bestFit="1" customWidth="1"/>
    <col min="16134" max="16135" width="13.21875" style="1" bestFit="1" customWidth="1"/>
    <col min="16136" max="16136" width="11.88671875" style="1" bestFit="1" customWidth="1"/>
    <col min="16137" max="16137" width="14.21875" style="1" bestFit="1" customWidth="1"/>
    <col min="16138" max="16139" width="11.88671875" style="1" bestFit="1" customWidth="1"/>
    <col min="16140" max="16141" width="14.21875" style="1" bestFit="1" customWidth="1"/>
    <col min="16142" max="16142" width="12.44140625" style="1" customWidth="1"/>
    <col min="16143" max="16143" width="13.21875" style="1" bestFit="1" customWidth="1"/>
    <col min="16144" max="16144" width="11.88671875" style="1" bestFit="1" customWidth="1"/>
    <col min="16145" max="16145" width="3.21875" style="1" bestFit="1" customWidth="1"/>
    <col min="16146" max="16384" width="7.21875" style="1"/>
  </cols>
  <sheetData>
    <row r="1" spans="1:17" x14ac:dyDescent="0.25">
      <c r="A1" s="1" t="s">
        <v>1</v>
      </c>
      <c r="E1" s="2"/>
    </row>
    <row r="2" spans="1:17" x14ac:dyDescent="0.25">
      <c r="A2" s="1" t="s">
        <v>268</v>
      </c>
      <c r="C2" s="3" t="s">
        <v>266</v>
      </c>
      <c r="E2" s="2"/>
      <c r="Q2" s="2"/>
    </row>
    <row r="3" spans="1:17" x14ac:dyDescent="0.25">
      <c r="A3" s="1" t="s">
        <v>356</v>
      </c>
      <c r="E3" s="2"/>
      <c r="F3" s="3"/>
      <c r="Q3" s="2"/>
    </row>
    <row r="4" spans="1:17" hidden="1" x14ac:dyDescent="0.25">
      <c r="M4" s="4"/>
      <c r="N4" s="4"/>
      <c r="O4" s="4"/>
      <c r="P4" s="4"/>
    </row>
    <row r="5" spans="1:17" ht="13.05" customHeight="1" x14ac:dyDescent="0.25">
      <c r="E5" s="5" t="s">
        <v>2</v>
      </c>
      <c r="F5" s="5"/>
      <c r="G5" s="5"/>
      <c r="H5" s="5"/>
      <c r="K5" s="6"/>
      <c r="M5" s="5" t="s">
        <v>3</v>
      </c>
      <c r="N5" s="5"/>
      <c r="O5" s="5"/>
      <c r="P5" s="5"/>
    </row>
    <row r="6" spans="1:17" x14ac:dyDescent="0.25">
      <c r="E6" s="5" t="s">
        <v>4</v>
      </c>
      <c r="F6" s="5" t="s">
        <v>5</v>
      </c>
      <c r="G6" s="5" t="s">
        <v>5</v>
      </c>
      <c r="H6" s="5"/>
      <c r="I6" s="6"/>
      <c r="J6" s="6"/>
      <c r="K6" s="6"/>
      <c r="L6" s="6"/>
      <c r="M6" s="5" t="s">
        <v>6</v>
      </c>
      <c r="N6" s="5" t="s">
        <v>7</v>
      </c>
      <c r="O6" s="5"/>
      <c r="P6" s="5"/>
    </row>
    <row r="7" spans="1:17" ht="39" customHeight="1" x14ac:dyDescent="0.25">
      <c r="A7" s="7" t="s">
        <v>8</v>
      </c>
      <c r="B7" s="7" t="s">
        <v>9</v>
      </c>
      <c r="C7" s="7"/>
      <c r="D7" s="7" t="s">
        <v>10</v>
      </c>
      <c r="E7" s="8" t="s">
        <v>0</v>
      </c>
      <c r="F7" s="9" t="s">
        <v>11</v>
      </c>
      <c r="G7" s="10" t="s">
        <v>12</v>
      </c>
      <c r="H7" s="10" t="s">
        <v>13</v>
      </c>
      <c r="I7" s="7" t="s">
        <v>14</v>
      </c>
      <c r="J7" s="10" t="s">
        <v>15</v>
      </c>
      <c r="K7" s="10" t="s">
        <v>16</v>
      </c>
      <c r="L7" s="10" t="s">
        <v>17</v>
      </c>
      <c r="M7" s="10" t="s">
        <v>18</v>
      </c>
      <c r="N7" s="10" t="s">
        <v>19</v>
      </c>
      <c r="O7" s="10" t="s">
        <v>20</v>
      </c>
      <c r="P7" s="10" t="s">
        <v>21</v>
      </c>
      <c r="Q7" s="11" t="s">
        <v>8</v>
      </c>
    </row>
    <row r="8" spans="1:17" x14ac:dyDescent="0.25">
      <c r="A8" s="1">
        <v>1</v>
      </c>
      <c r="B8" s="12">
        <v>0</v>
      </c>
      <c r="C8" s="14" t="s">
        <v>365</v>
      </c>
      <c r="D8" s="1" t="s">
        <v>396</v>
      </c>
      <c r="E8" s="12">
        <v>0</v>
      </c>
      <c r="F8" s="12">
        <v>0</v>
      </c>
      <c r="G8" s="12">
        <v>0</v>
      </c>
      <c r="H8" s="12">
        <v>0</v>
      </c>
      <c r="I8" s="12">
        <v>0</v>
      </c>
      <c r="J8" s="12">
        <v>0</v>
      </c>
      <c r="K8" s="12">
        <v>0</v>
      </c>
      <c r="L8" s="12">
        <v>0</v>
      </c>
      <c r="M8" s="12">
        <v>0</v>
      </c>
      <c r="N8" s="12">
        <v>0</v>
      </c>
      <c r="O8" s="12">
        <v>0</v>
      </c>
      <c r="P8" s="12">
        <v>0</v>
      </c>
      <c r="Q8" s="1">
        <v>1</v>
      </c>
    </row>
    <row r="9" spans="1:17" x14ac:dyDescent="0.25">
      <c r="A9" s="1">
        <v>2</v>
      </c>
      <c r="B9" s="12">
        <v>112395</v>
      </c>
      <c r="C9" s="14"/>
      <c r="D9" s="1" t="s">
        <v>397</v>
      </c>
      <c r="E9" s="12">
        <v>294251401</v>
      </c>
      <c r="F9" s="12">
        <v>107566421</v>
      </c>
      <c r="G9" s="12">
        <v>20765347</v>
      </c>
      <c r="H9" s="12">
        <v>24709271</v>
      </c>
      <c r="I9" s="12">
        <v>447292440</v>
      </c>
      <c r="J9" s="12">
        <v>0</v>
      </c>
      <c r="K9" s="12">
        <v>92459718</v>
      </c>
      <c r="L9" s="12">
        <v>539752158</v>
      </c>
      <c r="M9" s="12">
        <v>399256535</v>
      </c>
      <c r="N9" s="12">
        <v>69960283</v>
      </c>
      <c r="O9" s="12">
        <v>43505362</v>
      </c>
      <c r="P9" s="12">
        <v>0</v>
      </c>
      <c r="Q9" s="1">
        <v>2</v>
      </c>
    </row>
    <row r="10" spans="1:17" x14ac:dyDescent="0.25">
      <c r="A10" s="1">
        <v>3</v>
      </c>
      <c r="B10" s="12">
        <v>15223</v>
      </c>
      <c r="C10" s="14"/>
      <c r="D10" s="1" t="s">
        <v>398</v>
      </c>
      <c r="E10" s="12">
        <v>26880171</v>
      </c>
      <c r="F10" s="12">
        <v>24835937</v>
      </c>
      <c r="G10" s="12">
        <v>5988977</v>
      </c>
      <c r="H10" s="12">
        <v>2191251</v>
      </c>
      <c r="I10" s="12">
        <v>59896336</v>
      </c>
      <c r="J10" s="12">
        <v>36152</v>
      </c>
      <c r="K10" s="12">
        <v>0</v>
      </c>
      <c r="L10" s="12">
        <v>59932488</v>
      </c>
      <c r="M10" s="12">
        <v>54410556</v>
      </c>
      <c r="N10" s="12">
        <v>2513860</v>
      </c>
      <c r="O10" s="12">
        <v>1875472</v>
      </c>
      <c r="P10" s="12">
        <v>0</v>
      </c>
      <c r="Q10" s="1">
        <v>3</v>
      </c>
    </row>
    <row r="11" spans="1:17" x14ac:dyDescent="0.25">
      <c r="A11" s="1">
        <v>4</v>
      </c>
      <c r="B11" s="12">
        <v>13265</v>
      </c>
      <c r="C11" s="14"/>
      <c r="D11" s="1" t="s">
        <v>399</v>
      </c>
      <c r="E11" s="12">
        <v>21604549</v>
      </c>
      <c r="F11" s="12">
        <v>16927270</v>
      </c>
      <c r="G11" s="12">
        <v>3206269</v>
      </c>
      <c r="H11" s="12">
        <v>2121535</v>
      </c>
      <c r="I11" s="12">
        <v>43859623</v>
      </c>
      <c r="J11" s="12">
        <v>0</v>
      </c>
      <c r="K11" s="12">
        <v>0</v>
      </c>
      <c r="L11" s="12">
        <v>43859623</v>
      </c>
      <c r="M11" s="12">
        <v>40427129</v>
      </c>
      <c r="N11" s="12">
        <v>373710</v>
      </c>
      <c r="O11" s="12">
        <v>0</v>
      </c>
      <c r="P11" s="12">
        <v>350275</v>
      </c>
      <c r="Q11" s="1">
        <v>4</v>
      </c>
    </row>
    <row r="12" spans="1:17" x14ac:dyDescent="0.25">
      <c r="A12" s="1">
        <v>5</v>
      </c>
      <c r="B12" s="12">
        <v>31307</v>
      </c>
      <c r="C12" s="14"/>
      <c r="D12" s="1" t="s">
        <v>400</v>
      </c>
      <c r="E12" s="12">
        <v>44887060</v>
      </c>
      <c r="F12" s="12">
        <v>42477459</v>
      </c>
      <c r="G12" s="12">
        <v>6616467</v>
      </c>
      <c r="H12" s="12">
        <v>7312170</v>
      </c>
      <c r="I12" s="12">
        <v>101293156</v>
      </c>
      <c r="J12" s="12">
        <v>0</v>
      </c>
      <c r="K12" s="12">
        <v>0</v>
      </c>
      <c r="L12" s="12">
        <v>101293156</v>
      </c>
      <c r="M12" s="12">
        <v>89804425</v>
      </c>
      <c r="N12" s="12">
        <v>0</v>
      </c>
      <c r="O12" s="12">
        <v>0</v>
      </c>
      <c r="P12" s="12">
        <v>0</v>
      </c>
      <c r="Q12" s="1">
        <v>5</v>
      </c>
    </row>
    <row r="13" spans="1:17" x14ac:dyDescent="0.25">
      <c r="A13" s="1">
        <v>6</v>
      </c>
      <c r="B13" s="12">
        <v>16119</v>
      </c>
      <c r="C13" s="14"/>
      <c r="D13" s="1" t="s">
        <v>401</v>
      </c>
      <c r="E13" s="12">
        <v>21901306</v>
      </c>
      <c r="F13" s="12">
        <v>24349579</v>
      </c>
      <c r="G13" s="12">
        <v>3992963</v>
      </c>
      <c r="H13" s="12">
        <v>3201808</v>
      </c>
      <c r="I13" s="12">
        <v>53445656</v>
      </c>
      <c r="J13" s="12">
        <v>0</v>
      </c>
      <c r="K13" s="12">
        <v>0</v>
      </c>
      <c r="L13" s="12">
        <v>53445656</v>
      </c>
      <c r="M13" s="12">
        <v>46184272</v>
      </c>
      <c r="N13" s="12">
        <v>942209</v>
      </c>
      <c r="O13" s="12">
        <v>0</v>
      </c>
      <c r="P13" s="12">
        <v>0</v>
      </c>
      <c r="Q13" s="1">
        <v>6</v>
      </c>
    </row>
    <row r="14" spans="1:17" x14ac:dyDescent="0.25">
      <c r="A14" s="1">
        <v>7</v>
      </c>
      <c r="B14" s="12">
        <v>238643</v>
      </c>
      <c r="C14" s="14"/>
      <c r="D14" s="1" t="s">
        <v>402</v>
      </c>
      <c r="E14" s="12">
        <v>1297578473</v>
      </c>
      <c r="F14" s="12">
        <v>187230838</v>
      </c>
      <c r="G14" s="12">
        <v>65208028</v>
      </c>
      <c r="H14" s="12">
        <v>77808901</v>
      </c>
      <c r="I14" s="12">
        <v>1627826240</v>
      </c>
      <c r="J14" s="12">
        <v>9042750</v>
      </c>
      <c r="K14" s="12">
        <v>399314705</v>
      </c>
      <c r="L14" s="12">
        <v>2036183695</v>
      </c>
      <c r="M14" s="12">
        <v>1321859283</v>
      </c>
      <c r="N14" s="12">
        <v>629431</v>
      </c>
      <c r="O14" s="12">
        <v>94661096</v>
      </c>
      <c r="P14" s="12">
        <v>0</v>
      </c>
      <c r="Q14" s="1">
        <v>7</v>
      </c>
    </row>
    <row r="15" spans="1:17" x14ac:dyDescent="0.25">
      <c r="A15" s="1">
        <v>8</v>
      </c>
      <c r="B15" s="12">
        <v>77487</v>
      </c>
      <c r="C15" s="14"/>
      <c r="D15" s="1" t="s">
        <v>403</v>
      </c>
      <c r="E15" s="12">
        <v>103410201</v>
      </c>
      <c r="F15" s="12">
        <v>87627109</v>
      </c>
      <c r="G15" s="12">
        <v>23988101</v>
      </c>
      <c r="H15" s="12">
        <v>15040534</v>
      </c>
      <c r="I15" s="12">
        <v>230065945</v>
      </c>
      <c r="J15" s="12">
        <v>750874</v>
      </c>
      <c r="K15" s="12">
        <v>35428</v>
      </c>
      <c r="L15" s="12">
        <v>230852247</v>
      </c>
      <c r="M15" s="12">
        <v>211220861</v>
      </c>
      <c r="N15" s="12">
        <v>17239588</v>
      </c>
      <c r="O15" s="12">
        <v>7270996</v>
      </c>
      <c r="P15" s="12">
        <v>0</v>
      </c>
      <c r="Q15" s="1">
        <v>8</v>
      </c>
    </row>
    <row r="16" spans="1:17" x14ac:dyDescent="0.25">
      <c r="A16" s="1">
        <v>9</v>
      </c>
      <c r="B16" s="12">
        <v>4209</v>
      </c>
      <c r="C16" s="14"/>
      <c r="D16" s="1" t="s">
        <v>404</v>
      </c>
      <c r="E16" s="12">
        <v>16049154</v>
      </c>
      <c r="F16" s="12">
        <v>4223311</v>
      </c>
      <c r="G16" s="12">
        <v>1288554</v>
      </c>
      <c r="H16" s="12">
        <v>1671879</v>
      </c>
      <c r="I16" s="12">
        <v>23232898</v>
      </c>
      <c r="J16" s="12">
        <v>0</v>
      </c>
      <c r="K16" s="12">
        <v>0</v>
      </c>
      <c r="L16" s="12">
        <v>23232898</v>
      </c>
      <c r="M16" s="12">
        <v>22632041</v>
      </c>
      <c r="N16" s="12">
        <v>40791</v>
      </c>
      <c r="O16" s="12">
        <v>1246465</v>
      </c>
      <c r="P16" s="12">
        <v>0</v>
      </c>
      <c r="Q16" s="1">
        <v>9</v>
      </c>
    </row>
    <row r="17" spans="1:17" x14ac:dyDescent="0.25">
      <c r="A17" s="1">
        <v>10</v>
      </c>
      <c r="B17" s="12">
        <v>0</v>
      </c>
      <c r="C17" s="14" t="s">
        <v>365</v>
      </c>
      <c r="D17" s="1" t="s">
        <v>405</v>
      </c>
      <c r="E17" s="12">
        <v>0</v>
      </c>
      <c r="F17" s="12">
        <v>0</v>
      </c>
      <c r="G17" s="12">
        <v>0</v>
      </c>
      <c r="H17" s="12">
        <v>0</v>
      </c>
      <c r="I17" s="12">
        <v>0</v>
      </c>
      <c r="J17" s="12">
        <v>0</v>
      </c>
      <c r="K17" s="12">
        <v>0</v>
      </c>
      <c r="L17" s="12">
        <v>0</v>
      </c>
      <c r="M17" s="12">
        <v>0</v>
      </c>
      <c r="N17" s="12">
        <v>0</v>
      </c>
      <c r="O17" s="12">
        <v>0</v>
      </c>
      <c r="P17" s="12">
        <v>0</v>
      </c>
      <c r="Q17" s="1">
        <v>10</v>
      </c>
    </row>
    <row r="18" spans="1:17" x14ac:dyDescent="0.25">
      <c r="A18" s="1">
        <v>11</v>
      </c>
      <c r="B18" s="12">
        <v>6270</v>
      </c>
      <c r="C18" s="14"/>
      <c r="D18" s="1" t="s">
        <v>406</v>
      </c>
      <c r="E18" s="12">
        <v>11427462</v>
      </c>
      <c r="F18" s="12">
        <v>8203078</v>
      </c>
      <c r="G18" s="12">
        <v>1937138</v>
      </c>
      <c r="H18" s="12">
        <v>1425146</v>
      </c>
      <c r="I18" s="12">
        <v>22992824</v>
      </c>
      <c r="J18" s="12">
        <v>0</v>
      </c>
      <c r="K18" s="12">
        <v>3613</v>
      </c>
      <c r="L18" s="12">
        <v>22996437</v>
      </c>
      <c r="M18" s="12">
        <v>22052214</v>
      </c>
      <c r="N18" s="12">
        <v>0</v>
      </c>
      <c r="O18" s="12">
        <v>222113</v>
      </c>
      <c r="P18" s="12">
        <v>708345</v>
      </c>
      <c r="Q18" s="1">
        <v>11</v>
      </c>
    </row>
    <row r="19" spans="1:17" x14ac:dyDescent="0.25">
      <c r="A19" s="1">
        <v>12</v>
      </c>
      <c r="B19" s="12">
        <v>33596</v>
      </c>
      <c r="C19" s="14"/>
      <c r="D19" s="1" t="s">
        <v>407</v>
      </c>
      <c r="E19" s="12">
        <v>60291498</v>
      </c>
      <c r="F19" s="12">
        <v>39895671</v>
      </c>
      <c r="G19" s="12">
        <v>4463017</v>
      </c>
      <c r="H19" s="12">
        <v>7957647</v>
      </c>
      <c r="I19" s="12">
        <v>112607833</v>
      </c>
      <c r="J19" s="12">
        <v>638944</v>
      </c>
      <c r="K19" s="12">
        <v>0</v>
      </c>
      <c r="L19" s="12">
        <v>113246777</v>
      </c>
      <c r="M19" s="12">
        <v>102593329</v>
      </c>
      <c r="N19" s="12">
        <v>15424226</v>
      </c>
      <c r="O19" s="12">
        <v>5475856</v>
      </c>
      <c r="P19" s="12">
        <v>0</v>
      </c>
      <c r="Q19" s="1">
        <v>12</v>
      </c>
    </row>
    <row r="20" spans="1:17" x14ac:dyDescent="0.25">
      <c r="A20" s="1">
        <v>13</v>
      </c>
      <c r="B20" s="12">
        <v>0</v>
      </c>
      <c r="C20" s="14" t="s">
        <v>365</v>
      </c>
      <c r="D20" s="1" t="s">
        <v>408</v>
      </c>
      <c r="E20" s="12">
        <v>0</v>
      </c>
      <c r="F20" s="12">
        <v>0</v>
      </c>
      <c r="G20" s="12">
        <v>0</v>
      </c>
      <c r="H20" s="12">
        <v>0</v>
      </c>
      <c r="I20" s="12">
        <v>0</v>
      </c>
      <c r="J20" s="12">
        <v>0</v>
      </c>
      <c r="K20" s="12">
        <v>0</v>
      </c>
      <c r="L20" s="12">
        <v>0</v>
      </c>
      <c r="M20" s="12">
        <v>0</v>
      </c>
      <c r="N20" s="12">
        <v>0</v>
      </c>
      <c r="O20" s="12">
        <v>0</v>
      </c>
      <c r="P20" s="12">
        <v>0</v>
      </c>
      <c r="Q20" s="1">
        <v>13</v>
      </c>
    </row>
    <row r="21" spans="1:17" x14ac:dyDescent="0.25">
      <c r="A21" s="1">
        <v>14</v>
      </c>
      <c r="B21" s="12">
        <v>20355</v>
      </c>
      <c r="C21" s="14"/>
      <c r="D21" s="1" t="s">
        <v>409</v>
      </c>
      <c r="E21" s="12">
        <v>34968145</v>
      </c>
      <c r="F21" s="12">
        <v>32414665</v>
      </c>
      <c r="G21" s="12">
        <v>10560718</v>
      </c>
      <c r="H21" s="12">
        <v>5687046</v>
      </c>
      <c r="I21" s="12">
        <v>83630574</v>
      </c>
      <c r="J21" s="12">
        <v>205183</v>
      </c>
      <c r="K21" s="12">
        <v>289594</v>
      </c>
      <c r="L21" s="12">
        <v>84125351</v>
      </c>
      <c r="M21" s="12">
        <v>77214982</v>
      </c>
      <c r="N21" s="12">
        <v>0</v>
      </c>
      <c r="O21" s="12">
        <v>1429144</v>
      </c>
      <c r="P21" s="12">
        <v>1179932</v>
      </c>
      <c r="Q21" s="1">
        <v>14</v>
      </c>
    </row>
    <row r="22" spans="1:17" x14ac:dyDescent="0.25">
      <c r="A22" s="1">
        <v>15</v>
      </c>
      <c r="B22" s="12">
        <v>16824</v>
      </c>
      <c r="C22" s="14"/>
      <c r="D22" s="1" t="s">
        <v>410</v>
      </c>
      <c r="E22" s="12">
        <v>22513956</v>
      </c>
      <c r="F22" s="12">
        <v>22077513</v>
      </c>
      <c r="G22" s="12">
        <v>5686821</v>
      </c>
      <c r="H22" s="12">
        <v>2567839</v>
      </c>
      <c r="I22" s="12">
        <v>52846129</v>
      </c>
      <c r="J22" s="12">
        <v>600000</v>
      </c>
      <c r="K22" s="12">
        <v>263799</v>
      </c>
      <c r="L22" s="12">
        <v>53709928</v>
      </c>
      <c r="M22" s="12">
        <v>47006206</v>
      </c>
      <c r="N22" s="12">
        <v>0</v>
      </c>
      <c r="O22" s="12">
        <v>0</v>
      </c>
      <c r="P22" s="12">
        <v>277069</v>
      </c>
      <c r="Q22" s="1">
        <v>15</v>
      </c>
    </row>
    <row r="23" spans="1:17" x14ac:dyDescent="0.25">
      <c r="A23" s="1">
        <v>16</v>
      </c>
      <c r="B23" s="12">
        <v>55696</v>
      </c>
      <c r="C23" s="12"/>
      <c r="D23" s="1" t="s">
        <v>411</v>
      </c>
      <c r="E23" s="12">
        <v>74863883</v>
      </c>
      <c r="F23" s="12">
        <v>75067956</v>
      </c>
      <c r="G23" s="12">
        <v>16760548</v>
      </c>
      <c r="H23" s="12">
        <v>6337979</v>
      </c>
      <c r="I23" s="12">
        <v>173030366</v>
      </c>
      <c r="J23" s="12">
        <v>476862</v>
      </c>
      <c r="K23" s="12">
        <v>73853</v>
      </c>
      <c r="L23" s="12">
        <v>173581081</v>
      </c>
      <c r="M23" s="12">
        <v>153307351</v>
      </c>
      <c r="N23" s="12">
        <v>4710715</v>
      </c>
      <c r="O23" s="12">
        <v>5680097</v>
      </c>
      <c r="P23" s="12">
        <v>0</v>
      </c>
      <c r="Q23" s="1">
        <v>16</v>
      </c>
    </row>
    <row r="24" spans="1:17" x14ac:dyDescent="0.25">
      <c r="A24" s="1">
        <v>17</v>
      </c>
      <c r="B24" s="12">
        <v>30887</v>
      </c>
      <c r="C24" s="14"/>
      <c r="D24" s="1" t="s">
        <v>412</v>
      </c>
      <c r="E24" s="12">
        <v>52590724</v>
      </c>
      <c r="F24" s="12">
        <v>37862125</v>
      </c>
      <c r="G24" s="12">
        <v>5156983</v>
      </c>
      <c r="H24" s="12">
        <v>6200774</v>
      </c>
      <c r="I24" s="12">
        <v>101810606</v>
      </c>
      <c r="J24" s="12">
        <v>1944652</v>
      </c>
      <c r="K24" s="12">
        <v>0</v>
      </c>
      <c r="L24" s="12">
        <v>103755258</v>
      </c>
      <c r="M24" s="12">
        <v>90114816</v>
      </c>
      <c r="N24" s="12">
        <v>243900</v>
      </c>
      <c r="O24" s="12">
        <v>6037698</v>
      </c>
      <c r="P24" s="12">
        <v>641069</v>
      </c>
      <c r="Q24" s="1">
        <v>17</v>
      </c>
    </row>
    <row r="25" spans="1:17" x14ac:dyDescent="0.25">
      <c r="A25" s="1">
        <v>18</v>
      </c>
      <c r="B25" s="12">
        <v>29155</v>
      </c>
      <c r="C25" s="14"/>
      <c r="D25" s="1" t="s">
        <v>413</v>
      </c>
      <c r="E25" s="12">
        <v>43926804</v>
      </c>
      <c r="F25" s="12">
        <v>42356552</v>
      </c>
      <c r="G25" s="12">
        <v>10004449</v>
      </c>
      <c r="H25" s="12">
        <v>5704232</v>
      </c>
      <c r="I25" s="12">
        <v>101992037</v>
      </c>
      <c r="J25" s="12">
        <v>155867</v>
      </c>
      <c r="K25" s="12">
        <v>0</v>
      </c>
      <c r="L25" s="12">
        <v>102147904</v>
      </c>
      <c r="M25" s="12">
        <v>87392054</v>
      </c>
      <c r="N25" s="12">
        <v>0</v>
      </c>
      <c r="O25" s="12">
        <v>4190237</v>
      </c>
      <c r="P25" s="12">
        <v>872963</v>
      </c>
      <c r="Q25" s="1">
        <v>18</v>
      </c>
    </row>
    <row r="26" spans="1:17" x14ac:dyDescent="0.25">
      <c r="A26" s="1">
        <v>19</v>
      </c>
      <c r="B26" s="12">
        <v>6773</v>
      </c>
      <c r="C26" s="12"/>
      <c r="D26" s="1" t="s">
        <v>414</v>
      </c>
      <c r="E26" s="12">
        <v>17350335</v>
      </c>
      <c r="F26" s="12">
        <v>8467042</v>
      </c>
      <c r="G26" s="12">
        <v>1400281</v>
      </c>
      <c r="H26" s="12">
        <v>1242370</v>
      </c>
      <c r="I26" s="12">
        <v>28460028</v>
      </c>
      <c r="J26" s="12">
        <v>4258856</v>
      </c>
      <c r="K26" s="12">
        <v>0</v>
      </c>
      <c r="L26" s="12">
        <v>32718884</v>
      </c>
      <c r="M26" s="12">
        <v>28357159</v>
      </c>
      <c r="N26" s="12">
        <v>0</v>
      </c>
      <c r="O26" s="12">
        <v>0</v>
      </c>
      <c r="P26" s="12">
        <v>696102</v>
      </c>
      <c r="Q26" s="1">
        <v>19</v>
      </c>
    </row>
    <row r="27" spans="1:17" x14ac:dyDescent="0.25">
      <c r="A27" s="1">
        <v>20</v>
      </c>
      <c r="B27" s="12">
        <v>11529</v>
      </c>
      <c r="C27" s="12"/>
      <c r="D27" s="1" t="s">
        <v>415</v>
      </c>
      <c r="E27" s="12">
        <v>17731332</v>
      </c>
      <c r="F27" s="12">
        <v>19798842</v>
      </c>
      <c r="G27" s="12">
        <v>6028317</v>
      </c>
      <c r="H27" s="12">
        <v>1939597</v>
      </c>
      <c r="I27" s="12">
        <v>45498088</v>
      </c>
      <c r="J27" s="12">
        <v>0</v>
      </c>
      <c r="K27" s="12">
        <v>0</v>
      </c>
      <c r="L27" s="12">
        <v>45498088</v>
      </c>
      <c r="M27" s="12">
        <v>40007020</v>
      </c>
      <c r="N27" s="12">
        <v>0</v>
      </c>
      <c r="O27" s="12">
        <v>0</v>
      </c>
      <c r="P27" s="12">
        <v>0</v>
      </c>
      <c r="Q27" s="1">
        <v>20</v>
      </c>
    </row>
    <row r="28" spans="1:17" x14ac:dyDescent="0.25">
      <c r="A28" s="1">
        <v>21</v>
      </c>
      <c r="B28" s="12">
        <v>364548</v>
      </c>
      <c r="C28" s="12"/>
      <c r="D28" s="1" t="s">
        <v>416</v>
      </c>
      <c r="E28" s="12">
        <v>761832662</v>
      </c>
      <c r="F28" s="12">
        <v>511201107</v>
      </c>
      <c r="G28" s="12">
        <v>61025407</v>
      </c>
      <c r="H28" s="12">
        <v>82112193</v>
      </c>
      <c r="I28" s="12">
        <v>1416171369</v>
      </c>
      <c r="J28" s="12">
        <v>5429985</v>
      </c>
      <c r="K28" s="12">
        <v>926828</v>
      </c>
      <c r="L28" s="12">
        <v>1422528182</v>
      </c>
      <c r="M28" s="12">
        <v>1148374432</v>
      </c>
      <c r="N28" s="12">
        <v>35123772</v>
      </c>
      <c r="O28" s="12">
        <v>87121494</v>
      </c>
      <c r="P28" s="12">
        <v>154400</v>
      </c>
      <c r="Q28" s="1">
        <v>21</v>
      </c>
    </row>
    <row r="29" spans="1:17" x14ac:dyDescent="0.25">
      <c r="A29" s="1">
        <v>22</v>
      </c>
      <c r="B29" s="12">
        <v>14783</v>
      </c>
      <c r="C29" s="14"/>
      <c r="D29" s="1" t="s">
        <v>417</v>
      </c>
      <c r="E29" s="12">
        <v>27177614</v>
      </c>
      <c r="F29" s="12">
        <v>14860810</v>
      </c>
      <c r="G29" s="12">
        <v>3280105</v>
      </c>
      <c r="H29" s="12">
        <v>2068913</v>
      </c>
      <c r="I29" s="12">
        <v>47387442</v>
      </c>
      <c r="J29" s="12">
        <v>0</v>
      </c>
      <c r="K29" s="12">
        <v>477630</v>
      </c>
      <c r="L29" s="12">
        <v>47865072</v>
      </c>
      <c r="M29" s="12">
        <v>41777470</v>
      </c>
      <c r="N29" s="12">
        <v>0</v>
      </c>
      <c r="O29" s="12">
        <v>0</v>
      </c>
      <c r="P29" s="12">
        <v>200000</v>
      </c>
      <c r="Q29" s="1">
        <v>22</v>
      </c>
    </row>
    <row r="30" spans="1:17" x14ac:dyDescent="0.25">
      <c r="A30" s="1">
        <v>23</v>
      </c>
      <c r="B30" s="12">
        <v>4892</v>
      </c>
      <c r="C30" s="12"/>
      <c r="D30" s="1" t="s">
        <v>418</v>
      </c>
      <c r="E30" s="12">
        <v>5704375</v>
      </c>
      <c r="F30" s="12">
        <v>7179467</v>
      </c>
      <c r="G30" s="12">
        <v>1953561</v>
      </c>
      <c r="H30" s="12">
        <v>1003214</v>
      </c>
      <c r="I30" s="12">
        <v>15840617</v>
      </c>
      <c r="J30" s="12">
        <v>0</v>
      </c>
      <c r="K30" s="12">
        <v>0</v>
      </c>
      <c r="L30" s="12">
        <v>15840617</v>
      </c>
      <c r="M30" s="12">
        <v>13808604</v>
      </c>
      <c r="N30" s="12">
        <v>192227</v>
      </c>
      <c r="O30" s="12">
        <v>0</v>
      </c>
      <c r="P30" s="12">
        <v>0</v>
      </c>
      <c r="Q30" s="1">
        <v>23</v>
      </c>
    </row>
    <row r="31" spans="1:17" x14ac:dyDescent="0.25">
      <c r="A31" s="1">
        <v>24</v>
      </c>
      <c r="B31" s="12">
        <v>52552</v>
      </c>
      <c r="C31" s="12"/>
      <c r="D31" s="1" t="s">
        <v>419</v>
      </c>
      <c r="E31" s="12">
        <v>94225097</v>
      </c>
      <c r="F31" s="12">
        <v>71405282</v>
      </c>
      <c r="G31" s="12">
        <v>15362435</v>
      </c>
      <c r="H31" s="12">
        <v>7249274</v>
      </c>
      <c r="I31" s="12">
        <v>188242088</v>
      </c>
      <c r="J31" s="12">
        <v>0</v>
      </c>
      <c r="K31" s="12">
        <v>0</v>
      </c>
      <c r="L31" s="12">
        <v>188242088</v>
      </c>
      <c r="M31" s="12">
        <v>160972280</v>
      </c>
      <c r="N31" s="12">
        <v>14096496</v>
      </c>
      <c r="O31" s="12">
        <v>0</v>
      </c>
      <c r="P31" s="12">
        <v>590916</v>
      </c>
      <c r="Q31" s="1">
        <v>24</v>
      </c>
    </row>
    <row r="32" spans="1:17" x14ac:dyDescent="0.25">
      <c r="A32" s="1">
        <v>25</v>
      </c>
      <c r="B32" s="12">
        <v>9675</v>
      </c>
      <c r="C32" s="12"/>
      <c r="D32" s="1" t="s">
        <v>420</v>
      </c>
      <c r="E32" s="12">
        <v>15856407</v>
      </c>
      <c r="F32" s="12">
        <v>14518106</v>
      </c>
      <c r="G32" s="12">
        <v>3575399</v>
      </c>
      <c r="H32" s="12">
        <v>2003341</v>
      </c>
      <c r="I32" s="12">
        <v>35953253</v>
      </c>
      <c r="J32" s="12">
        <v>0</v>
      </c>
      <c r="K32" s="12">
        <v>0</v>
      </c>
      <c r="L32" s="12">
        <v>35953253</v>
      </c>
      <c r="M32" s="12">
        <v>31491643</v>
      </c>
      <c r="N32" s="12">
        <v>236751</v>
      </c>
      <c r="O32" s="12">
        <v>0</v>
      </c>
      <c r="P32" s="12">
        <v>143847</v>
      </c>
      <c r="Q32" s="1">
        <v>25</v>
      </c>
    </row>
    <row r="33" spans="1:17" x14ac:dyDescent="0.25">
      <c r="A33" s="1">
        <v>26</v>
      </c>
      <c r="B33" s="12">
        <v>14124</v>
      </c>
      <c r="C33" s="14"/>
      <c r="D33" s="1" t="s">
        <v>421</v>
      </c>
      <c r="E33" s="12">
        <v>22394109</v>
      </c>
      <c r="F33" s="12">
        <v>25178457</v>
      </c>
      <c r="G33" s="12">
        <v>8091088</v>
      </c>
      <c r="H33" s="12">
        <v>2570419</v>
      </c>
      <c r="I33" s="12">
        <v>58234073</v>
      </c>
      <c r="J33" s="12">
        <v>0</v>
      </c>
      <c r="K33" s="12">
        <v>0</v>
      </c>
      <c r="L33" s="12">
        <v>58234073</v>
      </c>
      <c r="M33" s="12">
        <v>53087356</v>
      </c>
      <c r="N33" s="12">
        <v>-2592451</v>
      </c>
      <c r="O33" s="12">
        <v>2261154</v>
      </c>
      <c r="P33" s="12">
        <v>0</v>
      </c>
      <c r="Q33" s="1">
        <v>26</v>
      </c>
    </row>
    <row r="34" spans="1:17" x14ac:dyDescent="0.25">
      <c r="A34" s="1">
        <v>27</v>
      </c>
      <c r="B34" s="12">
        <v>27947</v>
      </c>
      <c r="C34" s="14"/>
      <c r="D34" s="1" t="s">
        <v>422</v>
      </c>
      <c r="E34" s="12">
        <v>47834838</v>
      </c>
      <c r="F34" s="12">
        <v>45276952</v>
      </c>
      <c r="G34" s="12">
        <v>5585735</v>
      </c>
      <c r="H34" s="12">
        <v>5855799</v>
      </c>
      <c r="I34" s="12">
        <v>104553324</v>
      </c>
      <c r="J34" s="12">
        <v>1147000</v>
      </c>
      <c r="K34" s="12">
        <v>15621</v>
      </c>
      <c r="L34" s="12">
        <v>105715945</v>
      </c>
      <c r="M34" s="12">
        <v>93072428</v>
      </c>
      <c r="N34" s="12">
        <v>750090</v>
      </c>
      <c r="O34" s="12">
        <v>6490218</v>
      </c>
      <c r="P34" s="12">
        <v>0</v>
      </c>
      <c r="Q34" s="1">
        <v>27</v>
      </c>
    </row>
    <row r="35" spans="1:17" x14ac:dyDescent="0.25">
      <c r="A35" s="1">
        <v>28</v>
      </c>
      <c r="B35" s="12">
        <v>10599</v>
      </c>
      <c r="C35" s="14"/>
      <c r="D35" s="1" t="s">
        <v>423</v>
      </c>
      <c r="E35" s="12">
        <v>21487681</v>
      </c>
      <c r="F35" s="12">
        <v>13573908</v>
      </c>
      <c r="G35" s="12">
        <v>3591750</v>
      </c>
      <c r="H35" s="12">
        <v>1735503</v>
      </c>
      <c r="I35" s="12">
        <v>40388842</v>
      </c>
      <c r="J35" s="12">
        <v>0</v>
      </c>
      <c r="K35" s="12">
        <v>0</v>
      </c>
      <c r="L35" s="12">
        <v>40388842</v>
      </c>
      <c r="M35" s="12">
        <v>35082238</v>
      </c>
      <c r="N35" s="12">
        <v>214424</v>
      </c>
      <c r="O35" s="12">
        <v>3698840</v>
      </c>
      <c r="P35" s="12">
        <v>0</v>
      </c>
      <c r="Q35" s="1">
        <v>28</v>
      </c>
    </row>
    <row r="36" spans="1:17" x14ac:dyDescent="0.25">
      <c r="A36" s="1">
        <v>29</v>
      </c>
      <c r="B36" s="12">
        <v>1150309</v>
      </c>
      <c r="C36" s="12"/>
      <c r="D36" s="1" t="s">
        <v>367</v>
      </c>
      <c r="E36" s="12">
        <v>4611339805</v>
      </c>
      <c r="F36" s="12">
        <v>1250571758</v>
      </c>
      <c r="G36" s="12">
        <v>216488129</v>
      </c>
      <c r="H36" s="12">
        <v>364384667</v>
      </c>
      <c r="I36" s="12">
        <v>6442784359</v>
      </c>
      <c r="J36" s="12">
        <v>104652382</v>
      </c>
      <c r="K36" s="12">
        <v>41506133</v>
      </c>
      <c r="L36" s="12">
        <v>6588942874</v>
      </c>
      <c r="M36" s="12">
        <v>5652287319</v>
      </c>
      <c r="N36" s="12">
        <v>109472506</v>
      </c>
      <c r="O36" s="12">
        <v>433445475</v>
      </c>
      <c r="P36" s="12">
        <v>75680921</v>
      </c>
      <c r="Q36" s="1">
        <v>29</v>
      </c>
    </row>
    <row r="37" spans="1:17" x14ac:dyDescent="0.25">
      <c r="A37" s="1">
        <v>30</v>
      </c>
      <c r="B37" s="12">
        <v>72972</v>
      </c>
      <c r="C37" s="12"/>
      <c r="D37" s="1" t="s">
        <v>424</v>
      </c>
      <c r="E37" s="12">
        <v>200467401</v>
      </c>
      <c r="F37" s="12">
        <v>84855181</v>
      </c>
      <c r="G37" s="12">
        <v>19189405</v>
      </c>
      <c r="H37" s="12">
        <v>11014782</v>
      </c>
      <c r="I37" s="12">
        <v>315526769</v>
      </c>
      <c r="J37" s="12">
        <v>914111</v>
      </c>
      <c r="K37" s="12">
        <v>1591853</v>
      </c>
      <c r="L37" s="12">
        <v>318032733</v>
      </c>
      <c r="M37" s="12">
        <v>286263310</v>
      </c>
      <c r="N37" s="12">
        <v>4982872</v>
      </c>
      <c r="O37" s="12">
        <v>13480993</v>
      </c>
      <c r="P37" s="12">
        <v>10539</v>
      </c>
      <c r="Q37" s="1">
        <v>30</v>
      </c>
    </row>
    <row r="38" spans="1:17" x14ac:dyDescent="0.25">
      <c r="A38" s="1">
        <v>31</v>
      </c>
      <c r="B38" s="12">
        <v>15476</v>
      </c>
      <c r="C38" s="12"/>
      <c r="D38" s="1" t="s">
        <v>425</v>
      </c>
      <c r="E38" s="12">
        <v>21118149</v>
      </c>
      <c r="F38" s="12">
        <v>19695555</v>
      </c>
      <c r="G38" s="12">
        <v>4337246</v>
      </c>
      <c r="H38" s="12">
        <v>3049872</v>
      </c>
      <c r="I38" s="12">
        <v>48200822</v>
      </c>
      <c r="J38" s="12">
        <v>284646</v>
      </c>
      <c r="K38" s="12">
        <v>0</v>
      </c>
      <c r="L38" s="12">
        <v>48485468</v>
      </c>
      <c r="M38" s="12">
        <v>43732517</v>
      </c>
      <c r="N38" s="12">
        <v>212931</v>
      </c>
      <c r="O38" s="12">
        <v>2044896</v>
      </c>
      <c r="P38" s="12">
        <v>0</v>
      </c>
      <c r="Q38" s="1">
        <v>31</v>
      </c>
    </row>
    <row r="39" spans="1:17" x14ac:dyDescent="0.25">
      <c r="A39" s="1">
        <v>32</v>
      </c>
      <c r="B39" s="12">
        <v>27249</v>
      </c>
      <c r="C39" s="12"/>
      <c r="D39" s="1" t="s">
        <v>426</v>
      </c>
      <c r="E39" s="12">
        <v>46423437</v>
      </c>
      <c r="F39" s="12">
        <v>33491144</v>
      </c>
      <c r="G39" s="12">
        <v>5094547</v>
      </c>
      <c r="H39" s="12">
        <v>3540443</v>
      </c>
      <c r="I39" s="12">
        <v>88549571</v>
      </c>
      <c r="J39" s="12">
        <v>0</v>
      </c>
      <c r="K39" s="12">
        <v>0</v>
      </c>
      <c r="L39" s="12">
        <v>88549571</v>
      </c>
      <c r="M39" s="12">
        <v>76381833</v>
      </c>
      <c r="N39" s="12">
        <v>0</v>
      </c>
      <c r="O39" s="12">
        <v>8771965</v>
      </c>
      <c r="P39" s="12">
        <v>0</v>
      </c>
      <c r="Q39" s="1">
        <v>32</v>
      </c>
    </row>
    <row r="40" spans="1:17" x14ac:dyDescent="0.25">
      <c r="A40" s="1">
        <v>33</v>
      </c>
      <c r="B40" s="12">
        <v>54477</v>
      </c>
      <c r="C40" s="12"/>
      <c r="D40" s="1" t="s">
        <v>369</v>
      </c>
      <c r="E40" s="12">
        <v>86665788</v>
      </c>
      <c r="F40" s="12">
        <v>66003287</v>
      </c>
      <c r="G40" s="12">
        <v>13870824</v>
      </c>
      <c r="H40" s="12">
        <v>9034549</v>
      </c>
      <c r="I40" s="12">
        <v>175574448</v>
      </c>
      <c r="J40" s="12">
        <v>103646</v>
      </c>
      <c r="K40" s="12">
        <v>1269345</v>
      </c>
      <c r="L40" s="12">
        <v>176947439</v>
      </c>
      <c r="M40" s="12">
        <v>156836774</v>
      </c>
      <c r="N40" s="12">
        <v>1379618</v>
      </c>
      <c r="O40" s="12">
        <v>2053154</v>
      </c>
      <c r="P40" s="12">
        <v>15000</v>
      </c>
      <c r="Q40" s="1">
        <v>33</v>
      </c>
    </row>
    <row r="41" spans="1:17" x14ac:dyDescent="0.25">
      <c r="A41" s="1">
        <v>34</v>
      </c>
      <c r="B41" s="12">
        <v>91419</v>
      </c>
      <c r="C41" s="14"/>
      <c r="D41" s="1" t="s">
        <v>427</v>
      </c>
      <c r="E41" s="12">
        <v>202296252</v>
      </c>
      <c r="F41" s="12">
        <v>114541425</v>
      </c>
      <c r="G41" s="12">
        <v>16788790</v>
      </c>
      <c r="H41" s="12">
        <v>11151067</v>
      </c>
      <c r="I41" s="12">
        <v>344777534</v>
      </c>
      <c r="J41" s="12">
        <v>0</v>
      </c>
      <c r="K41" s="12">
        <v>0</v>
      </c>
      <c r="L41" s="12">
        <v>344777534</v>
      </c>
      <c r="M41" s="12">
        <v>295126469</v>
      </c>
      <c r="N41" s="12">
        <v>0</v>
      </c>
      <c r="O41" s="12">
        <v>0</v>
      </c>
      <c r="P41" s="12">
        <v>0</v>
      </c>
      <c r="Q41" s="1">
        <v>34</v>
      </c>
    </row>
    <row r="42" spans="1:17" x14ac:dyDescent="0.25">
      <c r="A42" s="1">
        <v>35</v>
      </c>
      <c r="B42" s="12">
        <v>16787</v>
      </c>
      <c r="C42" s="14"/>
      <c r="D42" s="1" t="s">
        <v>428</v>
      </c>
      <c r="E42" s="12">
        <v>25929879</v>
      </c>
      <c r="F42" s="12">
        <v>27800422</v>
      </c>
      <c r="G42" s="12">
        <v>6519226</v>
      </c>
      <c r="H42" s="12">
        <v>3257784</v>
      </c>
      <c r="I42" s="12">
        <v>63507311</v>
      </c>
      <c r="J42" s="12">
        <v>259155</v>
      </c>
      <c r="K42" s="12">
        <v>0</v>
      </c>
      <c r="L42" s="12">
        <v>63766466</v>
      </c>
      <c r="M42" s="12">
        <v>55839456</v>
      </c>
      <c r="N42" s="12">
        <v>0</v>
      </c>
      <c r="O42" s="12">
        <v>1696243</v>
      </c>
      <c r="P42" s="12">
        <v>958665</v>
      </c>
      <c r="Q42" s="1">
        <v>35</v>
      </c>
    </row>
    <row r="43" spans="1:17" x14ac:dyDescent="0.25">
      <c r="A43" s="1">
        <v>36</v>
      </c>
      <c r="B43" s="12">
        <v>38711</v>
      </c>
      <c r="C43" s="12"/>
      <c r="D43" s="1" t="s">
        <v>429</v>
      </c>
      <c r="E43" s="12">
        <v>65311610</v>
      </c>
      <c r="F43" s="12">
        <v>45258661</v>
      </c>
      <c r="G43" s="12">
        <v>9618897</v>
      </c>
      <c r="H43" s="12">
        <v>6703722</v>
      </c>
      <c r="I43" s="12">
        <v>126892890</v>
      </c>
      <c r="J43" s="12">
        <v>0</v>
      </c>
      <c r="K43" s="12">
        <v>0</v>
      </c>
      <c r="L43" s="12">
        <v>126892890</v>
      </c>
      <c r="M43" s="12">
        <v>117988901</v>
      </c>
      <c r="N43" s="12">
        <v>1291714</v>
      </c>
      <c r="O43" s="12">
        <v>3625623</v>
      </c>
      <c r="P43" s="12">
        <v>11267</v>
      </c>
      <c r="Q43" s="1">
        <v>36</v>
      </c>
    </row>
    <row r="44" spans="1:17" x14ac:dyDescent="0.25">
      <c r="A44" s="1">
        <v>37</v>
      </c>
      <c r="B44" s="12">
        <v>24727</v>
      </c>
      <c r="C44" s="12"/>
      <c r="D44" s="1" t="s">
        <v>430</v>
      </c>
      <c r="E44" s="12">
        <v>60481959</v>
      </c>
      <c r="F44" s="12">
        <v>16662147</v>
      </c>
      <c r="G44" s="12">
        <v>4546426</v>
      </c>
      <c r="H44" s="12">
        <v>2342539</v>
      </c>
      <c r="I44" s="12">
        <v>84033071</v>
      </c>
      <c r="J44" s="12">
        <v>0</v>
      </c>
      <c r="K44" s="12">
        <v>0</v>
      </c>
      <c r="L44" s="12">
        <v>84033071</v>
      </c>
      <c r="M44" s="12">
        <v>73626930</v>
      </c>
      <c r="N44" s="12">
        <v>6588156</v>
      </c>
      <c r="O44" s="12">
        <v>1565209</v>
      </c>
      <c r="P44" s="12">
        <v>0</v>
      </c>
      <c r="Q44" s="1">
        <v>37</v>
      </c>
    </row>
    <row r="45" spans="1:17" x14ac:dyDescent="0.25">
      <c r="A45" s="1">
        <v>38</v>
      </c>
      <c r="B45" s="12">
        <v>15333</v>
      </c>
      <c r="C45" s="14"/>
      <c r="D45" s="1" t="s">
        <v>431</v>
      </c>
      <c r="E45" s="12">
        <v>22618394</v>
      </c>
      <c r="F45" s="12">
        <v>18975128</v>
      </c>
      <c r="G45" s="12">
        <v>6839909</v>
      </c>
      <c r="H45" s="12">
        <v>2791898</v>
      </c>
      <c r="I45" s="12">
        <v>51225329</v>
      </c>
      <c r="J45" s="12">
        <v>0</v>
      </c>
      <c r="K45" s="12">
        <v>0</v>
      </c>
      <c r="L45" s="12">
        <v>51225329</v>
      </c>
      <c r="M45" s="12">
        <v>45285771</v>
      </c>
      <c r="N45" s="12">
        <v>0</v>
      </c>
      <c r="O45" s="12">
        <v>1255959</v>
      </c>
      <c r="P45" s="12">
        <v>0</v>
      </c>
      <c r="Q45" s="1">
        <v>38</v>
      </c>
    </row>
    <row r="46" spans="1:17" x14ac:dyDescent="0.25">
      <c r="A46" s="1">
        <v>39</v>
      </c>
      <c r="B46" s="12">
        <v>20552</v>
      </c>
      <c r="C46" s="12"/>
      <c r="D46" s="1" t="s">
        <v>432</v>
      </c>
      <c r="E46" s="12">
        <v>37230530</v>
      </c>
      <c r="F46" s="12">
        <v>28202016</v>
      </c>
      <c r="G46" s="12">
        <v>4475148</v>
      </c>
      <c r="H46" s="12">
        <v>2967812</v>
      </c>
      <c r="I46" s="12">
        <v>72875506</v>
      </c>
      <c r="J46" s="12">
        <v>5963196</v>
      </c>
      <c r="K46" s="12">
        <v>0</v>
      </c>
      <c r="L46" s="12">
        <v>78838702</v>
      </c>
      <c r="M46" s="12">
        <v>66962581</v>
      </c>
      <c r="N46" s="12">
        <v>0</v>
      </c>
      <c r="O46" s="12">
        <v>1758791</v>
      </c>
      <c r="P46" s="12">
        <v>0</v>
      </c>
      <c r="Q46" s="1">
        <v>39</v>
      </c>
    </row>
    <row r="47" spans="1:17" x14ac:dyDescent="0.25">
      <c r="A47" s="1">
        <v>40</v>
      </c>
      <c r="B47" s="12">
        <v>11391</v>
      </c>
      <c r="C47" s="12"/>
      <c r="D47" s="1" t="s">
        <v>433</v>
      </c>
      <c r="E47" s="12">
        <v>22711083</v>
      </c>
      <c r="F47" s="17">
        <v>17076516</v>
      </c>
      <c r="G47" s="12">
        <v>4360306</v>
      </c>
      <c r="H47" s="17">
        <v>2269439</v>
      </c>
      <c r="I47" s="12">
        <v>46417344</v>
      </c>
      <c r="J47" s="12">
        <v>11223</v>
      </c>
      <c r="K47" s="12">
        <v>0</v>
      </c>
      <c r="L47" s="12">
        <v>46428567</v>
      </c>
      <c r="M47" s="12">
        <v>40656136</v>
      </c>
      <c r="N47" s="12">
        <v>0</v>
      </c>
      <c r="O47" s="12">
        <v>0</v>
      </c>
      <c r="P47" s="12">
        <v>0</v>
      </c>
      <c r="Q47" s="1">
        <v>40</v>
      </c>
    </row>
    <row r="48" spans="1:17" x14ac:dyDescent="0.25">
      <c r="A48" s="1">
        <v>41</v>
      </c>
      <c r="B48" s="12">
        <v>34022</v>
      </c>
      <c r="C48" s="12"/>
      <c r="D48" s="1" t="s">
        <v>434</v>
      </c>
      <c r="E48" s="12">
        <v>50065740</v>
      </c>
      <c r="F48" s="17">
        <v>55280994</v>
      </c>
      <c r="G48" s="12">
        <v>13378774</v>
      </c>
      <c r="H48" s="12">
        <v>5762048</v>
      </c>
      <c r="I48" s="12">
        <v>124487556</v>
      </c>
      <c r="J48" s="12">
        <v>927100</v>
      </c>
      <c r="K48" s="12">
        <v>0</v>
      </c>
      <c r="L48" s="12">
        <v>125414656</v>
      </c>
      <c r="M48" s="12">
        <v>106130256</v>
      </c>
      <c r="N48" s="12">
        <v>613384</v>
      </c>
      <c r="O48" s="12">
        <v>0</v>
      </c>
      <c r="P48" s="12">
        <v>0</v>
      </c>
      <c r="Q48" s="1">
        <v>41</v>
      </c>
    </row>
    <row r="49" spans="1:17" x14ac:dyDescent="0.25">
      <c r="A49" s="1">
        <v>42</v>
      </c>
      <c r="B49" s="12">
        <v>109979</v>
      </c>
      <c r="C49" s="12"/>
      <c r="D49" s="1" t="s">
        <v>435</v>
      </c>
      <c r="E49" s="12">
        <v>250897262</v>
      </c>
      <c r="F49" s="17">
        <v>134902990</v>
      </c>
      <c r="G49" s="12">
        <v>34924341</v>
      </c>
      <c r="H49" s="12">
        <v>5161001</v>
      </c>
      <c r="I49" s="12">
        <v>425885594</v>
      </c>
      <c r="J49" s="12">
        <v>10400437</v>
      </c>
      <c r="K49" s="12">
        <v>0</v>
      </c>
      <c r="L49" s="12">
        <v>436286031</v>
      </c>
      <c r="M49" s="12">
        <v>369939289</v>
      </c>
      <c r="N49" s="12">
        <v>96080</v>
      </c>
      <c r="O49" s="12">
        <v>18661920</v>
      </c>
      <c r="P49" s="12">
        <v>168676</v>
      </c>
      <c r="Q49" s="1">
        <v>42</v>
      </c>
    </row>
    <row r="50" spans="1:17" x14ac:dyDescent="0.25">
      <c r="A50" s="1">
        <v>43</v>
      </c>
      <c r="B50" s="12">
        <v>334389</v>
      </c>
      <c r="C50" s="12"/>
      <c r="D50" s="1" t="s">
        <v>436</v>
      </c>
      <c r="E50" s="12">
        <v>725645136</v>
      </c>
      <c r="F50" s="17">
        <v>482454676</v>
      </c>
      <c r="G50" s="12">
        <v>87675990</v>
      </c>
      <c r="H50" s="12">
        <v>34611076</v>
      </c>
      <c r="I50" s="12">
        <v>1330386878</v>
      </c>
      <c r="J50" s="12">
        <v>327927</v>
      </c>
      <c r="K50" s="12">
        <v>0</v>
      </c>
      <c r="L50" s="12">
        <v>1330714805</v>
      </c>
      <c r="M50" s="12">
        <v>1089005917</v>
      </c>
      <c r="N50" s="12">
        <v>16212903</v>
      </c>
      <c r="O50" s="12">
        <v>82519854</v>
      </c>
      <c r="P50" s="12">
        <v>0</v>
      </c>
      <c r="Q50" s="1">
        <v>43</v>
      </c>
    </row>
    <row r="51" spans="1:17" x14ac:dyDescent="0.25">
      <c r="A51" s="1">
        <v>44</v>
      </c>
      <c r="B51" s="12">
        <v>50948</v>
      </c>
      <c r="C51" s="12"/>
      <c r="D51" s="1" t="s">
        <v>437</v>
      </c>
      <c r="E51" s="12">
        <v>60560019</v>
      </c>
      <c r="F51" s="17">
        <v>79151205</v>
      </c>
      <c r="G51" s="12">
        <v>15848844</v>
      </c>
      <c r="H51" s="12">
        <v>7772267</v>
      </c>
      <c r="I51" s="12">
        <v>163332335</v>
      </c>
      <c r="J51" s="12">
        <v>0</v>
      </c>
      <c r="K51" s="12">
        <v>0</v>
      </c>
      <c r="L51" s="12">
        <v>163332335</v>
      </c>
      <c r="M51" s="12">
        <v>150483480</v>
      </c>
      <c r="N51" s="12">
        <v>1810187</v>
      </c>
      <c r="O51" s="12">
        <v>0</v>
      </c>
      <c r="P51" s="12">
        <v>0</v>
      </c>
      <c r="Q51" s="1">
        <v>44</v>
      </c>
    </row>
    <row r="52" spans="1:17" x14ac:dyDescent="0.25">
      <c r="A52" s="1">
        <v>45</v>
      </c>
      <c r="B52" s="12">
        <v>2232</v>
      </c>
      <c r="C52" s="14"/>
      <c r="D52" s="1" t="s">
        <v>438</v>
      </c>
      <c r="E52" s="12">
        <v>5517163</v>
      </c>
      <c r="F52" s="17">
        <v>3738333</v>
      </c>
      <c r="G52" s="12">
        <v>955694</v>
      </c>
      <c r="H52" s="12">
        <v>622873</v>
      </c>
      <c r="I52" s="12">
        <v>10834063</v>
      </c>
      <c r="J52" s="12">
        <v>0</v>
      </c>
      <c r="K52" s="12">
        <v>392290</v>
      </c>
      <c r="L52" s="12">
        <v>11226353</v>
      </c>
      <c r="M52" s="12">
        <v>10204353</v>
      </c>
      <c r="N52" s="12">
        <v>368027</v>
      </c>
      <c r="O52" s="12">
        <v>0</v>
      </c>
      <c r="P52" s="12">
        <v>0</v>
      </c>
      <c r="Q52" s="1">
        <v>45</v>
      </c>
    </row>
    <row r="53" spans="1:17" x14ac:dyDescent="0.25">
      <c r="A53" s="1">
        <v>46</v>
      </c>
      <c r="B53" s="12">
        <v>38606</v>
      </c>
      <c r="C53" s="12"/>
      <c r="D53" s="1" t="s">
        <v>439</v>
      </c>
      <c r="E53" s="12">
        <v>83633465</v>
      </c>
      <c r="F53" s="17">
        <v>51878282</v>
      </c>
      <c r="G53" s="12">
        <v>9664127</v>
      </c>
      <c r="H53" s="12">
        <v>5134849</v>
      </c>
      <c r="I53" s="12">
        <v>150310723</v>
      </c>
      <c r="J53" s="12">
        <v>627375</v>
      </c>
      <c r="K53" s="12">
        <v>306558</v>
      </c>
      <c r="L53" s="12">
        <v>151244656</v>
      </c>
      <c r="M53" s="12">
        <v>126566157</v>
      </c>
      <c r="N53" s="12">
        <v>2054306</v>
      </c>
      <c r="O53" s="12">
        <v>2040526</v>
      </c>
      <c r="P53" s="12">
        <v>2950190</v>
      </c>
      <c r="Q53" s="1">
        <v>46</v>
      </c>
    </row>
    <row r="54" spans="1:17" x14ac:dyDescent="0.25">
      <c r="A54" s="1">
        <v>47</v>
      </c>
      <c r="B54" s="12">
        <v>78254</v>
      </c>
      <c r="C54" s="12"/>
      <c r="D54" s="1" t="s">
        <v>440</v>
      </c>
      <c r="E54" s="12">
        <v>202624969</v>
      </c>
      <c r="F54" s="17">
        <v>77612760</v>
      </c>
      <c r="G54" s="12">
        <v>14171298</v>
      </c>
      <c r="H54" s="12">
        <v>5987096</v>
      </c>
      <c r="I54" s="12">
        <v>300396123</v>
      </c>
      <c r="J54" s="12">
        <v>0</v>
      </c>
      <c r="K54" s="12">
        <v>64800</v>
      </c>
      <c r="L54" s="12">
        <v>300460923</v>
      </c>
      <c r="M54" s="12">
        <v>245417182</v>
      </c>
      <c r="N54" s="12">
        <v>4739185</v>
      </c>
      <c r="O54" s="12">
        <v>17830749</v>
      </c>
      <c r="P54" s="12">
        <v>0</v>
      </c>
      <c r="Q54" s="1">
        <v>47</v>
      </c>
    </row>
    <row r="55" spans="1:17" x14ac:dyDescent="0.25">
      <c r="A55" s="1">
        <v>48</v>
      </c>
      <c r="B55" s="12">
        <v>6608</v>
      </c>
      <c r="C55" s="12"/>
      <c r="D55" s="1" t="s">
        <v>441</v>
      </c>
      <c r="E55" s="12">
        <v>12930082</v>
      </c>
      <c r="F55" s="17">
        <v>10159053</v>
      </c>
      <c r="G55" s="12">
        <v>2129906</v>
      </c>
      <c r="H55" s="12">
        <v>1337620</v>
      </c>
      <c r="I55" s="12">
        <v>26556661</v>
      </c>
      <c r="J55" s="12">
        <v>0</v>
      </c>
      <c r="K55" s="12">
        <v>48396</v>
      </c>
      <c r="L55" s="12">
        <v>26605057</v>
      </c>
      <c r="M55" s="12">
        <v>25790644</v>
      </c>
      <c r="N55" s="12">
        <v>1430043</v>
      </c>
      <c r="O55" s="12">
        <v>0</v>
      </c>
      <c r="P55" s="12">
        <v>0</v>
      </c>
      <c r="Q55" s="1">
        <v>48</v>
      </c>
    </row>
    <row r="56" spans="1:17" x14ac:dyDescent="0.25">
      <c r="A56" s="1">
        <v>49</v>
      </c>
      <c r="B56" s="12">
        <v>26723</v>
      </c>
      <c r="C56" s="14"/>
      <c r="D56" s="1" t="s">
        <v>442</v>
      </c>
      <c r="E56" s="12">
        <v>50302491</v>
      </c>
      <c r="F56" s="17">
        <v>36881668</v>
      </c>
      <c r="G56" s="12">
        <v>6492757</v>
      </c>
      <c r="H56" s="12">
        <v>5323578</v>
      </c>
      <c r="I56" s="12">
        <v>99000494</v>
      </c>
      <c r="J56" s="12">
        <v>0</v>
      </c>
      <c r="K56" s="12">
        <v>4905780</v>
      </c>
      <c r="L56" s="12">
        <v>103906274</v>
      </c>
      <c r="M56" s="12">
        <v>85342535</v>
      </c>
      <c r="N56" s="12">
        <v>7306490</v>
      </c>
      <c r="O56" s="12">
        <v>14650042</v>
      </c>
      <c r="P56" s="12">
        <v>145698</v>
      </c>
      <c r="Q56" s="1">
        <v>49</v>
      </c>
    </row>
    <row r="57" spans="1:17" x14ac:dyDescent="0.25">
      <c r="A57" s="1">
        <v>50</v>
      </c>
      <c r="B57" s="12">
        <v>0</v>
      </c>
      <c r="C57" s="12" t="s">
        <v>365</v>
      </c>
      <c r="D57" s="1" t="s">
        <v>443</v>
      </c>
      <c r="E57" s="12">
        <v>0</v>
      </c>
      <c r="F57" s="17">
        <v>0</v>
      </c>
      <c r="G57" s="12">
        <v>0</v>
      </c>
      <c r="H57" s="12">
        <v>0</v>
      </c>
      <c r="I57" s="12">
        <v>0</v>
      </c>
      <c r="J57" s="12">
        <v>0</v>
      </c>
      <c r="K57" s="12">
        <v>0</v>
      </c>
      <c r="L57" s="12">
        <v>0</v>
      </c>
      <c r="M57" s="12">
        <v>0</v>
      </c>
      <c r="N57" s="12">
        <v>0</v>
      </c>
      <c r="O57" s="12">
        <v>0</v>
      </c>
      <c r="P57" s="12">
        <v>0</v>
      </c>
      <c r="Q57" s="1">
        <v>50</v>
      </c>
    </row>
    <row r="58" spans="1:17" x14ac:dyDescent="0.25">
      <c r="A58" s="1">
        <v>51</v>
      </c>
      <c r="B58" s="12">
        <v>10919</v>
      </c>
      <c r="C58" s="12"/>
      <c r="D58" s="1" t="s">
        <v>444</v>
      </c>
      <c r="E58" s="12">
        <v>24915272</v>
      </c>
      <c r="F58" s="12">
        <v>8794304</v>
      </c>
      <c r="G58" s="12">
        <v>3320718</v>
      </c>
      <c r="H58" s="12">
        <v>1573961</v>
      </c>
      <c r="I58" s="12">
        <v>38604255</v>
      </c>
      <c r="J58" s="12">
        <v>15824</v>
      </c>
      <c r="K58" s="12">
        <v>1442245</v>
      </c>
      <c r="L58" s="12">
        <v>40062324</v>
      </c>
      <c r="M58" s="12">
        <v>33976431</v>
      </c>
      <c r="N58" s="12">
        <v>270699</v>
      </c>
      <c r="O58" s="12">
        <v>0</v>
      </c>
      <c r="P58" s="12">
        <v>0</v>
      </c>
      <c r="Q58" s="1">
        <v>51</v>
      </c>
    </row>
    <row r="59" spans="1:17" x14ac:dyDescent="0.25">
      <c r="A59" s="1">
        <v>52</v>
      </c>
      <c r="B59" s="12">
        <v>0</v>
      </c>
      <c r="C59" s="14" t="s">
        <v>365</v>
      </c>
      <c r="D59" s="1" t="s">
        <v>445</v>
      </c>
      <c r="E59" s="12">
        <v>0</v>
      </c>
      <c r="F59" s="17">
        <v>0</v>
      </c>
      <c r="G59" s="12">
        <v>0</v>
      </c>
      <c r="H59" s="12">
        <v>0</v>
      </c>
      <c r="I59" s="12">
        <v>0</v>
      </c>
      <c r="J59" s="12">
        <v>0</v>
      </c>
      <c r="K59" s="12">
        <v>0</v>
      </c>
      <c r="L59" s="12">
        <v>0</v>
      </c>
      <c r="M59" s="12">
        <v>0</v>
      </c>
      <c r="N59" s="12">
        <v>0</v>
      </c>
      <c r="O59" s="12">
        <v>0</v>
      </c>
      <c r="P59" s="12">
        <v>0</v>
      </c>
      <c r="Q59" s="1">
        <v>52</v>
      </c>
    </row>
    <row r="60" spans="1:17" x14ac:dyDescent="0.25">
      <c r="A60" s="1">
        <v>53</v>
      </c>
      <c r="B60" s="12">
        <v>420959</v>
      </c>
      <c r="C60" s="12"/>
      <c r="D60" s="1" t="s">
        <v>446</v>
      </c>
      <c r="E60" s="12">
        <v>1924073675</v>
      </c>
      <c r="F60" s="17">
        <v>512289307</v>
      </c>
      <c r="G60" s="12">
        <v>55082409</v>
      </c>
      <c r="H60" s="12">
        <v>118073556</v>
      </c>
      <c r="I60" s="12">
        <v>2609518947</v>
      </c>
      <c r="J60" s="12">
        <v>10940075</v>
      </c>
      <c r="K60" s="12">
        <v>7867527</v>
      </c>
      <c r="L60" s="12">
        <v>2628326549</v>
      </c>
      <c r="M60" s="12">
        <v>2055015163</v>
      </c>
      <c r="N60" s="12">
        <v>323811840</v>
      </c>
      <c r="O60" s="12">
        <v>196626852</v>
      </c>
      <c r="P60" s="12">
        <v>89205630</v>
      </c>
      <c r="Q60" s="1">
        <v>53</v>
      </c>
    </row>
    <row r="61" spans="1:17" x14ac:dyDescent="0.25">
      <c r="A61" s="1">
        <v>54</v>
      </c>
      <c r="B61" s="12">
        <v>37596</v>
      </c>
      <c r="C61" s="12"/>
      <c r="D61" s="1" t="s">
        <v>447</v>
      </c>
      <c r="E61" s="12">
        <v>86476367</v>
      </c>
      <c r="F61" s="17">
        <v>37342606</v>
      </c>
      <c r="G61" s="12">
        <v>9336697</v>
      </c>
      <c r="H61" s="12">
        <v>5542805</v>
      </c>
      <c r="I61" s="12">
        <v>138698475</v>
      </c>
      <c r="J61" s="12">
        <v>123296</v>
      </c>
      <c r="K61" s="12">
        <v>6449434</v>
      </c>
      <c r="L61" s="12">
        <v>145271205</v>
      </c>
      <c r="M61" s="12">
        <v>122118160</v>
      </c>
      <c r="N61" s="12">
        <v>625495</v>
      </c>
      <c r="O61" s="12">
        <v>0</v>
      </c>
      <c r="P61" s="12">
        <v>0</v>
      </c>
      <c r="Q61" s="1">
        <v>54</v>
      </c>
    </row>
    <row r="62" spans="1:17" x14ac:dyDescent="0.25">
      <c r="A62" s="1">
        <v>55</v>
      </c>
      <c r="B62" s="12">
        <v>11936</v>
      </c>
      <c r="C62" s="12"/>
      <c r="D62" s="1" t="s">
        <v>448</v>
      </c>
      <c r="E62" s="12">
        <v>11517380</v>
      </c>
      <c r="F62" s="17">
        <v>19829072</v>
      </c>
      <c r="G62" s="12">
        <v>4328937</v>
      </c>
      <c r="H62" s="12">
        <v>1670802</v>
      </c>
      <c r="I62" s="12">
        <v>37346191</v>
      </c>
      <c r="J62" s="12">
        <v>0</v>
      </c>
      <c r="K62" s="12">
        <v>0</v>
      </c>
      <c r="L62" s="12">
        <v>37346191</v>
      </c>
      <c r="M62" s="12">
        <v>34826126</v>
      </c>
      <c r="N62" s="12">
        <v>0</v>
      </c>
      <c r="O62" s="12">
        <v>1296822</v>
      </c>
      <c r="P62" s="12">
        <v>0</v>
      </c>
      <c r="Q62" s="1">
        <v>55</v>
      </c>
    </row>
    <row r="63" spans="1:17" x14ac:dyDescent="0.25">
      <c r="A63" s="1">
        <v>56</v>
      </c>
      <c r="B63" s="12">
        <v>13837</v>
      </c>
      <c r="C63" s="12"/>
      <c r="D63" s="1" t="s">
        <v>449</v>
      </c>
      <c r="E63" s="12">
        <v>24867621</v>
      </c>
      <c r="F63" s="17">
        <v>16119278</v>
      </c>
      <c r="G63" s="12">
        <v>4175856</v>
      </c>
      <c r="H63" s="12">
        <v>2618889</v>
      </c>
      <c r="I63" s="12">
        <v>47781644</v>
      </c>
      <c r="J63" s="12">
        <v>0</v>
      </c>
      <c r="K63" s="12">
        <v>475120</v>
      </c>
      <c r="L63" s="12">
        <v>48256764</v>
      </c>
      <c r="M63" s="12">
        <v>43545687</v>
      </c>
      <c r="N63" s="12">
        <v>10352285</v>
      </c>
      <c r="O63" s="12">
        <v>1073942</v>
      </c>
      <c r="P63" s="12">
        <v>0</v>
      </c>
      <c r="Q63" s="1">
        <v>56</v>
      </c>
    </row>
    <row r="64" spans="1:17" x14ac:dyDescent="0.25">
      <c r="A64" s="1">
        <v>57</v>
      </c>
      <c r="B64" s="12">
        <v>8533</v>
      </c>
      <c r="C64" s="12"/>
      <c r="D64" s="1" t="s">
        <v>450</v>
      </c>
      <c r="E64" s="12">
        <v>17837769</v>
      </c>
      <c r="F64" s="17">
        <v>9925014</v>
      </c>
      <c r="G64" s="12">
        <v>2465918</v>
      </c>
      <c r="H64" s="12">
        <v>1663330</v>
      </c>
      <c r="I64" s="12">
        <v>31892031</v>
      </c>
      <c r="J64" s="12">
        <v>0</v>
      </c>
      <c r="K64" s="12">
        <v>0</v>
      </c>
      <c r="L64" s="12">
        <v>31892031</v>
      </c>
      <c r="M64" s="12">
        <v>30031610</v>
      </c>
      <c r="N64" s="12">
        <v>0</v>
      </c>
      <c r="O64" s="12">
        <v>0</v>
      </c>
      <c r="P64" s="12">
        <v>0</v>
      </c>
      <c r="Q64" s="1">
        <v>57</v>
      </c>
    </row>
    <row r="65" spans="1:17" x14ac:dyDescent="0.25">
      <c r="A65" s="1">
        <v>58</v>
      </c>
      <c r="B65" s="12">
        <v>30319</v>
      </c>
      <c r="C65" s="12"/>
      <c r="D65" s="1" t="s">
        <v>451</v>
      </c>
      <c r="E65" s="12">
        <v>100920868</v>
      </c>
      <c r="F65" s="17">
        <v>41926087</v>
      </c>
      <c r="G65" s="12">
        <v>10467885</v>
      </c>
      <c r="H65" s="12">
        <v>4495990</v>
      </c>
      <c r="I65" s="12">
        <v>157810830</v>
      </c>
      <c r="J65" s="12">
        <v>387434</v>
      </c>
      <c r="K65" s="12">
        <v>0</v>
      </c>
      <c r="L65" s="12">
        <v>158198264</v>
      </c>
      <c r="M65" s="12">
        <v>139479989</v>
      </c>
      <c r="N65" s="12">
        <v>0</v>
      </c>
      <c r="O65" s="12">
        <v>8073008</v>
      </c>
      <c r="P65" s="12">
        <v>0</v>
      </c>
      <c r="Q65" s="1">
        <v>58</v>
      </c>
    </row>
    <row r="66" spans="1:17" x14ac:dyDescent="0.25">
      <c r="A66" s="1">
        <v>59</v>
      </c>
      <c r="B66" s="12">
        <v>10625</v>
      </c>
      <c r="C66" s="12"/>
      <c r="D66" s="1" t="s">
        <v>452</v>
      </c>
      <c r="E66" s="12">
        <v>24157049</v>
      </c>
      <c r="F66" s="17">
        <v>10245155</v>
      </c>
      <c r="G66" s="12">
        <v>3707933</v>
      </c>
      <c r="H66" s="12">
        <v>1095643</v>
      </c>
      <c r="I66" s="12">
        <v>39205780</v>
      </c>
      <c r="J66" s="12">
        <v>0</v>
      </c>
      <c r="K66" s="12">
        <v>0</v>
      </c>
      <c r="L66" s="12">
        <v>39205780</v>
      </c>
      <c r="M66" s="12">
        <v>34183012</v>
      </c>
      <c r="N66" s="12">
        <v>0</v>
      </c>
      <c r="O66" s="12">
        <v>288924</v>
      </c>
      <c r="P66" s="12">
        <v>0</v>
      </c>
      <c r="Q66" s="1">
        <v>59</v>
      </c>
    </row>
    <row r="67" spans="1:17" x14ac:dyDescent="0.25">
      <c r="A67" s="1">
        <v>60</v>
      </c>
      <c r="B67" s="12">
        <v>101323</v>
      </c>
      <c r="C67" s="14"/>
      <c r="D67" s="1" t="s">
        <v>453</v>
      </c>
      <c r="E67" s="12">
        <v>142498115</v>
      </c>
      <c r="F67" s="17">
        <v>88373902</v>
      </c>
      <c r="G67" s="12">
        <v>17880205</v>
      </c>
      <c r="H67" s="17">
        <v>24481964</v>
      </c>
      <c r="I67" s="12">
        <v>273234186</v>
      </c>
      <c r="J67" s="12">
        <v>0</v>
      </c>
      <c r="K67" s="12">
        <v>0</v>
      </c>
      <c r="L67" s="12">
        <v>273234186</v>
      </c>
      <c r="M67" s="12">
        <v>235006574</v>
      </c>
      <c r="N67" s="12">
        <v>0</v>
      </c>
      <c r="O67" s="12">
        <v>0</v>
      </c>
      <c r="P67" s="12">
        <v>0</v>
      </c>
      <c r="Q67" s="1">
        <v>60</v>
      </c>
    </row>
    <row r="68" spans="1:17" x14ac:dyDescent="0.25">
      <c r="A68" s="1">
        <v>61</v>
      </c>
      <c r="B68" s="12">
        <v>14775</v>
      </c>
      <c r="C68" s="12"/>
      <c r="D68" s="1" t="s">
        <v>454</v>
      </c>
      <c r="E68" s="12">
        <v>32845911</v>
      </c>
      <c r="F68" s="17">
        <v>16384723</v>
      </c>
      <c r="G68" s="12">
        <v>2402530</v>
      </c>
      <c r="H68" s="12">
        <v>4199422</v>
      </c>
      <c r="I68" s="12">
        <v>55832586</v>
      </c>
      <c r="J68" s="12">
        <v>0</v>
      </c>
      <c r="K68" s="12">
        <v>0</v>
      </c>
      <c r="L68" s="12">
        <v>55832586</v>
      </c>
      <c r="M68" s="12">
        <v>48884504</v>
      </c>
      <c r="N68" s="12">
        <v>0</v>
      </c>
      <c r="O68" s="12">
        <v>3352425</v>
      </c>
      <c r="P68" s="12">
        <v>39788</v>
      </c>
      <c r="Q68" s="1">
        <v>61</v>
      </c>
    </row>
    <row r="69" spans="1:17" x14ac:dyDescent="0.25">
      <c r="A69" s="1">
        <v>62</v>
      </c>
      <c r="B69" s="12">
        <v>22945</v>
      </c>
      <c r="C69" s="12"/>
      <c r="D69" s="1" t="s">
        <v>455</v>
      </c>
      <c r="E69" s="12">
        <v>54762218</v>
      </c>
      <c r="F69" s="17">
        <v>25259623</v>
      </c>
      <c r="G69" s="12">
        <v>4190197</v>
      </c>
      <c r="H69" s="12">
        <v>4214996</v>
      </c>
      <c r="I69" s="12">
        <v>88427034</v>
      </c>
      <c r="J69" s="12">
        <v>0</v>
      </c>
      <c r="K69" s="12">
        <v>0</v>
      </c>
      <c r="L69" s="12">
        <v>88427034</v>
      </c>
      <c r="M69" s="12">
        <v>65808009</v>
      </c>
      <c r="N69" s="12">
        <v>0</v>
      </c>
      <c r="O69" s="12">
        <v>0</v>
      </c>
      <c r="P69" s="12">
        <v>0</v>
      </c>
      <c r="Q69" s="1">
        <v>62</v>
      </c>
    </row>
    <row r="70" spans="1:17" x14ac:dyDescent="0.25">
      <c r="A70" s="1">
        <v>63</v>
      </c>
      <c r="B70" s="12">
        <v>12282</v>
      </c>
      <c r="C70" s="12"/>
      <c r="D70" s="1" t="s">
        <v>456</v>
      </c>
      <c r="E70" s="12">
        <v>29300309</v>
      </c>
      <c r="F70" s="17">
        <v>17868918</v>
      </c>
      <c r="G70" s="12">
        <v>4396099</v>
      </c>
      <c r="H70" s="12">
        <v>2281300</v>
      </c>
      <c r="I70" s="12">
        <v>53846626</v>
      </c>
      <c r="J70" s="12">
        <v>0</v>
      </c>
      <c r="K70" s="12">
        <v>1263377</v>
      </c>
      <c r="L70" s="12">
        <v>55110003</v>
      </c>
      <c r="M70" s="12">
        <v>47120704</v>
      </c>
      <c r="N70" s="12">
        <v>13691</v>
      </c>
      <c r="O70" s="12">
        <v>3996906</v>
      </c>
      <c r="P70" s="12">
        <v>0</v>
      </c>
      <c r="Q70" s="1">
        <v>63</v>
      </c>
    </row>
    <row r="71" spans="1:17" x14ac:dyDescent="0.25">
      <c r="A71" s="1">
        <v>64</v>
      </c>
      <c r="B71" s="12">
        <v>11839</v>
      </c>
      <c r="C71" s="12"/>
      <c r="D71" s="1" t="s">
        <v>457</v>
      </c>
      <c r="E71" s="12">
        <v>25367563</v>
      </c>
      <c r="F71" s="17">
        <v>9490584</v>
      </c>
      <c r="G71" s="12">
        <v>3876571</v>
      </c>
      <c r="H71" s="12">
        <v>1478610</v>
      </c>
      <c r="I71" s="12">
        <v>40213328</v>
      </c>
      <c r="J71" s="12">
        <v>0</v>
      </c>
      <c r="K71" s="12">
        <v>882609</v>
      </c>
      <c r="L71" s="12">
        <v>41095937</v>
      </c>
      <c r="M71" s="12">
        <v>35619935</v>
      </c>
      <c r="N71" s="12">
        <v>5124</v>
      </c>
      <c r="O71" s="12">
        <v>0</v>
      </c>
      <c r="P71" s="12">
        <v>447916</v>
      </c>
      <c r="Q71" s="1">
        <v>64</v>
      </c>
    </row>
    <row r="72" spans="1:17" x14ac:dyDescent="0.25">
      <c r="A72" s="1">
        <v>65</v>
      </c>
      <c r="B72" s="12">
        <v>15642</v>
      </c>
      <c r="C72" s="12"/>
      <c r="D72" s="1" t="s">
        <v>458</v>
      </c>
      <c r="E72" s="12">
        <v>14314554</v>
      </c>
      <c r="F72" s="17">
        <v>22232030</v>
      </c>
      <c r="G72" s="12">
        <v>4729815</v>
      </c>
      <c r="H72" s="12">
        <v>1688304</v>
      </c>
      <c r="I72" s="12">
        <v>42964703</v>
      </c>
      <c r="J72" s="12">
        <v>0</v>
      </c>
      <c r="K72" s="12">
        <v>0</v>
      </c>
      <c r="L72" s="12">
        <v>42964703</v>
      </c>
      <c r="M72" s="12">
        <v>42599058</v>
      </c>
      <c r="N72" s="12">
        <v>0</v>
      </c>
      <c r="O72" s="12">
        <v>0</v>
      </c>
      <c r="P72" s="12">
        <v>0</v>
      </c>
      <c r="Q72" s="1">
        <v>65</v>
      </c>
    </row>
    <row r="73" spans="1:17" x14ac:dyDescent="0.25">
      <c r="A73" s="1">
        <v>66</v>
      </c>
      <c r="B73" s="12">
        <v>36254</v>
      </c>
      <c r="C73" s="12"/>
      <c r="D73" s="1" t="s">
        <v>459</v>
      </c>
      <c r="E73" s="12">
        <v>61393442</v>
      </c>
      <c r="F73" s="17">
        <v>44474543</v>
      </c>
      <c r="G73" s="12">
        <v>7202264</v>
      </c>
      <c r="H73" s="12">
        <v>9337254</v>
      </c>
      <c r="I73" s="12">
        <v>122407503</v>
      </c>
      <c r="J73" s="12">
        <v>6534324</v>
      </c>
      <c r="K73" s="12">
        <v>0</v>
      </c>
      <c r="L73" s="12">
        <v>128941827</v>
      </c>
      <c r="M73" s="12">
        <v>112311225</v>
      </c>
      <c r="N73" s="12">
        <v>3436527</v>
      </c>
      <c r="O73" s="12">
        <v>9379439</v>
      </c>
      <c r="P73" s="12">
        <v>0</v>
      </c>
      <c r="Q73" s="1">
        <v>66</v>
      </c>
    </row>
    <row r="74" spans="1:17" x14ac:dyDescent="0.25">
      <c r="A74" s="1">
        <v>67</v>
      </c>
      <c r="B74" s="12">
        <v>23709</v>
      </c>
      <c r="C74" s="14"/>
      <c r="D74" s="1" t="s">
        <v>460</v>
      </c>
      <c r="E74" s="12">
        <v>35645300</v>
      </c>
      <c r="F74" s="17">
        <v>32010992</v>
      </c>
      <c r="G74" s="12">
        <v>9210117</v>
      </c>
      <c r="H74" s="12">
        <v>3657881</v>
      </c>
      <c r="I74" s="12">
        <v>80524290</v>
      </c>
      <c r="J74" s="12">
        <v>6950000</v>
      </c>
      <c r="K74" s="12">
        <v>21376</v>
      </c>
      <c r="L74" s="12">
        <v>87495666</v>
      </c>
      <c r="M74" s="12">
        <v>69297797</v>
      </c>
      <c r="N74" s="12">
        <v>6950000</v>
      </c>
      <c r="O74" s="12">
        <v>6053538</v>
      </c>
      <c r="P74" s="12">
        <v>0</v>
      </c>
      <c r="Q74" s="1">
        <v>67</v>
      </c>
    </row>
    <row r="75" spans="1:17" x14ac:dyDescent="0.25">
      <c r="A75" s="1">
        <v>68</v>
      </c>
      <c r="B75" s="12">
        <v>17608</v>
      </c>
      <c r="C75" s="12"/>
      <c r="D75" s="1" t="s">
        <v>461</v>
      </c>
      <c r="E75" s="12">
        <v>23640695</v>
      </c>
      <c r="F75" s="17">
        <v>27289879</v>
      </c>
      <c r="G75" s="12">
        <v>5717077</v>
      </c>
      <c r="H75" s="12">
        <v>2958721</v>
      </c>
      <c r="I75" s="12">
        <v>59606372</v>
      </c>
      <c r="J75" s="12">
        <v>0</v>
      </c>
      <c r="K75" s="12">
        <v>0</v>
      </c>
      <c r="L75" s="12">
        <v>59606372</v>
      </c>
      <c r="M75" s="12">
        <v>51370007</v>
      </c>
      <c r="N75" s="12">
        <v>182667</v>
      </c>
      <c r="O75" s="12">
        <v>0</v>
      </c>
      <c r="P75" s="12">
        <v>0</v>
      </c>
      <c r="Q75" s="1">
        <v>68</v>
      </c>
    </row>
    <row r="76" spans="1:17" x14ac:dyDescent="0.25">
      <c r="A76" s="1">
        <v>69</v>
      </c>
      <c r="B76" s="12">
        <v>60501</v>
      </c>
      <c r="C76" s="12"/>
      <c r="D76" s="1" t="s">
        <v>462</v>
      </c>
      <c r="E76" s="12">
        <v>67438300</v>
      </c>
      <c r="F76" s="17">
        <v>87719830</v>
      </c>
      <c r="G76" s="12">
        <v>19798050</v>
      </c>
      <c r="H76" s="12">
        <v>6422595</v>
      </c>
      <c r="I76" s="12">
        <v>181378775</v>
      </c>
      <c r="J76" s="12">
        <v>0</v>
      </c>
      <c r="K76" s="12">
        <v>0</v>
      </c>
      <c r="L76" s="12">
        <v>181378775</v>
      </c>
      <c r="M76" s="12">
        <v>159734018</v>
      </c>
      <c r="N76" s="12">
        <v>0</v>
      </c>
      <c r="O76" s="12">
        <v>0</v>
      </c>
      <c r="P76" s="12">
        <v>0</v>
      </c>
      <c r="Q76" s="1">
        <v>69</v>
      </c>
    </row>
    <row r="77" spans="1:17" x14ac:dyDescent="0.25">
      <c r="A77" s="1">
        <v>70</v>
      </c>
      <c r="B77" s="12">
        <v>30333</v>
      </c>
      <c r="C77" s="12"/>
      <c r="D77" s="1" t="s">
        <v>463</v>
      </c>
      <c r="E77" s="12">
        <v>61206851</v>
      </c>
      <c r="F77" s="17">
        <v>33116192</v>
      </c>
      <c r="G77" s="12">
        <v>5091262</v>
      </c>
      <c r="H77" s="17">
        <v>6891107</v>
      </c>
      <c r="I77" s="12">
        <v>106305412</v>
      </c>
      <c r="J77" s="12">
        <v>599718</v>
      </c>
      <c r="K77" s="12">
        <v>0</v>
      </c>
      <c r="L77" s="12">
        <v>106905130</v>
      </c>
      <c r="M77" s="12">
        <v>90558710</v>
      </c>
      <c r="N77" s="12">
        <v>0</v>
      </c>
      <c r="O77" s="12">
        <v>0</v>
      </c>
      <c r="P77" s="12">
        <v>2016668</v>
      </c>
      <c r="Q77" s="1">
        <v>70</v>
      </c>
    </row>
    <row r="78" spans="1:17" x14ac:dyDescent="0.25">
      <c r="A78" s="1">
        <v>71</v>
      </c>
      <c r="B78" s="12">
        <v>22417</v>
      </c>
      <c r="C78" s="14"/>
      <c r="D78" s="1" t="s">
        <v>464</v>
      </c>
      <c r="E78" s="12">
        <v>24951754</v>
      </c>
      <c r="F78" s="17">
        <v>22858309</v>
      </c>
      <c r="G78" s="12">
        <v>5512856</v>
      </c>
      <c r="H78" s="12">
        <v>4669212</v>
      </c>
      <c r="I78" s="12">
        <v>57992131</v>
      </c>
      <c r="J78" s="12">
        <v>0</v>
      </c>
      <c r="K78" s="12">
        <v>0</v>
      </c>
      <c r="L78" s="12">
        <v>57992131</v>
      </c>
      <c r="M78" s="12">
        <v>51023904</v>
      </c>
      <c r="N78" s="12">
        <v>0</v>
      </c>
      <c r="O78" s="12">
        <v>0</v>
      </c>
      <c r="P78" s="12">
        <v>0</v>
      </c>
      <c r="Q78" s="1">
        <v>71</v>
      </c>
    </row>
    <row r="79" spans="1:17" x14ac:dyDescent="0.25">
      <c r="A79" s="1">
        <v>72</v>
      </c>
      <c r="B79" s="12">
        <v>43010</v>
      </c>
      <c r="C79" s="12"/>
      <c r="D79" s="1" t="s">
        <v>465</v>
      </c>
      <c r="E79" s="12">
        <v>56949848</v>
      </c>
      <c r="F79" s="17">
        <v>59847058</v>
      </c>
      <c r="G79" s="12">
        <v>8728020</v>
      </c>
      <c r="H79" s="12">
        <v>11947747</v>
      </c>
      <c r="I79" s="12">
        <v>137472673</v>
      </c>
      <c r="J79" s="12">
        <v>131589</v>
      </c>
      <c r="K79" s="12">
        <v>413847</v>
      </c>
      <c r="L79" s="12">
        <v>138018109</v>
      </c>
      <c r="M79" s="12">
        <v>125415120</v>
      </c>
      <c r="N79" s="12">
        <v>2529894</v>
      </c>
      <c r="O79" s="12">
        <v>0</v>
      </c>
      <c r="P79" s="12">
        <v>149315</v>
      </c>
      <c r="Q79" s="1">
        <v>72</v>
      </c>
    </row>
    <row r="80" spans="1:17" x14ac:dyDescent="0.25">
      <c r="A80" s="1">
        <v>73</v>
      </c>
      <c r="B80" s="12">
        <v>0</v>
      </c>
      <c r="C80" s="14" t="s">
        <v>365</v>
      </c>
      <c r="D80" s="1" t="s">
        <v>466</v>
      </c>
      <c r="E80" s="12">
        <v>0</v>
      </c>
      <c r="F80" s="17">
        <v>0</v>
      </c>
      <c r="G80" s="12">
        <v>0</v>
      </c>
      <c r="H80" s="12">
        <v>0</v>
      </c>
      <c r="I80" s="12">
        <v>0</v>
      </c>
      <c r="J80" s="12">
        <v>0</v>
      </c>
      <c r="K80" s="12">
        <v>0</v>
      </c>
      <c r="L80" s="12">
        <v>0</v>
      </c>
      <c r="M80" s="12">
        <v>0</v>
      </c>
      <c r="N80" s="12">
        <v>0</v>
      </c>
      <c r="O80" s="12">
        <v>0</v>
      </c>
      <c r="P80" s="12">
        <v>0</v>
      </c>
      <c r="Q80" s="1">
        <v>73</v>
      </c>
    </row>
    <row r="81" spans="1:17" x14ac:dyDescent="0.25">
      <c r="A81" s="1">
        <v>74</v>
      </c>
      <c r="B81" s="12">
        <v>0</v>
      </c>
      <c r="C81" s="14" t="s">
        <v>365</v>
      </c>
      <c r="D81" s="1" t="s">
        <v>467</v>
      </c>
      <c r="E81" s="12">
        <v>0</v>
      </c>
      <c r="F81" s="17">
        <v>0</v>
      </c>
      <c r="G81" s="12">
        <v>0</v>
      </c>
      <c r="H81" s="12">
        <v>0</v>
      </c>
      <c r="I81" s="12">
        <v>0</v>
      </c>
      <c r="J81" s="12">
        <v>0</v>
      </c>
      <c r="K81" s="12">
        <v>0</v>
      </c>
      <c r="L81" s="12">
        <v>0</v>
      </c>
      <c r="M81" s="12">
        <v>0</v>
      </c>
      <c r="N81" s="12">
        <v>0</v>
      </c>
      <c r="O81" s="12">
        <v>0</v>
      </c>
      <c r="P81" s="12">
        <v>0</v>
      </c>
      <c r="Q81" s="1">
        <v>74</v>
      </c>
    </row>
    <row r="82" spans="1:17" x14ac:dyDescent="0.25">
      <c r="A82" s="1">
        <v>75</v>
      </c>
      <c r="B82" s="12">
        <v>7348</v>
      </c>
      <c r="C82" s="12"/>
      <c r="D82" s="1" t="s">
        <v>468</v>
      </c>
      <c r="E82" s="12">
        <v>19527076</v>
      </c>
      <c r="F82" s="17">
        <v>7458360</v>
      </c>
      <c r="G82" s="12">
        <v>2453628</v>
      </c>
      <c r="H82" s="12">
        <v>1144405</v>
      </c>
      <c r="I82" s="12">
        <v>30583469</v>
      </c>
      <c r="J82" s="12">
        <v>0</v>
      </c>
      <c r="K82" s="12">
        <v>0</v>
      </c>
      <c r="L82" s="12">
        <v>30583469</v>
      </c>
      <c r="M82" s="12">
        <v>27668560</v>
      </c>
      <c r="N82" s="12">
        <v>534469</v>
      </c>
      <c r="O82" s="12">
        <v>379150</v>
      </c>
      <c r="P82" s="12">
        <v>0</v>
      </c>
      <c r="Q82" s="1">
        <v>75</v>
      </c>
    </row>
    <row r="83" spans="1:17" x14ac:dyDescent="0.25">
      <c r="A83" s="1">
        <v>76</v>
      </c>
      <c r="B83" s="12">
        <v>8923</v>
      </c>
      <c r="C83" s="12"/>
      <c r="D83" s="1" t="s">
        <v>387</v>
      </c>
      <c r="E83" s="12">
        <v>13243811</v>
      </c>
      <c r="F83" s="17">
        <v>13352452</v>
      </c>
      <c r="G83" s="12">
        <v>3908952</v>
      </c>
      <c r="H83" s="12">
        <v>1522894</v>
      </c>
      <c r="I83" s="12">
        <v>32028109</v>
      </c>
      <c r="J83" s="12">
        <v>0</v>
      </c>
      <c r="K83" s="12">
        <v>0</v>
      </c>
      <c r="L83" s="12">
        <v>32028109</v>
      </c>
      <c r="M83" s="12">
        <v>28138732</v>
      </c>
      <c r="N83" s="12">
        <v>0</v>
      </c>
      <c r="O83" s="12">
        <v>0</v>
      </c>
      <c r="P83" s="12">
        <v>0</v>
      </c>
      <c r="Q83" s="1">
        <v>76</v>
      </c>
    </row>
    <row r="84" spans="1:17" x14ac:dyDescent="0.25">
      <c r="A84" s="1">
        <v>77</v>
      </c>
      <c r="B84" s="12">
        <v>96929</v>
      </c>
      <c r="C84" s="12"/>
      <c r="D84" s="1" t="s">
        <v>388</v>
      </c>
      <c r="E84" s="12">
        <v>188822822</v>
      </c>
      <c r="F84" s="17">
        <v>125533562</v>
      </c>
      <c r="G84" s="12">
        <v>23501212</v>
      </c>
      <c r="H84" s="12">
        <v>19633771</v>
      </c>
      <c r="I84" s="12">
        <v>357491367</v>
      </c>
      <c r="J84" s="12">
        <v>127371</v>
      </c>
      <c r="K84" s="12">
        <v>5623538</v>
      </c>
      <c r="L84" s="12">
        <v>363242276</v>
      </c>
      <c r="M84" s="12">
        <v>319859830</v>
      </c>
      <c r="N84" s="12">
        <v>12844239</v>
      </c>
      <c r="O84" s="12">
        <v>19962490</v>
      </c>
      <c r="P84" s="12">
        <v>0</v>
      </c>
      <c r="Q84" s="1">
        <v>77</v>
      </c>
    </row>
    <row r="85" spans="1:17" x14ac:dyDescent="0.25">
      <c r="A85" s="1">
        <v>78</v>
      </c>
      <c r="B85" s="12">
        <v>22650</v>
      </c>
      <c r="C85" s="14"/>
      <c r="D85" s="1" t="s">
        <v>469</v>
      </c>
      <c r="E85" s="12">
        <v>50773822</v>
      </c>
      <c r="F85" s="17">
        <v>28308374</v>
      </c>
      <c r="G85" s="12">
        <v>4885546</v>
      </c>
      <c r="H85" s="12">
        <v>4400981</v>
      </c>
      <c r="I85" s="12">
        <v>88368723</v>
      </c>
      <c r="J85" s="12">
        <v>0</v>
      </c>
      <c r="K85" s="12">
        <v>0</v>
      </c>
      <c r="L85" s="12">
        <v>88368723</v>
      </c>
      <c r="M85" s="12">
        <v>76316320</v>
      </c>
      <c r="N85" s="12">
        <v>0</v>
      </c>
      <c r="O85" s="12">
        <v>4998744</v>
      </c>
      <c r="P85" s="12">
        <v>0</v>
      </c>
      <c r="Q85" s="1">
        <v>78</v>
      </c>
    </row>
    <row r="86" spans="1:17" x14ac:dyDescent="0.25">
      <c r="A86" s="1">
        <v>79</v>
      </c>
      <c r="B86" s="12">
        <v>83757</v>
      </c>
      <c r="C86" s="12"/>
      <c r="D86" s="1" t="s">
        <v>470</v>
      </c>
      <c r="E86" s="12">
        <v>138889203</v>
      </c>
      <c r="F86" s="17">
        <v>102730547</v>
      </c>
      <c r="G86" s="12">
        <v>17292919</v>
      </c>
      <c r="H86" s="12">
        <v>14542157</v>
      </c>
      <c r="I86" s="12">
        <v>273454826</v>
      </c>
      <c r="J86" s="12">
        <v>0</v>
      </c>
      <c r="K86" s="12">
        <v>0</v>
      </c>
      <c r="L86" s="12">
        <v>273454826</v>
      </c>
      <c r="M86" s="12">
        <v>257864799</v>
      </c>
      <c r="N86" s="12">
        <v>6291149</v>
      </c>
      <c r="O86" s="12">
        <v>15613150</v>
      </c>
      <c r="P86" s="12">
        <v>0</v>
      </c>
      <c r="Q86" s="1">
        <v>79</v>
      </c>
    </row>
    <row r="87" spans="1:17" x14ac:dyDescent="0.25">
      <c r="A87" s="1">
        <v>80</v>
      </c>
      <c r="B87" s="12">
        <v>25781</v>
      </c>
      <c r="C87" s="14"/>
      <c r="D87" s="1" t="s">
        <v>471</v>
      </c>
      <c r="E87" s="12">
        <v>32263782</v>
      </c>
      <c r="F87" s="17">
        <v>43151229</v>
      </c>
      <c r="G87" s="12">
        <v>13787078</v>
      </c>
      <c r="H87" s="17">
        <v>3943799</v>
      </c>
      <c r="I87" s="12">
        <v>93145888</v>
      </c>
      <c r="J87" s="12">
        <v>137380</v>
      </c>
      <c r="K87" s="12">
        <v>0</v>
      </c>
      <c r="L87" s="12">
        <v>93283268</v>
      </c>
      <c r="M87" s="12">
        <v>83354587</v>
      </c>
      <c r="N87" s="12">
        <v>1365252</v>
      </c>
      <c r="O87" s="12">
        <v>1787375</v>
      </c>
      <c r="P87" s="12">
        <v>115506</v>
      </c>
      <c r="Q87" s="1">
        <v>80</v>
      </c>
    </row>
    <row r="88" spans="1:17" x14ac:dyDescent="0.25">
      <c r="A88" s="1">
        <v>81</v>
      </c>
      <c r="B88" s="12">
        <v>21576</v>
      </c>
      <c r="C88" s="12"/>
      <c r="D88" s="1" t="s">
        <v>472</v>
      </c>
      <c r="E88" s="12">
        <v>25776577</v>
      </c>
      <c r="F88" s="17">
        <v>41422731</v>
      </c>
      <c r="G88" s="12">
        <v>8714722</v>
      </c>
      <c r="H88" s="12">
        <v>4295463</v>
      </c>
      <c r="I88" s="12">
        <v>80209493</v>
      </c>
      <c r="J88" s="12">
        <v>3890007</v>
      </c>
      <c r="K88" s="12">
        <v>0</v>
      </c>
      <c r="L88" s="12">
        <v>84099500</v>
      </c>
      <c r="M88" s="12">
        <v>81935126</v>
      </c>
      <c r="N88" s="12">
        <v>0</v>
      </c>
      <c r="O88" s="12">
        <v>0</v>
      </c>
      <c r="P88" s="12">
        <v>0</v>
      </c>
      <c r="Q88" s="1">
        <v>81</v>
      </c>
    </row>
    <row r="89" spans="1:17" x14ac:dyDescent="0.25">
      <c r="A89" s="1">
        <v>82</v>
      </c>
      <c r="B89" s="12">
        <v>44186</v>
      </c>
      <c r="C89" s="12"/>
      <c r="D89" s="1" t="s">
        <v>473</v>
      </c>
      <c r="E89" s="12">
        <v>68177257</v>
      </c>
      <c r="F89" s="17">
        <v>57593061</v>
      </c>
      <c r="G89" s="12">
        <v>8715643</v>
      </c>
      <c r="H89" s="12">
        <v>8975708</v>
      </c>
      <c r="I89" s="12">
        <v>143461669</v>
      </c>
      <c r="J89" s="12">
        <v>5306803</v>
      </c>
      <c r="K89" s="12">
        <v>0</v>
      </c>
      <c r="L89" s="12">
        <v>148768472</v>
      </c>
      <c r="M89" s="12">
        <v>130889879</v>
      </c>
      <c r="N89" s="12">
        <v>10967</v>
      </c>
      <c r="O89" s="12">
        <v>6666974</v>
      </c>
      <c r="P89" s="12">
        <v>1755</v>
      </c>
      <c r="Q89" s="1">
        <v>82</v>
      </c>
    </row>
    <row r="90" spans="1:17" x14ac:dyDescent="0.25">
      <c r="A90" s="1">
        <v>83</v>
      </c>
      <c r="B90" s="12">
        <v>29800</v>
      </c>
      <c r="C90" s="12"/>
      <c r="D90" s="1" t="s">
        <v>474</v>
      </c>
      <c r="E90" s="12">
        <v>42307674</v>
      </c>
      <c r="F90" s="17">
        <v>50297254</v>
      </c>
      <c r="G90" s="12">
        <v>11764607</v>
      </c>
      <c r="H90" s="12">
        <v>6092848</v>
      </c>
      <c r="I90" s="12">
        <v>110462383</v>
      </c>
      <c r="J90" s="12">
        <v>0</v>
      </c>
      <c r="K90" s="12">
        <v>0</v>
      </c>
      <c r="L90" s="12">
        <v>110462383</v>
      </c>
      <c r="M90" s="12">
        <v>100561847</v>
      </c>
      <c r="N90" s="12">
        <v>0</v>
      </c>
      <c r="O90" s="12">
        <v>3344039</v>
      </c>
      <c r="P90" s="12">
        <v>319661</v>
      </c>
      <c r="Q90" s="1">
        <v>83</v>
      </c>
    </row>
    <row r="91" spans="1:17" x14ac:dyDescent="0.25">
      <c r="A91" s="1">
        <v>84</v>
      </c>
      <c r="B91" s="12">
        <v>17996</v>
      </c>
      <c r="C91" s="12"/>
      <c r="D91" s="1" t="s">
        <v>475</v>
      </c>
      <c r="E91" s="12">
        <v>33617853</v>
      </c>
      <c r="F91" s="17">
        <v>31452543</v>
      </c>
      <c r="G91" s="12">
        <v>5533916</v>
      </c>
      <c r="H91" s="12">
        <v>3077638</v>
      </c>
      <c r="I91" s="12">
        <v>73681950</v>
      </c>
      <c r="J91" s="12">
        <v>0</v>
      </c>
      <c r="K91" s="12">
        <v>0</v>
      </c>
      <c r="L91" s="12">
        <v>73681950</v>
      </c>
      <c r="M91" s="12">
        <v>63754281</v>
      </c>
      <c r="N91" s="12">
        <v>0</v>
      </c>
      <c r="O91" s="12">
        <v>0</v>
      </c>
      <c r="P91" s="12">
        <v>0</v>
      </c>
      <c r="Q91" s="1">
        <v>84</v>
      </c>
    </row>
    <row r="92" spans="1:17" x14ac:dyDescent="0.25">
      <c r="A92" s="1">
        <v>85</v>
      </c>
      <c r="B92" s="12">
        <v>140032</v>
      </c>
      <c r="C92" s="12"/>
      <c r="D92" s="1" t="s">
        <v>476</v>
      </c>
      <c r="E92" s="12">
        <v>274398315</v>
      </c>
      <c r="F92" s="17">
        <v>199702812</v>
      </c>
      <c r="G92" s="12">
        <v>43554420</v>
      </c>
      <c r="H92" s="12">
        <v>19956195</v>
      </c>
      <c r="I92" s="12">
        <v>537611742</v>
      </c>
      <c r="J92" s="12">
        <v>0</v>
      </c>
      <c r="K92" s="12">
        <v>14745621</v>
      </c>
      <c r="L92" s="12">
        <v>552357363</v>
      </c>
      <c r="M92" s="12">
        <v>462711573</v>
      </c>
      <c r="N92" s="12">
        <v>25508856</v>
      </c>
      <c r="O92" s="12">
        <v>41967042</v>
      </c>
      <c r="P92" s="12">
        <v>0</v>
      </c>
      <c r="Q92" s="1">
        <v>85</v>
      </c>
    </row>
    <row r="93" spans="1:17" x14ac:dyDescent="0.25">
      <c r="A93" s="1">
        <v>86</v>
      </c>
      <c r="B93" s="12">
        <v>156927</v>
      </c>
      <c r="C93" s="14"/>
      <c r="D93" s="1" t="s">
        <v>477</v>
      </c>
      <c r="E93" s="12">
        <v>315380253</v>
      </c>
      <c r="F93" s="17">
        <v>234110576</v>
      </c>
      <c r="G93" s="12">
        <v>25849424</v>
      </c>
      <c r="H93" s="12">
        <v>37579289</v>
      </c>
      <c r="I93" s="12">
        <v>612919542</v>
      </c>
      <c r="J93" s="12">
        <v>0</v>
      </c>
      <c r="K93" s="12">
        <v>300752</v>
      </c>
      <c r="L93" s="12">
        <v>613220294</v>
      </c>
      <c r="M93" s="12">
        <v>509483189</v>
      </c>
      <c r="N93" s="12">
        <v>9586131</v>
      </c>
      <c r="O93" s="12">
        <v>0</v>
      </c>
      <c r="P93" s="12">
        <v>657680</v>
      </c>
      <c r="Q93" s="1">
        <v>86</v>
      </c>
    </row>
    <row r="94" spans="1:17" x14ac:dyDescent="0.25">
      <c r="A94" s="1">
        <v>87</v>
      </c>
      <c r="B94" s="12">
        <v>6561</v>
      </c>
      <c r="C94" s="12"/>
      <c r="D94" s="1" t="s">
        <v>478</v>
      </c>
      <c r="E94" s="12">
        <v>26035909</v>
      </c>
      <c r="F94" s="17">
        <v>7904261</v>
      </c>
      <c r="G94" s="12">
        <v>2129065</v>
      </c>
      <c r="H94" s="12">
        <v>1157413</v>
      </c>
      <c r="I94" s="12">
        <v>37226648</v>
      </c>
      <c r="J94" s="12">
        <v>0</v>
      </c>
      <c r="K94" s="12">
        <v>96450</v>
      </c>
      <c r="L94" s="12">
        <v>37323098</v>
      </c>
      <c r="M94" s="12">
        <v>36096212</v>
      </c>
      <c r="N94" s="12">
        <v>3249555</v>
      </c>
      <c r="O94" s="12">
        <v>0</v>
      </c>
      <c r="P94" s="12">
        <v>143390</v>
      </c>
      <c r="Q94" s="1">
        <v>87</v>
      </c>
    </row>
    <row r="95" spans="1:17" x14ac:dyDescent="0.25">
      <c r="A95" s="1">
        <v>88</v>
      </c>
      <c r="B95" s="12">
        <v>10829</v>
      </c>
      <c r="C95" s="12"/>
      <c r="D95" s="1" t="s">
        <v>479</v>
      </c>
      <c r="E95" s="12">
        <v>19932297</v>
      </c>
      <c r="F95" s="17">
        <v>14974909</v>
      </c>
      <c r="G95" s="12">
        <v>3762535</v>
      </c>
      <c r="H95" s="12">
        <v>2781126</v>
      </c>
      <c r="I95" s="12">
        <v>41450867</v>
      </c>
      <c r="J95" s="12">
        <v>0</v>
      </c>
      <c r="K95" s="12">
        <v>829851</v>
      </c>
      <c r="L95" s="12">
        <v>42280718</v>
      </c>
      <c r="M95" s="12">
        <v>38119710</v>
      </c>
      <c r="N95" s="12">
        <v>0</v>
      </c>
      <c r="O95" s="12">
        <v>0</v>
      </c>
      <c r="P95" s="12">
        <v>0</v>
      </c>
      <c r="Q95" s="1">
        <v>88</v>
      </c>
    </row>
    <row r="96" spans="1:17" x14ac:dyDescent="0.25">
      <c r="A96" s="1">
        <v>89</v>
      </c>
      <c r="B96" s="12">
        <v>40429</v>
      </c>
      <c r="C96" s="12"/>
      <c r="D96" s="1" t="s">
        <v>480</v>
      </c>
      <c r="E96" s="12">
        <v>48972371</v>
      </c>
      <c r="F96" s="17">
        <v>62783015</v>
      </c>
      <c r="G96" s="12">
        <v>15418568</v>
      </c>
      <c r="H96" s="12">
        <v>6608269</v>
      </c>
      <c r="I96" s="12">
        <v>133782223</v>
      </c>
      <c r="J96" s="12">
        <v>0</v>
      </c>
      <c r="K96" s="12">
        <v>0</v>
      </c>
      <c r="L96" s="12">
        <v>133782223</v>
      </c>
      <c r="M96" s="12">
        <v>126440332</v>
      </c>
      <c r="N96" s="12">
        <v>0</v>
      </c>
      <c r="O96" s="12">
        <v>3182684</v>
      </c>
      <c r="P96" s="12">
        <v>1062576</v>
      </c>
      <c r="Q96" s="1">
        <v>89</v>
      </c>
    </row>
    <row r="97" spans="1:17" x14ac:dyDescent="0.25">
      <c r="A97" s="1">
        <v>90</v>
      </c>
      <c r="B97" s="12">
        <v>0</v>
      </c>
      <c r="C97" s="14" t="s">
        <v>365</v>
      </c>
      <c r="D97" s="1" t="s">
        <v>481</v>
      </c>
      <c r="E97" s="12">
        <v>0</v>
      </c>
      <c r="F97" s="17">
        <v>0</v>
      </c>
      <c r="G97" s="12">
        <v>0</v>
      </c>
      <c r="H97" s="17">
        <v>0</v>
      </c>
      <c r="I97" s="12">
        <v>0</v>
      </c>
      <c r="J97" s="12">
        <v>0</v>
      </c>
      <c r="K97" s="12">
        <v>0</v>
      </c>
      <c r="L97" s="12">
        <v>0</v>
      </c>
      <c r="M97" s="12">
        <v>0</v>
      </c>
      <c r="N97" s="12">
        <v>0</v>
      </c>
      <c r="O97" s="12">
        <v>0</v>
      </c>
      <c r="P97" s="12">
        <v>0</v>
      </c>
      <c r="Q97" s="1">
        <v>90</v>
      </c>
    </row>
    <row r="98" spans="1:17" x14ac:dyDescent="0.25">
      <c r="A98" s="1">
        <v>91</v>
      </c>
      <c r="B98" s="12">
        <v>53935</v>
      </c>
      <c r="C98" s="12"/>
      <c r="D98" s="1" t="s">
        <v>482</v>
      </c>
      <c r="E98" s="12">
        <v>72844609</v>
      </c>
      <c r="F98" s="17">
        <v>69942000</v>
      </c>
      <c r="G98" s="12">
        <v>15236775</v>
      </c>
      <c r="H98" s="12">
        <v>9843018</v>
      </c>
      <c r="I98" s="12">
        <v>167866402</v>
      </c>
      <c r="J98" s="12">
        <v>406600</v>
      </c>
      <c r="K98" s="12">
        <v>0</v>
      </c>
      <c r="L98" s="12">
        <v>168273002</v>
      </c>
      <c r="M98" s="12">
        <v>154410101</v>
      </c>
      <c r="N98" s="12">
        <v>525664</v>
      </c>
      <c r="O98" s="12">
        <v>2847375</v>
      </c>
      <c r="P98" s="12">
        <v>0</v>
      </c>
      <c r="Q98" s="1">
        <v>91</v>
      </c>
    </row>
    <row r="99" spans="1:17" x14ac:dyDescent="0.25">
      <c r="A99" s="1">
        <v>92</v>
      </c>
      <c r="B99" s="12">
        <v>18477</v>
      </c>
      <c r="C99" s="12"/>
      <c r="D99" s="1" t="s">
        <v>483</v>
      </c>
      <c r="E99" s="12">
        <v>31206128</v>
      </c>
      <c r="F99" s="17">
        <v>18914904</v>
      </c>
      <c r="G99" s="12">
        <v>6721464</v>
      </c>
      <c r="H99" s="12">
        <v>2912487</v>
      </c>
      <c r="I99" s="12">
        <v>59754983</v>
      </c>
      <c r="J99" s="12">
        <v>556000</v>
      </c>
      <c r="K99" s="12">
        <v>0</v>
      </c>
      <c r="L99" s="12">
        <v>60310983</v>
      </c>
      <c r="M99" s="12">
        <v>51178771</v>
      </c>
      <c r="N99" s="12">
        <v>0</v>
      </c>
      <c r="O99" s="12">
        <v>0</v>
      </c>
      <c r="P99" s="12">
        <v>331009</v>
      </c>
      <c r="Q99" s="1">
        <v>92</v>
      </c>
    </row>
    <row r="100" spans="1:17" x14ac:dyDescent="0.25">
      <c r="A100" s="1">
        <v>93</v>
      </c>
      <c r="B100" s="12">
        <v>36130</v>
      </c>
      <c r="C100" s="14"/>
      <c r="D100" s="1" t="s">
        <v>484</v>
      </c>
      <c r="E100" s="12">
        <v>40832529</v>
      </c>
      <c r="F100" s="17">
        <v>61464316</v>
      </c>
      <c r="G100" s="12">
        <v>20322376</v>
      </c>
      <c r="H100" s="12">
        <v>6373770</v>
      </c>
      <c r="I100" s="12">
        <v>128992991</v>
      </c>
      <c r="J100" s="12">
        <v>0</v>
      </c>
      <c r="K100" s="12">
        <v>0</v>
      </c>
      <c r="L100" s="12">
        <v>128992991</v>
      </c>
      <c r="M100" s="12">
        <v>121967174</v>
      </c>
      <c r="N100" s="12">
        <v>0</v>
      </c>
      <c r="O100" s="12">
        <v>5677601</v>
      </c>
      <c r="P100" s="12">
        <v>673253</v>
      </c>
      <c r="Q100" s="1">
        <v>93</v>
      </c>
    </row>
    <row r="101" spans="1:17" x14ac:dyDescent="0.25">
      <c r="A101" s="1">
        <v>94</v>
      </c>
      <c r="B101" s="12">
        <v>28290</v>
      </c>
      <c r="C101" s="12"/>
      <c r="D101" s="1" t="s">
        <v>485</v>
      </c>
      <c r="E101" s="12">
        <v>46548656</v>
      </c>
      <c r="F101" s="17">
        <v>42556361</v>
      </c>
      <c r="G101" s="12">
        <v>8914283</v>
      </c>
      <c r="H101" s="12">
        <v>6371781</v>
      </c>
      <c r="I101" s="12">
        <v>104391081</v>
      </c>
      <c r="J101" s="12">
        <v>21595</v>
      </c>
      <c r="K101" s="12">
        <v>9491242</v>
      </c>
      <c r="L101" s="12">
        <v>113903918</v>
      </c>
      <c r="M101" s="12">
        <v>92471512</v>
      </c>
      <c r="N101" s="12">
        <v>4846878</v>
      </c>
      <c r="O101" s="12">
        <v>9926916</v>
      </c>
      <c r="P101" s="12">
        <v>0</v>
      </c>
      <c r="Q101" s="1">
        <v>94</v>
      </c>
    </row>
    <row r="102" spans="1:17" x14ac:dyDescent="0.25">
      <c r="A102" s="15">
        <v>95</v>
      </c>
      <c r="B102" s="16">
        <v>70045</v>
      </c>
      <c r="C102" s="12"/>
      <c r="D102" s="1" t="s">
        <v>486</v>
      </c>
      <c r="E102" s="16">
        <v>153165571</v>
      </c>
      <c r="F102" s="16">
        <v>99613566</v>
      </c>
      <c r="G102" s="16">
        <v>16971908</v>
      </c>
      <c r="H102" s="16">
        <v>29359319</v>
      </c>
      <c r="I102" s="16">
        <v>299110364</v>
      </c>
      <c r="J102" s="16">
        <v>405011</v>
      </c>
      <c r="K102" s="16">
        <v>0</v>
      </c>
      <c r="L102" s="16">
        <v>299515375</v>
      </c>
      <c r="M102" s="16">
        <v>269050742</v>
      </c>
      <c r="N102" s="16">
        <v>3748694</v>
      </c>
      <c r="O102" s="16">
        <v>11407498</v>
      </c>
      <c r="P102" s="16">
        <v>0</v>
      </c>
      <c r="Q102" s="15">
        <v>95</v>
      </c>
    </row>
    <row r="103" spans="1:17" x14ac:dyDescent="0.25">
      <c r="A103" s="15">
        <f>A102</f>
        <v>95</v>
      </c>
      <c r="B103" s="16">
        <f>SUM(B8:B102)</f>
        <v>5317980</v>
      </c>
      <c r="C103" s="17"/>
      <c r="D103" s="6" t="s">
        <v>22</v>
      </c>
      <c r="E103" s="18">
        <f t="shared" ref="E103:P103" si="0">SUM(E8:E102)</f>
        <v>14491307227</v>
      </c>
      <c r="F103" s="18">
        <f t="shared" si="0"/>
        <v>6596432897</v>
      </c>
      <c r="G103" s="18">
        <f t="shared" si="0"/>
        <v>1243949499</v>
      </c>
      <c r="H103" s="18">
        <f t="shared" si="0"/>
        <v>1183476037</v>
      </c>
      <c r="I103" s="18">
        <f t="shared" si="0"/>
        <v>23515165660</v>
      </c>
      <c r="J103" s="18">
        <f t="shared" si="0"/>
        <v>185691350</v>
      </c>
      <c r="K103" s="18">
        <f t="shared" si="0"/>
        <v>593848933</v>
      </c>
      <c r="L103" s="18">
        <f t="shared" si="0"/>
        <v>24294705943</v>
      </c>
      <c r="M103" s="18">
        <f t="shared" si="0"/>
        <v>20191573514</v>
      </c>
      <c r="N103" s="18">
        <f t="shared" si="0"/>
        <v>735348500</v>
      </c>
      <c r="O103" s="18">
        <f t="shared" si="0"/>
        <v>1234470535</v>
      </c>
      <c r="P103" s="18">
        <f t="shared" si="0"/>
        <v>180920021</v>
      </c>
      <c r="Q103" s="15">
        <f>Q102</f>
        <v>95</v>
      </c>
    </row>
    <row r="104" spans="1:17" ht="7.95" customHeight="1" x14ac:dyDescent="0.25">
      <c r="A104" s="136"/>
      <c r="B104" s="17"/>
      <c r="C104" s="17"/>
      <c r="D104" s="6"/>
      <c r="E104" s="137"/>
      <c r="F104" s="137"/>
      <c r="G104" s="137"/>
      <c r="H104" s="137"/>
      <c r="I104" s="137"/>
      <c r="J104" s="137"/>
      <c r="K104" s="137"/>
      <c r="L104" s="137"/>
      <c r="M104" s="137"/>
      <c r="N104" s="137"/>
      <c r="O104" s="137"/>
      <c r="P104" s="137"/>
      <c r="Q104" s="136"/>
    </row>
    <row r="105" spans="1:17" x14ac:dyDescent="0.25">
      <c r="D105" s="19" t="s">
        <v>529</v>
      </c>
    </row>
    <row r="106" spans="1:17" ht="12.75" customHeight="1" x14ac:dyDescent="0.25">
      <c r="D106" s="19"/>
    </row>
  </sheetData>
  <printOptions horizontalCentered="1" verticalCentered="1" gridLines="1"/>
  <pageMargins left="0.5" right="0.5" top="0.3" bottom="0.3" header="0" footer="0"/>
  <pageSetup paperSize="3" fitToHeight="0" orientation="landscape" r:id="rId1"/>
  <headerFooter alignWithMargins="0"/>
  <rowBreaks count="1" manualBreakCount="1">
    <brk id="55" max="16383" man="1"/>
  </rowBreak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5BE8D7-879A-4214-8EC2-EEB8D92593BC}">
  <sheetPr>
    <pageSetUpPr fitToPage="1"/>
  </sheetPr>
  <dimension ref="A1:K103"/>
  <sheetViews>
    <sheetView zoomScaleNormal="100" workbookViewId="0"/>
  </sheetViews>
  <sheetFormatPr defaultColWidth="7.21875" defaultRowHeight="12.6" x14ac:dyDescent="0.25"/>
  <cols>
    <col min="1" max="1" width="4.77734375" style="1" customWidth="1"/>
    <col min="2" max="2" width="16.33203125" style="1" customWidth="1"/>
    <col min="3" max="10" width="14.77734375" style="1" customWidth="1"/>
    <col min="11" max="11" width="3.21875" style="1" bestFit="1" customWidth="1"/>
    <col min="12" max="256" width="7.21875" style="1"/>
    <col min="257" max="257" width="3.6640625" style="1" bestFit="1" customWidth="1"/>
    <col min="258" max="258" width="12.77734375" style="1" bestFit="1" customWidth="1"/>
    <col min="259" max="259" width="17.6640625" style="1" customWidth="1"/>
    <col min="260" max="260" width="11.5546875" style="1" customWidth="1"/>
    <col min="261" max="261" width="17.109375" style="1" customWidth="1"/>
    <col min="262" max="262" width="11.88671875" style="1" bestFit="1" customWidth="1"/>
    <col min="263" max="263" width="12.44140625" style="1" customWidth="1"/>
    <col min="264" max="264" width="15.109375" style="1" bestFit="1" customWidth="1"/>
    <col min="265" max="265" width="12.33203125" style="1" bestFit="1" customWidth="1"/>
    <col min="266" max="266" width="11.88671875" style="1" bestFit="1" customWidth="1"/>
    <col min="267" max="267" width="3.21875" style="1" bestFit="1" customWidth="1"/>
    <col min="268" max="512" width="7.21875" style="1"/>
    <col min="513" max="513" width="3.6640625" style="1" bestFit="1" customWidth="1"/>
    <col min="514" max="514" width="12.77734375" style="1" bestFit="1" customWidth="1"/>
    <col min="515" max="515" width="17.6640625" style="1" customWidth="1"/>
    <col min="516" max="516" width="11.5546875" style="1" customWidth="1"/>
    <col min="517" max="517" width="17.109375" style="1" customWidth="1"/>
    <col min="518" max="518" width="11.88671875" style="1" bestFit="1" customWidth="1"/>
    <col min="519" max="519" width="12.44140625" style="1" customWidth="1"/>
    <col min="520" max="520" width="15.109375" style="1" bestFit="1" customWidth="1"/>
    <col min="521" max="521" width="12.33203125" style="1" bestFit="1" customWidth="1"/>
    <col min="522" max="522" width="11.88671875" style="1" bestFit="1" customWidth="1"/>
    <col min="523" max="523" width="3.21875" style="1" bestFit="1" customWidth="1"/>
    <col min="524" max="768" width="7.21875" style="1"/>
    <col min="769" max="769" width="3.6640625" style="1" bestFit="1" customWidth="1"/>
    <col min="770" max="770" width="12.77734375" style="1" bestFit="1" customWidth="1"/>
    <col min="771" max="771" width="17.6640625" style="1" customWidth="1"/>
    <col min="772" max="772" width="11.5546875" style="1" customWidth="1"/>
    <col min="773" max="773" width="17.109375" style="1" customWidth="1"/>
    <col min="774" max="774" width="11.88671875" style="1" bestFit="1" customWidth="1"/>
    <col min="775" max="775" width="12.44140625" style="1" customWidth="1"/>
    <col min="776" max="776" width="15.109375" style="1" bestFit="1" customWidth="1"/>
    <col min="777" max="777" width="12.33203125" style="1" bestFit="1" customWidth="1"/>
    <col min="778" max="778" width="11.88671875" style="1" bestFit="1" customWidth="1"/>
    <col min="779" max="779" width="3.21875" style="1" bestFit="1" customWidth="1"/>
    <col min="780" max="1024" width="7.21875" style="1"/>
    <col min="1025" max="1025" width="3.6640625" style="1" bestFit="1" customWidth="1"/>
    <col min="1026" max="1026" width="12.77734375" style="1" bestFit="1" customWidth="1"/>
    <col min="1027" max="1027" width="17.6640625" style="1" customWidth="1"/>
    <col min="1028" max="1028" width="11.5546875" style="1" customWidth="1"/>
    <col min="1029" max="1029" width="17.109375" style="1" customWidth="1"/>
    <col min="1030" max="1030" width="11.88671875" style="1" bestFit="1" customWidth="1"/>
    <col min="1031" max="1031" width="12.44140625" style="1" customWidth="1"/>
    <col min="1032" max="1032" width="15.109375" style="1" bestFit="1" customWidth="1"/>
    <col min="1033" max="1033" width="12.33203125" style="1" bestFit="1" customWidth="1"/>
    <col min="1034" max="1034" width="11.88671875" style="1" bestFit="1" customWidth="1"/>
    <col min="1035" max="1035" width="3.21875" style="1" bestFit="1" customWidth="1"/>
    <col min="1036" max="1280" width="7.21875" style="1"/>
    <col min="1281" max="1281" width="3.6640625" style="1" bestFit="1" customWidth="1"/>
    <col min="1282" max="1282" width="12.77734375" style="1" bestFit="1" customWidth="1"/>
    <col min="1283" max="1283" width="17.6640625" style="1" customWidth="1"/>
    <col min="1284" max="1284" width="11.5546875" style="1" customWidth="1"/>
    <col min="1285" max="1285" width="17.109375" style="1" customWidth="1"/>
    <col min="1286" max="1286" width="11.88671875" style="1" bestFit="1" customWidth="1"/>
    <col min="1287" max="1287" width="12.44140625" style="1" customWidth="1"/>
    <col min="1288" max="1288" width="15.109375" style="1" bestFit="1" customWidth="1"/>
    <col min="1289" max="1289" width="12.33203125" style="1" bestFit="1" customWidth="1"/>
    <col min="1290" max="1290" width="11.88671875" style="1" bestFit="1" customWidth="1"/>
    <col min="1291" max="1291" width="3.21875" style="1" bestFit="1" customWidth="1"/>
    <col min="1292" max="1536" width="7.21875" style="1"/>
    <col min="1537" max="1537" width="3.6640625" style="1" bestFit="1" customWidth="1"/>
    <col min="1538" max="1538" width="12.77734375" style="1" bestFit="1" customWidth="1"/>
    <col min="1539" max="1539" width="17.6640625" style="1" customWidth="1"/>
    <col min="1540" max="1540" width="11.5546875" style="1" customWidth="1"/>
    <col min="1541" max="1541" width="17.109375" style="1" customWidth="1"/>
    <col min="1542" max="1542" width="11.88671875" style="1" bestFit="1" customWidth="1"/>
    <col min="1543" max="1543" width="12.44140625" style="1" customWidth="1"/>
    <col min="1544" max="1544" width="15.109375" style="1" bestFit="1" customWidth="1"/>
    <col min="1545" max="1545" width="12.33203125" style="1" bestFit="1" customWidth="1"/>
    <col min="1546" max="1546" width="11.88671875" style="1" bestFit="1" customWidth="1"/>
    <col min="1547" max="1547" width="3.21875" style="1" bestFit="1" customWidth="1"/>
    <col min="1548" max="1792" width="7.21875" style="1"/>
    <col min="1793" max="1793" width="3.6640625" style="1" bestFit="1" customWidth="1"/>
    <col min="1794" max="1794" width="12.77734375" style="1" bestFit="1" customWidth="1"/>
    <col min="1795" max="1795" width="17.6640625" style="1" customWidth="1"/>
    <col min="1796" max="1796" width="11.5546875" style="1" customWidth="1"/>
    <col min="1797" max="1797" width="17.109375" style="1" customWidth="1"/>
    <col min="1798" max="1798" width="11.88671875" style="1" bestFit="1" customWidth="1"/>
    <col min="1799" max="1799" width="12.44140625" style="1" customWidth="1"/>
    <col min="1800" max="1800" width="15.109375" style="1" bestFit="1" customWidth="1"/>
    <col min="1801" max="1801" width="12.33203125" style="1" bestFit="1" customWidth="1"/>
    <col min="1802" max="1802" width="11.88671875" style="1" bestFit="1" customWidth="1"/>
    <col min="1803" max="1803" width="3.21875" style="1" bestFit="1" customWidth="1"/>
    <col min="1804" max="2048" width="7.21875" style="1"/>
    <col min="2049" max="2049" width="3.6640625" style="1" bestFit="1" customWidth="1"/>
    <col min="2050" max="2050" width="12.77734375" style="1" bestFit="1" customWidth="1"/>
    <col min="2051" max="2051" width="17.6640625" style="1" customWidth="1"/>
    <col min="2052" max="2052" width="11.5546875" style="1" customWidth="1"/>
    <col min="2053" max="2053" width="17.109375" style="1" customWidth="1"/>
    <col min="2054" max="2054" width="11.88671875" style="1" bestFit="1" customWidth="1"/>
    <col min="2055" max="2055" width="12.44140625" style="1" customWidth="1"/>
    <col min="2056" max="2056" width="15.109375" style="1" bestFit="1" customWidth="1"/>
    <col min="2057" max="2057" width="12.33203125" style="1" bestFit="1" customWidth="1"/>
    <col min="2058" max="2058" width="11.88671875" style="1" bestFit="1" customWidth="1"/>
    <col min="2059" max="2059" width="3.21875" style="1" bestFit="1" customWidth="1"/>
    <col min="2060" max="2304" width="7.21875" style="1"/>
    <col min="2305" max="2305" width="3.6640625" style="1" bestFit="1" customWidth="1"/>
    <col min="2306" max="2306" width="12.77734375" style="1" bestFit="1" customWidth="1"/>
    <col min="2307" max="2307" width="17.6640625" style="1" customWidth="1"/>
    <col min="2308" max="2308" width="11.5546875" style="1" customWidth="1"/>
    <col min="2309" max="2309" width="17.109375" style="1" customWidth="1"/>
    <col min="2310" max="2310" width="11.88671875" style="1" bestFit="1" customWidth="1"/>
    <col min="2311" max="2311" width="12.44140625" style="1" customWidth="1"/>
    <col min="2312" max="2312" width="15.109375" style="1" bestFit="1" customWidth="1"/>
    <col min="2313" max="2313" width="12.33203125" style="1" bestFit="1" customWidth="1"/>
    <col min="2314" max="2314" width="11.88671875" style="1" bestFit="1" customWidth="1"/>
    <col min="2315" max="2315" width="3.21875" style="1" bestFit="1" customWidth="1"/>
    <col min="2316" max="2560" width="7.21875" style="1"/>
    <col min="2561" max="2561" width="3.6640625" style="1" bestFit="1" customWidth="1"/>
    <col min="2562" max="2562" width="12.77734375" style="1" bestFit="1" customWidth="1"/>
    <col min="2563" max="2563" width="17.6640625" style="1" customWidth="1"/>
    <col min="2564" max="2564" width="11.5546875" style="1" customWidth="1"/>
    <col min="2565" max="2565" width="17.109375" style="1" customWidth="1"/>
    <col min="2566" max="2566" width="11.88671875" style="1" bestFit="1" customWidth="1"/>
    <col min="2567" max="2567" width="12.44140625" style="1" customWidth="1"/>
    <col min="2568" max="2568" width="15.109375" style="1" bestFit="1" customWidth="1"/>
    <col min="2569" max="2569" width="12.33203125" style="1" bestFit="1" customWidth="1"/>
    <col min="2570" max="2570" width="11.88671875" style="1" bestFit="1" customWidth="1"/>
    <col min="2571" max="2571" width="3.21875" style="1" bestFit="1" customWidth="1"/>
    <col min="2572" max="2816" width="7.21875" style="1"/>
    <col min="2817" max="2817" width="3.6640625" style="1" bestFit="1" customWidth="1"/>
    <col min="2818" max="2818" width="12.77734375" style="1" bestFit="1" customWidth="1"/>
    <col min="2819" max="2819" width="17.6640625" style="1" customWidth="1"/>
    <col min="2820" max="2820" width="11.5546875" style="1" customWidth="1"/>
    <col min="2821" max="2821" width="17.109375" style="1" customWidth="1"/>
    <col min="2822" max="2822" width="11.88671875" style="1" bestFit="1" customWidth="1"/>
    <col min="2823" max="2823" width="12.44140625" style="1" customWidth="1"/>
    <col min="2824" max="2824" width="15.109375" style="1" bestFit="1" customWidth="1"/>
    <col min="2825" max="2825" width="12.33203125" style="1" bestFit="1" customWidth="1"/>
    <col min="2826" max="2826" width="11.88671875" style="1" bestFit="1" customWidth="1"/>
    <col min="2827" max="2827" width="3.21875" style="1" bestFit="1" customWidth="1"/>
    <col min="2828" max="3072" width="7.21875" style="1"/>
    <col min="3073" max="3073" width="3.6640625" style="1" bestFit="1" customWidth="1"/>
    <col min="3074" max="3074" width="12.77734375" style="1" bestFit="1" customWidth="1"/>
    <col min="3075" max="3075" width="17.6640625" style="1" customWidth="1"/>
    <col min="3076" max="3076" width="11.5546875" style="1" customWidth="1"/>
    <col min="3077" max="3077" width="17.109375" style="1" customWidth="1"/>
    <col min="3078" max="3078" width="11.88671875" style="1" bestFit="1" customWidth="1"/>
    <col min="3079" max="3079" width="12.44140625" style="1" customWidth="1"/>
    <col min="3080" max="3080" width="15.109375" style="1" bestFit="1" customWidth="1"/>
    <col min="3081" max="3081" width="12.33203125" style="1" bestFit="1" customWidth="1"/>
    <col min="3082" max="3082" width="11.88671875" style="1" bestFit="1" customWidth="1"/>
    <col min="3083" max="3083" width="3.21875" style="1" bestFit="1" customWidth="1"/>
    <col min="3084" max="3328" width="7.21875" style="1"/>
    <col min="3329" max="3329" width="3.6640625" style="1" bestFit="1" customWidth="1"/>
    <col min="3330" max="3330" width="12.77734375" style="1" bestFit="1" customWidth="1"/>
    <col min="3331" max="3331" width="17.6640625" style="1" customWidth="1"/>
    <col min="3332" max="3332" width="11.5546875" style="1" customWidth="1"/>
    <col min="3333" max="3333" width="17.109375" style="1" customWidth="1"/>
    <col min="3334" max="3334" width="11.88671875" style="1" bestFit="1" customWidth="1"/>
    <col min="3335" max="3335" width="12.44140625" style="1" customWidth="1"/>
    <col min="3336" max="3336" width="15.109375" style="1" bestFit="1" customWidth="1"/>
    <col min="3337" max="3337" width="12.33203125" style="1" bestFit="1" customWidth="1"/>
    <col min="3338" max="3338" width="11.88671875" style="1" bestFit="1" customWidth="1"/>
    <col min="3339" max="3339" width="3.21875" style="1" bestFit="1" customWidth="1"/>
    <col min="3340" max="3584" width="7.21875" style="1"/>
    <col min="3585" max="3585" width="3.6640625" style="1" bestFit="1" customWidth="1"/>
    <col min="3586" max="3586" width="12.77734375" style="1" bestFit="1" customWidth="1"/>
    <col min="3587" max="3587" width="17.6640625" style="1" customWidth="1"/>
    <col min="3588" max="3588" width="11.5546875" style="1" customWidth="1"/>
    <col min="3589" max="3589" width="17.109375" style="1" customWidth="1"/>
    <col min="3590" max="3590" width="11.88671875" style="1" bestFit="1" customWidth="1"/>
    <col min="3591" max="3591" width="12.44140625" style="1" customWidth="1"/>
    <col min="3592" max="3592" width="15.109375" style="1" bestFit="1" customWidth="1"/>
    <col min="3593" max="3593" width="12.33203125" style="1" bestFit="1" customWidth="1"/>
    <col min="3594" max="3594" width="11.88671875" style="1" bestFit="1" customWidth="1"/>
    <col min="3595" max="3595" width="3.21875" style="1" bestFit="1" customWidth="1"/>
    <col min="3596" max="3840" width="7.21875" style="1"/>
    <col min="3841" max="3841" width="3.6640625" style="1" bestFit="1" customWidth="1"/>
    <col min="3842" max="3842" width="12.77734375" style="1" bestFit="1" customWidth="1"/>
    <col min="3843" max="3843" width="17.6640625" style="1" customWidth="1"/>
    <col min="3844" max="3844" width="11.5546875" style="1" customWidth="1"/>
    <col min="3845" max="3845" width="17.109375" style="1" customWidth="1"/>
    <col min="3846" max="3846" width="11.88671875" style="1" bestFit="1" customWidth="1"/>
    <col min="3847" max="3847" width="12.44140625" style="1" customWidth="1"/>
    <col min="3848" max="3848" width="15.109375" style="1" bestFit="1" customWidth="1"/>
    <col min="3849" max="3849" width="12.33203125" style="1" bestFit="1" customWidth="1"/>
    <col min="3850" max="3850" width="11.88671875" style="1" bestFit="1" customWidth="1"/>
    <col min="3851" max="3851" width="3.21875" style="1" bestFit="1" customWidth="1"/>
    <col min="3852" max="4096" width="7.21875" style="1"/>
    <col min="4097" max="4097" width="3.6640625" style="1" bestFit="1" customWidth="1"/>
    <col min="4098" max="4098" width="12.77734375" style="1" bestFit="1" customWidth="1"/>
    <col min="4099" max="4099" width="17.6640625" style="1" customWidth="1"/>
    <col min="4100" max="4100" width="11.5546875" style="1" customWidth="1"/>
    <col min="4101" max="4101" width="17.109375" style="1" customWidth="1"/>
    <col min="4102" max="4102" width="11.88671875" style="1" bestFit="1" customWidth="1"/>
    <col min="4103" max="4103" width="12.44140625" style="1" customWidth="1"/>
    <col min="4104" max="4104" width="15.109375" style="1" bestFit="1" customWidth="1"/>
    <col min="4105" max="4105" width="12.33203125" style="1" bestFit="1" customWidth="1"/>
    <col min="4106" max="4106" width="11.88671875" style="1" bestFit="1" customWidth="1"/>
    <col min="4107" max="4107" width="3.21875" style="1" bestFit="1" customWidth="1"/>
    <col min="4108" max="4352" width="7.21875" style="1"/>
    <col min="4353" max="4353" width="3.6640625" style="1" bestFit="1" customWidth="1"/>
    <col min="4354" max="4354" width="12.77734375" style="1" bestFit="1" customWidth="1"/>
    <col min="4355" max="4355" width="17.6640625" style="1" customWidth="1"/>
    <col min="4356" max="4356" width="11.5546875" style="1" customWidth="1"/>
    <col min="4357" max="4357" width="17.109375" style="1" customWidth="1"/>
    <col min="4358" max="4358" width="11.88671875" style="1" bestFit="1" customWidth="1"/>
    <col min="4359" max="4359" width="12.44140625" style="1" customWidth="1"/>
    <col min="4360" max="4360" width="15.109375" style="1" bestFit="1" customWidth="1"/>
    <col min="4361" max="4361" width="12.33203125" style="1" bestFit="1" customWidth="1"/>
    <col min="4362" max="4362" width="11.88671875" style="1" bestFit="1" customWidth="1"/>
    <col min="4363" max="4363" width="3.21875" style="1" bestFit="1" customWidth="1"/>
    <col min="4364" max="4608" width="7.21875" style="1"/>
    <col min="4609" max="4609" width="3.6640625" style="1" bestFit="1" customWidth="1"/>
    <col min="4610" max="4610" width="12.77734375" style="1" bestFit="1" customWidth="1"/>
    <col min="4611" max="4611" width="17.6640625" style="1" customWidth="1"/>
    <col min="4612" max="4612" width="11.5546875" style="1" customWidth="1"/>
    <col min="4613" max="4613" width="17.109375" style="1" customWidth="1"/>
    <col min="4614" max="4614" width="11.88671875" style="1" bestFit="1" customWidth="1"/>
    <col min="4615" max="4615" width="12.44140625" style="1" customWidth="1"/>
    <col min="4616" max="4616" width="15.109375" style="1" bestFit="1" customWidth="1"/>
    <col min="4617" max="4617" width="12.33203125" style="1" bestFit="1" customWidth="1"/>
    <col min="4618" max="4618" width="11.88671875" style="1" bestFit="1" customWidth="1"/>
    <col min="4619" max="4619" width="3.21875" style="1" bestFit="1" customWidth="1"/>
    <col min="4620" max="4864" width="7.21875" style="1"/>
    <col min="4865" max="4865" width="3.6640625" style="1" bestFit="1" customWidth="1"/>
    <col min="4866" max="4866" width="12.77734375" style="1" bestFit="1" customWidth="1"/>
    <col min="4867" max="4867" width="17.6640625" style="1" customWidth="1"/>
    <col min="4868" max="4868" width="11.5546875" style="1" customWidth="1"/>
    <col min="4869" max="4869" width="17.109375" style="1" customWidth="1"/>
    <col min="4870" max="4870" width="11.88671875" style="1" bestFit="1" customWidth="1"/>
    <col min="4871" max="4871" width="12.44140625" style="1" customWidth="1"/>
    <col min="4872" max="4872" width="15.109375" style="1" bestFit="1" customWidth="1"/>
    <col min="4873" max="4873" width="12.33203125" style="1" bestFit="1" customWidth="1"/>
    <col min="4874" max="4874" width="11.88671875" style="1" bestFit="1" customWidth="1"/>
    <col min="4875" max="4875" width="3.21875" style="1" bestFit="1" customWidth="1"/>
    <col min="4876" max="5120" width="7.21875" style="1"/>
    <col min="5121" max="5121" width="3.6640625" style="1" bestFit="1" customWidth="1"/>
    <col min="5122" max="5122" width="12.77734375" style="1" bestFit="1" customWidth="1"/>
    <col min="5123" max="5123" width="17.6640625" style="1" customWidth="1"/>
    <col min="5124" max="5124" width="11.5546875" style="1" customWidth="1"/>
    <col min="5125" max="5125" width="17.109375" style="1" customWidth="1"/>
    <col min="5126" max="5126" width="11.88671875" style="1" bestFit="1" customWidth="1"/>
    <col min="5127" max="5127" width="12.44140625" style="1" customWidth="1"/>
    <col min="5128" max="5128" width="15.109375" style="1" bestFit="1" customWidth="1"/>
    <col min="5129" max="5129" width="12.33203125" style="1" bestFit="1" customWidth="1"/>
    <col min="5130" max="5130" width="11.88671875" style="1" bestFit="1" customWidth="1"/>
    <col min="5131" max="5131" width="3.21875" style="1" bestFit="1" customWidth="1"/>
    <col min="5132" max="5376" width="7.21875" style="1"/>
    <col min="5377" max="5377" width="3.6640625" style="1" bestFit="1" customWidth="1"/>
    <col min="5378" max="5378" width="12.77734375" style="1" bestFit="1" customWidth="1"/>
    <col min="5379" max="5379" width="17.6640625" style="1" customWidth="1"/>
    <col min="5380" max="5380" width="11.5546875" style="1" customWidth="1"/>
    <col min="5381" max="5381" width="17.109375" style="1" customWidth="1"/>
    <col min="5382" max="5382" width="11.88671875" style="1" bestFit="1" customWidth="1"/>
    <col min="5383" max="5383" width="12.44140625" style="1" customWidth="1"/>
    <col min="5384" max="5384" width="15.109375" style="1" bestFit="1" customWidth="1"/>
    <col min="5385" max="5385" width="12.33203125" style="1" bestFit="1" customWidth="1"/>
    <col min="5386" max="5386" width="11.88671875" style="1" bestFit="1" customWidth="1"/>
    <col min="5387" max="5387" width="3.21875" style="1" bestFit="1" customWidth="1"/>
    <col min="5388" max="5632" width="7.21875" style="1"/>
    <col min="5633" max="5633" width="3.6640625" style="1" bestFit="1" customWidth="1"/>
    <col min="5634" max="5634" width="12.77734375" style="1" bestFit="1" customWidth="1"/>
    <col min="5635" max="5635" width="17.6640625" style="1" customWidth="1"/>
    <col min="5636" max="5636" width="11.5546875" style="1" customWidth="1"/>
    <col min="5637" max="5637" width="17.109375" style="1" customWidth="1"/>
    <col min="5638" max="5638" width="11.88671875" style="1" bestFit="1" customWidth="1"/>
    <col min="5639" max="5639" width="12.44140625" style="1" customWidth="1"/>
    <col min="5640" max="5640" width="15.109375" style="1" bestFit="1" customWidth="1"/>
    <col min="5641" max="5641" width="12.33203125" style="1" bestFit="1" customWidth="1"/>
    <col min="5642" max="5642" width="11.88671875" style="1" bestFit="1" customWidth="1"/>
    <col min="5643" max="5643" width="3.21875" style="1" bestFit="1" customWidth="1"/>
    <col min="5644" max="5888" width="7.21875" style="1"/>
    <col min="5889" max="5889" width="3.6640625" style="1" bestFit="1" customWidth="1"/>
    <col min="5890" max="5890" width="12.77734375" style="1" bestFit="1" customWidth="1"/>
    <col min="5891" max="5891" width="17.6640625" style="1" customWidth="1"/>
    <col min="5892" max="5892" width="11.5546875" style="1" customWidth="1"/>
    <col min="5893" max="5893" width="17.109375" style="1" customWidth="1"/>
    <col min="5894" max="5894" width="11.88671875" style="1" bestFit="1" customWidth="1"/>
    <col min="5895" max="5895" width="12.44140625" style="1" customWidth="1"/>
    <col min="5896" max="5896" width="15.109375" style="1" bestFit="1" customWidth="1"/>
    <col min="5897" max="5897" width="12.33203125" style="1" bestFit="1" customWidth="1"/>
    <col min="5898" max="5898" width="11.88671875" style="1" bestFit="1" customWidth="1"/>
    <col min="5899" max="5899" width="3.21875" style="1" bestFit="1" customWidth="1"/>
    <col min="5900" max="6144" width="7.21875" style="1"/>
    <col min="6145" max="6145" width="3.6640625" style="1" bestFit="1" customWidth="1"/>
    <col min="6146" max="6146" width="12.77734375" style="1" bestFit="1" customWidth="1"/>
    <col min="6147" max="6147" width="17.6640625" style="1" customWidth="1"/>
    <col min="6148" max="6148" width="11.5546875" style="1" customWidth="1"/>
    <col min="6149" max="6149" width="17.109375" style="1" customWidth="1"/>
    <col min="6150" max="6150" width="11.88671875" style="1" bestFit="1" customWidth="1"/>
    <col min="6151" max="6151" width="12.44140625" style="1" customWidth="1"/>
    <col min="6152" max="6152" width="15.109375" style="1" bestFit="1" customWidth="1"/>
    <col min="6153" max="6153" width="12.33203125" style="1" bestFit="1" customWidth="1"/>
    <col min="6154" max="6154" width="11.88671875" style="1" bestFit="1" customWidth="1"/>
    <col min="6155" max="6155" width="3.21875" style="1" bestFit="1" customWidth="1"/>
    <col min="6156" max="6400" width="7.21875" style="1"/>
    <col min="6401" max="6401" width="3.6640625" style="1" bestFit="1" customWidth="1"/>
    <col min="6402" max="6402" width="12.77734375" style="1" bestFit="1" customWidth="1"/>
    <col min="6403" max="6403" width="17.6640625" style="1" customWidth="1"/>
    <col min="6404" max="6404" width="11.5546875" style="1" customWidth="1"/>
    <col min="6405" max="6405" width="17.109375" style="1" customWidth="1"/>
    <col min="6406" max="6406" width="11.88671875" style="1" bestFit="1" customWidth="1"/>
    <col min="6407" max="6407" width="12.44140625" style="1" customWidth="1"/>
    <col min="6408" max="6408" width="15.109375" style="1" bestFit="1" customWidth="1"/>
    <col min="6409" max="6409" width="12.33203125" style="1" bestFit="1" customWidth="1"/>
    <col min="6410" max="6410" width="11.88671875" style="1" bestFit="1" customWidth="1"/>
    <col min="6411" max="6411" width="3.21875" style="1" bestFit="1" customWidth="1"/>
    <col min="6412" max="6656" width="7.21875" style="1"/>
    <col min="6657" max="6657" width="3.6640625" style="1" bestFit="1" customWidth="1"/>
    <col min="6658" max="6658" width="12.77734375" style="1" bestFit="1" customWidth="1"/>
    <col min="6659" max="6659" width="17.6640625" style="1" customWidth="1"/>
    <col min="6660" max="6660" width="11.5546875" style="1" customWidth="1"/>
    <col min="6661" max="6661" width="17.109375" style="1" customWidth="1"/>
    <col min="6662" max="6662" width="11.88671875" style="1" bestFit="1" customWidth="1"/>
    <col min="6663" max="6663" width="12.44140625" style="1" customWidth="1"/>
    <col min="6664" max="6664" width="15.109375" style="1" bestFit="1" customWidth="1"/>
    <col min="6665" max="6665" width="12.33203125" style="1" bestFit="1" customWidth="1"/>
    <col min="6666" max="6666" width="11.88671875" style="1" bestFit="1" customWidth="1"/>
    <col min="6667" max="6667" width="3.21875" style="1" bestFit="1" customWidth="1"/>
    <col min="6668" max="6912" width="7.21875" style="1"/>
    <col min="6913" max="6913" width="3.6640625" style="1" bestFit="1" customWidth="1"/>
    <col min="6914" max="6914" width="12.77734375" style="1" bestFit="1" customWidth="1"/>
    <col min="6915" max="6915" width="17.6640625" style="1" customWidth="1"/>
    <col min="6916" max="6916" width="11.5546875" style="1" customWidth="1"/>
    <col min="6917" max="6917" width="17.109375" style="1" customWidth="1"/>
    <col min="6918" max="6918" width="11.88671875" style="1" bestFit="1" customWidth="1"/>
    <col min="6919" max="6919" width="12.44140625" style="1" customWidth="1"/>
    <col min="6920" max="6920" width="15.109375" style="1" bestFit="1" customWidth="1"/>
    <col min="6921" max="6921" width="12.33203125" style="1" bestFit="1" customWidth="1"/>
    <col min="6922" max="6922" width="11.88671875" style="1" bestFit="1" customWidth="1"/>
    <col min="6923" max="6923" width="3.21875" style="1" bestFit="1" customWidth="1"/>
    <col min="6924" max="7168" width="7.21875" style="1"/>
    <col min="7169" max="7169" width="3.6640625" style="1" bestFit="1" customWidth="1"/>
    <col min="7170" max="7170" width="12.77734375" style="1" bestFit="1" customWidth="1"/>
    <col min="7171" max="7171" width="17.6640625" style="1" customWidth="1"/>
    <col min="7172" max="7172" width="11.5546875" style="1" customWidth="1"/>
    <col min="7173" max="7173" width="17.109375" style="1" customWidth="1"/>
    <col min="7174" max="7174" width="11.88671875" style="1" bestFit="1" customWidth="1"/>
    <col min="7175" max="7175" width="12.44140625" style="1" customWidth="1"/>
    <col min="7176" max="7176" width="15.109375" style="1" bestFit="1" customWidth="1"/>
    <col min="7177" max="7177" width="12.33203125" style="1" bestFit="1" customWidth="1"/>
    <col min="7178" max="7178" width="11.88671875" style="1" bestFit="1" customWidth="1"/>
    <col min="7179" max="7179" width="3.21875" style="1" bestFit="1" customWidth="1"/>
    <col min="7180" max="7424" width="7.21875" style="1"/>
    <col min="7425" max="7425" width="3.6640625" style="1" bestFit="1" customWidth="1"/>
    <col min="7426" max="7426" width="12.77734375" style="1" bestFit="1" customWidth="1"/>
    <col min="7427" max="7427" width="17.6640625" style="1" customWidth="1"/>
    <col min="7428" max="7428" width="11.5546875" style="1" customWidth="1"/>
    <col min="7429" max="7429" width="17.109375" style="1" customWidth="1"/>
    <col min="7430" max="7430" width="11.88671875" style="1" bestFit="1" customWidth="1"/>
    <col min="7431" max="7431" width="12.44140625" style="1" customWidth="1"/>
    <col min="7432" max="7432" width="15.109375" style="1" bestFit="1" customWidth="1"/>
    <col min="7433" max="7433" width="12.33203125" style="1" bestFit="1" customWidth="1"/>
    <col min="7434" max="7434" width="11.88671875" style="1" bestFit="1" customWidth="1"/>
    <col min="7435" max="7435" width="3.21875" style="1" bestFit="1" customWidth="1"/>
    <col min="7436" max="7680" width="7.21875" style="1"/>
    <col min="7681" max="7681" width="3.6640625" style="1" bestFit="1" customWidth="1"/>
    <col min="7682" max="7682" width="12.77734375" style="1" bestFit="1" customWidth="1"/>
    <col min="7683" max="7683" width="17.6640625" style="1" customWidth="1"/>
    <col min="7684" max="7684" width="11.5546875" style="1" customWidth="1"/>
    <col min="7685" max="7685" width="17.109375" style="1" customWidth="1"/>
    <col min="7686" max="7686" width="11.88671875" style="1" bestFit="1" customWidth="1"/>
    <col min="7687" max="7687" width="12.44140625" style="1" customWidth="1"/>
    <col min="7688" max="7688" width="15.109375" style="1" bestFit="1" customWidth="1"/>
    <col min="7689" max="7689" width="12.33203125" style="1" bestFit="1" customWidth="1"/>
    <col min="7690" max="7690" width="11.88671875" style="1" bestFit="1" customWidth="1"/>
    <col min="7691" max="7691" width="3.21875" style="1" bestFit="1" customWidth="1"/>
    <col min="7692" max="7936" width="7.21875" style="1"/>
    <col min="7937" max="7937" width="3.6640625" style="1" bestFit="1" customWidth="1"/>
    <col min="7938" max="7938" width="12.77734375" style="1" bestFit="1" customWidth="1"/>
    <col min="7939" max="7939" width="17.6640625" style="1" customWidth="1"/>
    <col min="7940" max="7940" width="11.5546875" style="1" customWidth="1"/>
    <col min="7941" max="7941" width="17.109375" style="1" customWidth="1"/>
    <col min="7942" max="7942" width="11.88671875" style="1" bestFit="1" customWidth="1"/>
    <col min="7943" max="7943" width="12.44140625" style="1" customWidth="1"/>
    <col min="7944" max="7944" width="15.109375" style="1" bestFit="1" customWidth="1"/>
    <col min="7945" max="7945" width="12.33203125" style="1" bestFit="1" customWidth="1"/>
    <col min="7946" max="7946" width="11.88671875" style="1" bestFit="1" customWidth="1"/>
    <col min="7947" max="7947" width="3.21875" style="1" bestFit="1" customWidth="1"/>
    <col min="7948" max="8192" width="7.21875" style="1"/>
    <col min="8193" max="8193" width="3.6640625" style="1" bestFit="1" customWidth="1"/>
    <col min="8194" max="8194" width="12.77734375" style="1" bestFit="1" customWidth="1"/>
    <col min="8195" max="8195" width="17.6640625" style="1" customWidth="1"/>
    <col min="8196" max="8196" width="11.5546875" style="1" customWidth="1"/>
    <col min="8197" max="8197" width="17.109375" style="1" customWidth="1"/>
    <col min="8198" max="8198" width="11.88671875" style="1" bestFit="1" customWidth="1"/>
    <col min="8199" max="8199" width="12.44140625" style="1" customWidth="1"/>
    <col min="8200" max="8200" width="15.109375" style="1" bestFit="1" customWidth="1"/>
    <col min="8201" max="8201" width="12.33203125" style="1" bestFit="1" customWidth="1"/>
    <col min="8202" max="8202" width="11.88671875" style="1" bestFit="1" customWidth="1"/>
    <col min="8203" max="8203" width="3.21875" style="1" bestFit="1" customWidth="1"/>
    <col min="8204" max="8448" width="7.21875" style="1"/>
    <col min="8449" max="8449" width="3.6640625" style="1" bestFit="1" customWidth="1"/>
    <col min="8450" max="8450" width="12.77734375" style="1" bestFit="1" customWidth="1"/>
    <col min="8451" max="8451" width="17.6640625" style="1" customWidth="1"/>
    <col min="8452" max="8452" width="11.5546875" style="1" customWidth="1"/>
    <col min="8453" max="8453" width="17.109375" style="1" customWidth="1"/>
    <col min="8454" max="8454" width="11.88671875" style="1" bestFit="1" customWidth="1"/>
    <col min="8455" max="8455" width="12.44140625" style="1" customWidth="1"/>
    <col min="8456" max="8456" width="15.109375" style="1" bestFit="1" customWidth="1"/>
    <col min="8457" max="8457" width="12.33203125" style="1" bestFit="1" customWidth="1"/>
    <col min="8458" max="8458" width="11.88671875" style="1" bestFit="1" customWidth="1"/>
    <col min="8459" max="8459" width="3.21875" style="1" bestFit="1" customWidth="1"/>
    <col min="8460" max="8704" width="7.21875" style="1"/>
    <col min="8705" max="8705" width="3.6640625" style="1" bestFit="1" customWidth="1"/>
    <col min="8706" max="8706" width="12.77734375" style="1" bestFit="1" customWidth="1"/>
    <col min="8707" max="8707" width="17.6640625" style="1" customWidth="1"/>
    <col min="8708" max="8708" width="11.5546875" style="1" customWidth="1"/>
    <col min="8709" max="8709" width="17.109375" style="1" customWidth="1"/>
    <col min="8710" max="8710" width="11.88671875" style="1" bestFit="1" customWidth="1"/>
    <col min="8711" max="8711" width="12.44140625" style="1" customWidth="1"/>
    <col min="8712" max="8712" width="15.109375" style="1" bestFit="1" customWidth="1"/>
    <col min="8713" max="8713" width="12.33203125" style="1" bestFit="1" customWidth="1"/>
    <col min="8714" max="8714" width="11.88671875" style="1" bestFit="1" customWidth="1"/>
    <col min="8715" max="8715" width="3.21875" style="1" bestFit="1" customWidth="1"/>
    <col min="8716" max="8960" width="7.21875" style="1"/>
    <col min="8961" max="8961" width="3.6640625" style="1" bestFit="1" customWidth="1"/>
    <col min="8962" max="8962" width="12.77734375" style="1" bestFit="1" customWidth="1"/>
    <col min="8963" max="8963" width="17.6640625" style="1" customWidth="1"/>
    <col min="8964" max="8964" width="11.5546875" style="1" customWidth="1"/>
    <col min="8965" max="8965" width="17.109375" style="1" customWidth="1"/>
    <col min="8966" max="8966" width="11.88671875" style="1" bestFit="1" customWidth="1"/>
    <col min="8967" max="8967" width="12.44140625" style="1" customWidth="1"/>
    <col min="8968" max="8968" width="15.109375" style="1" bestFit="1" customWidth="1"/>
    <col min="8969" max="8969" width="12.33203125" style="1" bestFit="1" customWidth="1"/>
    <col min="8970" max="8970" width="11.88671875" style="1" bestFit="1" customWidth="1"/>
    <col min="8971" max="8971" width="3.21875" style="1" bestFit="1" customWidth="1"/>
    <col min="8972" max="9216" width="7.21875" style="1"/>
    <col min="9217" max="9217" width="3.6640625" style="1" bestFit="1" customWidth="1"/>
    <col min="9218" max="9218" width="12.77734375" style="1" bestFit="1" customWidth="1"/>
    <col min="9219" max="9219" width="17.6640625" style="1" customWidth="1"/>
    <col min="9220" max="9220" width="11.5546875" style="1" customWidth="1"/>
    <col min="9221" max="9221" width="17.109375" style="1" customWidth="1"/>
    <col min="9222" max="9222" width="11.88671875" style="1" bestFit="1" customWidth="1"/>
    <col min="9223" max="9223" width="12.44140625" style="1" customWidth="1"/>
    <col min="9224" max="9224" width="15.109375" style="1" bestFit="1" customWidth="1"/>
    <col min="9225" max="9225" width="12.33203125" style="1" bestFit="1" customWidth="1"/>
    <col min="9226" max="9226" width="11.88671875" style="1" bestFit="1" customWidth="1"/>
    <col min="9227" max="9227" width="3.21875" style="1" bestFit="1" customWidth="1"/>
    <col min="9228" max="9472" width="7.21875" style="1"/>
    <col min="9473" max="9473" width="3.6640625" style="1" bestFit="1" customWidth="1"/>
    <col min="9474" max="9474" width="12.77734375" style="1" bestFit="1" customWidth="1"/>
    <col min="9475" max="9475" width="17.6640625" style="1" customWidth="1"/>
    <col min="9476" max="9476" width="11.5546875" style="1" customWidth="1"/>
    <col min="9477" max="9477" width="17.109375" style="1" customWidth="1"/>
    <col min="9478" max="9478" width="11.88671875" style="1" bestFit="1" customWidth="1"/>
    <col min="9479" max="9479" width="12.44140625" style="1" customWidth="1"/>
    <col min="9480" max="9480" width="15.109375" style="1" bestFit="1" customWidth="1"/>
    <col min="9481" max="9481" width="12.33203125" style="1" bestFit="1" customWidth="1"/>
    <col min="9482" max="9482" width="11.88671875" style="1" bestFit="1" customWidth="1"/>
    <col min="9483" max="9483" width="3.21875" style="1" bestFit="1" customWidth="1"/>
    <col min="9484" max="9728" width="7.21875" style="1"/>
    <col min="9729" max="9729" width="3.6640625" style="1" bestFit="1" customWidth="1"/>
    <col min="9730" max="9730" width="12.77734375" style="1" bestFit="1" customWidth="1"/>
    <col min="9731" max="9731" width="17.6640625" style="1" customWidth="1"/>
    <col min="9732" max="9732" width="11.5546875" style="1" customWidth="1"/>
    <col min="9733" max="9733" width="17.109375" style="1" customWidth="1"/>
    <col min="9734" max="9734" width="11.88671875" style="1" bestFit="1" customWidth="1"/>
    <col min="9735" max="9735" width="12.44140625" style="1" customWidth="1"/>
    <col min="9736" max="9736" width="15.109375" style="1" bestFit="1" customWidth="1"/>
    <col min="9737" max="9737" width="12.33203125" style="1" bestFit="1" customWidth="1"/>
    <col min="9738" max="9738" width="11.88671875" style="1" bestFit="1" customWidth="1"/>
    <col min="9739" max="9739" width="3.21875" style="1" bestFit="1" customWidth="1"/>
    <col min="9740" max="9984" width="7.21875" style="1"/>
    <col min="9985" max="9985" width="3.6640625" style="1" bestFit="1" customWidth="1"/>
    <col min="9986" max="9986" width="12.77734375" style="1" bestFit="1" customWidth="1"/>
    <col min="9987" max="9987" width="17.6640625" style="1" customWidth="1"/>
    <col min="9988" max="9988" width="11.5546875" style="1" customWidth="1"/>
    <col min="9989" max="9989" width="17.109375" style="1" customWidth="1"/>
    <col min="9990" max="9990" width="11.88671875" style="1" bestFit="1" customWidth="1"/>
    <col min="9991" max="9991" width="12.44140625" style="1" customWidth="1"/>
    <col min="9992" max="9992" width="15.109375" style="1" bestFit="1" customWidth="1"/>
    <col min="9993" max="9993" width="12.33203125" style="1" bestFit="1" customWidth="1"/>
    <col min="9994" max="9994" width="11.88671875" style="1" bestFit="1" customWidth="1"/>
    <col min="9995" max="9995" width="3.21875" style="1" bestFit="1" customWidth="1"/>
    <col min="9996" max="10240" width="7.21875" style="1"/>
    <col min="10241" max="10241" width="3.6640625" style="1" bestFit="1" customWidth="1"/>
    <col min="10242" max="10242" width="12.77734375" style="1" bestFit="1" customWidth="1"/>
    <col min="10243" max="10243" width="17.6640625" style="1" customWidth="1"/>
    <col min="10244" max="10244" width="11.5546875" style="1" customWidth="1"/>
    <col min="10245" max="10245" width="17.109375" style="1" customWidth="1"/>
    <col min="10246" max="10246" width="11.88671875" style="1" bestFit="1" customWidth="1"/>
    <col min="10247" max="10247" width="12.44140625" style="1" customWidth="1"/>
    <col min="10248" max="10248" width="15.109375" style="1" bestFit="1" customWidth="1"/>
    <col min="10249" max="10249" width="12.33203125" style="1" bestFit="1" customWidth="1"/>
    <col min="10250" max="10250" width="11.88671875" style="1" bestFit="1" customWidth="1"/>
    <col min="10251" max="10251" width="3.21875" style="1" bestFit="1" customWidth="1"/>
    <col min="10252" max="10496" width="7.21875" style="1"/>
    <col min="10497" max="10497" width="3.6640625" style="1" bestFit="1" customWidth="1"/>
    <col min="10498" max="10498" width="12.77734375" style="1" bestFit="1" customWidth="1"/>
    <col min="10499" max="10499" width="17.6640625" style="1" customWidth="1"/>
    <col min="10500" max="10500" width="11.5546875" style="1" customWidth="1"/>
    <col min="10501" max="10501" width="17.109375" style="1" customWidth="1"/>
    <col min="10502" max="10502" width="11.88671875" style="1" bestFit="1" customWidth="1"/>
    <col min="10503" max="10503" width="12.44140625" style="1" customWidth="1"/>
    <col min="10504" max="10504" width="15.109375" style="1" bestFit="1" customWidth="1"/>
    <col min="10505" max="10505" width="12.33203125" style="1" bestFit="1" customWidth="1"/>
    <col min="10506" max="10506" width="11.88671875" style="1" bestFit="1" customWidth="1"/>
    <col min="10507" max="10507" width="3.21875" style="1" bestFit="1" customWidth="1"/>
    <col min="10508" max="10752" width="7.21875" style="1"/>
    <col min="10753" max="10753" width="3.6640625" style="1" bestFit="1" customWidth="1"/>
    <col min="10754" max="10754" width="12.77734375" style="1" bestFit="1" customWidth="1"/>
    <col min="10755" max="10755" width="17.6640625" style="1" customWidth="1"/>
    <col min="10756" max="10756" width="11.5546875" style="1" customWidth="1"/>
    <col min="10757" max="10757" width="17.109375" style="1" customWidth="1"/>
    <col min="10758" max="10758" width="11.88671875" style="1" bestFit="1" customWidth="1"/>
    <col min="10759" max="10759" width="12.44140625" style="1" customWidth="1"/>
    <col min="10760" max="10760" width="15.109375" style="1" bestFit="1" customWidth="1"/>
    <col min="10761" max="10761" width="12.33203125" style="1" bestFit="1" customWidth="1"/>
    <col min="10762" max="10762" width="11.88671875" style="1" bestFit="1" customWidth="1"/>
    <col min="10763" max="10763" width="3.21875" style="1" bestFit="1" customWidth="1"/>
    <col min="10764" max="11008" width="7.21875" style="1"/>
    <col min="11009" max="11009" width="3.6640625" style="1" bestFit="1" customWidth="1"/>
    <col min="11010" max="11010" width="12.77734375" style="1" bestFit="1" customWidth="1"/>
    <col min="11011" max="11011" width="17.6640625" style="1" customWidth="1"/>
    <col min="11012" max="11012" width="11.5546875" style="1" customWidth="1"/>
    <col min="11013" max="11013" width="17.109375" style="1" customWidth="1"/>
    <col min="11014" max="11014" width="11.88671875" style="1" bestFit="1" customWidth="1"/>
    <col min="11015" max="11015" width="12.44140625" style="1" customWidth="1"/>
    <col min="11016" max="11016" width="15.109375" style="1" bestFit="1" customWidth="1"/>
    <col min="11017" max="11017" width="12.33203125" style="1" bestFit="1" customWidth="1"/>
    <col min="11018" max="11018" width="11.88671875" style="1" bestFit="1" customWidth="1"/>
    <col min="11019" max="11019" width="3.21875" style="1" bestFit="1" customWidth="1"/>
    <col min="11020" max="11264" width="7.21875" style="1"/>
    <col min="11265" max="11265" width="3.6640625" style="1" bestFit="1" customWidth="1"/>
    <col min="11266" max="11266" width="12.77734375" style="1" bestFit="1" customWidth="1"/>
    <col min="11267" max="11267" width="17.6640625" style="1" customWidth="1"/>
    <col min="11268" max="11268" width="11.5546875" style="1" customWidth="1"/>
    <col min="11269" max="11269" width="17.109375" style="1" customWidth="1"/>
    <col min="11270" max="11270" width="11.88671875" style="1" bestFit="1" customWidth="1"/>
    <col min="11271" max="11271" width="12.44140625" style="1" customWidth="1"/>
    <col min="11272" max="11272" width="15.109375" style="1" bestFit="1" customWidth="1"/>
    <col min="11273" max="11273" width="12.33203125" style="1" bestFit="1" customWidth="1"/>
    <col min="11274" max="11274" width="11.88671875" style="1" bestFit="1" customWidth="1"/>
    <col min="11275" max="11275" width="3.21875" style="1" bestFit="1" customWidth="1"/>
    <col min="11276" max="11520" width="7.21875" style="1"/>
    <col min="11521" max="11521" width="3.6640625" style="1" bestFit="1" customWidth="1"/>
    <col min="11522" max="11522" width="12.77734375" style="1" bestFit="1" customWidth="1"/>
    <col min="11523" max="11523" width="17.6640625" style="1" customWidth="1"/>
    <col min="11524" max="11524" width="11.5546875" style="1" customWidth="1"/>
    <col min="11525" max="11525" width="17.109375" style="1" customWidth="1"/>
    <col min="11526" max="11526" width="11.88671875" style="1" bestFit="1" customWidth="1"/>
    <col min="11527" max="11527" width="12.44140625" style="1" customWidth="1"/>
    <col min="11528" max="11528" width="15.109375" style="1" bestFit="1" customWidth="1"/>
    <col min="11529" max="11529" width="12.33203125" style="1" bestFit="1" customWidth="1"/>
    <col min="11530" max="11530" width="11.88671875" style="1" bestFit="1" customWidth="1"/>
    <col min="11531" max="11531" width="3.21875" style="1" bestFit="1" customWidth="1"/>
    <col min="11532" max="11776" width="7.21875" style="1"/>
    <col min="11777" max="11777" width="3.6640625" style="1" bestFit="1" customWidth="1"/>
    <col min="11778" max="11778" width="12.77734375" style="1" bestFit="1" customWidth="1"/>
    <col min="11779" max="11779" width="17.6640625" style="1" customWidth="1"/>
    <col min="11780" max="11780" width="11.5546875" style="1" customWidth="1"/>
    <col min="11781" max="11781" width="17.109375" style="1" customWidth="1"/>
    <col min="11782" max="11782" width="11.88671875" style="1" bestFit="1" customWidth="1"/>
    <col min="11783" max="11783" width="12.44140625" style="1" customWidth="1"/>
    <col min="11784" max="11784" width="15.109375" style="1" bestFit="1" customWidth="1"/>
    <col min="11785" max="11785" width="12.33203125" style="1" bestFit="1" customWidth="1"/>
    <col min="11786" max="11786" width="11.88671875" style="1" bestFit="1" customWidth="1"/>
    <col min="11787" max="11787" width="3.21875" style="1" bestFit="1" customWidth="1"/>
    <col min="11788" max="12032" width="7.21875" style="1"/>
    <col min="12033" max="12033" width="3.6640625" style="1" bestFit="1" customWidth="1"/>
    <col min="12034" max="12034" width="12.77734375" style="1" bestFit="1" customWidth="1"/>
    <col min="12035" max="12035" width="17.6640625" style="1" customWidth="1"/>
    <col min="12036" max="12036" width="11.5546875" style="1" customWidth="1"/>
    <col min="12037" max="12037" width="17.109375" style="1" customWidth="1"/>
    <col min="12038" max="12038" width="11.88671875" style="1" bestFit="1" customWidth="1"/>
    <col min="12039" max="12039" width="12.44140625" style="1" customWidth="1"/>
    <col min="12040" max="12040" width="15.109375" style="1" bestFit="1" customWidth="1"/>
    <col min="12041" max="12041" width="12.33203125" style="1" bestFit="1" customWidth="1"/>
    <col min="12042" max="12042" width="11.88671875" style="1" bestFit="1" customWidth="1"/>
    <col min="12043" max="12043" width="3.21875" style="1" bestFit="1" customWidth="1"/>
    <col min="12044" max="12288" width="7.21875" style="1"/>
    <col min="12289" max="12289" width="3.6640625" style="1" bestFit="1" customWidth="1"/>
    <col min="12290" max="12290" width="12.77734375" style="1" bestFit="1" customWidth="1"/>
    <col min="12291" max="12291" width="17.6640625" style="1" customWidth="1"/>
    <col min="12292" max="12292" width="11.5546875" style="1" customWidth="1"/>
    <col min="12293" max="12293" width="17.109375" style="1" customWidth="1"/>
    <col min="12294" max="12294" width="11.88671875" style="1" bestFit="1" customWidth="1"/>
    <col min="12295" max="12295" width="12.44140625" style="1" customWidth="1"/>
    <col min="12296" max="12296" width="15.109375" style="1" bestFit="1" customWidth="1"/>
    <col min="12297" max="12297" width="12.33203125" style="1" bestFit="1" customWidth="1"/>
    <col min="12298" max="12298" width="11.88671875" style="1" bestFit="1" customWidth="1"/>
    <col min="12299" max="12299" width="3.21875" style="1" bestFit="1" customWidth="1"/>
    <col min="12300" max="12544" width="7.21875" style="1"/>
    <col min="12545" max="12545" width="3.6640625" style="1" bestFit="1" customWidth="1"/>
    <col min="12546" max="12546" width="12.77734375" style="1" bestFit="1" customWidth="1"/>
    <col min="12547" max="12547" width="17.6640625" style="1" customWidth="1"/>
    <col min="12548" max="12548" width="11.5546875" style="1" customWidth="1"/>
    <col min="12549" max="12549" width="17.109375" style="1" customWidth="1"/>
    <col min="12550" max="12550" width="11.88671875" style="1" bestFit="1" customWidth="1"/>
    <col min="12551" max="12551" width="12.44140625" style="1" customWidth="1"/>
    <col min="12552" max="12552" width="15.109375" style="1" bestFit="1" customWidth="1"/>
    <col min="12553" max="12553" width="12.33203125" style="1" bestFit="1" customWidth="1"/>
    <col min="12554" max="12554" width="11.88671875" style="1" bestFit="1" customWidth="1"/>
    <col min="12555" max="12555" width="3.21875" style="1" bestFit="1" customWidth="1"/>
    <col min="12556" max="12800" width="7.21875" style="1"/>
    <col min="12801" max="12801" width="3.6640625" style="1" bestFit="1" customWidth="1"/>
    <col min="12802" max="12802" width="12.77734375" style="1" bestFit="1" customWidth="1"/>
    <col min="12803" max="12803" width="17.6640625" style="1" customWidth="1"/>
    <col min="12804" max="12804" width="11.5546875" style="1" customWidth="1"/>
    <col min="12805" max="12805" width="17.109375" style="1" customWidth="1"/>
    <col min="12806" max="12806" width="11.88671875" style="1" bestFit="1" customWidth="1"/>
    <col min="12807" max="12807" width="12.44140625" style="1" customWidth="1"/>
    <col min="12808" max="12808" width="15.109375" style="1" bestFit="1" customWidth="1"/>
    <col min="12809" max="12809" width="12.33203125" style="1" bestFit="1" customWidth="1"/>
    <col min="12810" max="12810" width="11.88671875" style="1" bestFit="1" customWidth="1"/>
    <col min="12811" max="12811" width="3.21875" style="1" bestFit="1" customWidth="1"/>
    <col min="12812" max="13056" width="7.21875" style="1"/>
    <col min="13057" max="13057" width="3.6640625" style="1" bestFit="1" customWidth="1"/>
    <col min="13058" max="13058" width="12.77734375" style="1" bestFit="1" customWidth="1"/>
    <col min="13059" max="13059" width="17.6640625" style="1" customWidth="1"/>
    <col min="13060" max="13060" width="11.5546875" style="1" customWidth="1"/>
    <col min="13061" max="13061" width="17.109375" style="1" customWidth="1"/>
    <col min="13062" max="13062" width="11.88671875" style="1" bestFit="1" customWidth="1"/>
    <col min="13063" max="13063" width="12.44140625" style="1" customWidth="1"/>
    <col min="13064" max="13064" width="15.109375" style="1" bestFit="1" customWidth="1"/>
    <col min="13065" max="13065" width="12.33203125" style="1" bestFit="1" customWidth="1"/>
    <col min="13066" max="13066" width="11.88671875" style="1" bestFit="1" customWidth="1"/>
    <col min="13067" max="13067" width="3.21875" style="1" bestFit="1" customWidth="1"/>
    <col min="13068" max="13312" width="7.21875" style="1"/>
    <col min="13313" max="13313" width="3.6640625" style="1" bestFit="1" customWidth="1"/>
    <col min="13314" max="13314" width="12.77734375" style="1" bestFit="1" customWidth="1"/>
    <col min="13315" max="13315" width="17.6640625" style="1" customWidth="1"/>
    <col min="13316" max="13316" width="11.5546875" style="1" customWidth="1"/>
    <col min="13317" max="13317" width="17.109375" style="1" customWidth="1"/>
    <col min="13318" max="13318" width="11.88671875" style="1" bestFit="1" customWidth="1"/>
    <col min="13319" max="13319" width="12.44140625" style="1" customWidth="1"/>
    <col min="13320" max="13320" width="15.109375" style="1" bestFit="1" customWidth="1"/>
    <col min="13321" max="13321" width="12.33203125" style="1" bestFit="1" customWidth="1"/>
    <col min="13322" max="13322" width="11.88671875" style="1" bestFit="1" customWidth="1"/>
    <col min="13323" max="13323" width="3.21875" style="1" bestFit="1" customWidth="1"/>
    <col min="13324" max="13568" width="7.21875" style="1"/>
    <col min="13569" max="13569" width="3.6640625" style="1" bestFit="1" customWidth="1"/>
    <col min="13570" max="13570" width="12.77734375" style="1" bestFit="1" customWidth="1"/>
    <col min="13571" max="13571" width="17.6640625" style="1" customWidth="1"/>
    <col min="13572" max="13572" width="11.5546875" style="1" customWidth="1"/>
    <col min="13573" max="13573" width="17.109375" style="1" customWidth="1"/>
    <col min="13574" max="13574" width="11.88671875" style="1" bestFit="1" customWidth="1"/>
    <col min="13575" max="13575" width="12.44140625" style="1" customWidth="1"/>
    <col min="13576" max="13576" width="15.109375" style="1" bestFit="1" customWidth="1"/>
    <col min="13577" max="13577" width="12.33203125" style="1" bestFit="1" customWidth="1"/>
    <col min="13578" max="13578" width="11.88671875" style="1" bestFit="1" customWidth="1"/>
    <col min="13579" max="13579" width="3.21875" style="1" bestFit="1" customWidth="1"/>
    <col min="13580" max="13824" width="7.21875" style="1"/>
    <col min="13825" max="13825" width="3.6640625" style="1" bestFit="1" customWidth="1"/>
    <col min="13826" max="13826" width="12.77734375" style="1" bestFit="1" customWidth="1"/>
    <col min="13827" max="13827" width="17.6640625" style="1" customWidth="1"/>
    <col min="13828" max="13828" width="11.5546875" style="1" customWidth="1"/>
    <col min="13829" max="13829" width="17.109375" style="1" customWidth="1"/>
    <col min="13830" max="13830" width="11.88671875" style="1" bestFit="1" customWidth="1"/>
    <col min="13831" max="13831" width="12.44140625" style="1" customWidth="1"/>
    <col min="13832" max="13832" width="15.109375" style="1" bestFit="1" customWidth="1"/>
    <col min="13833" max="13833" width="12.33203125" style="1" bestFit="1" customWidth="1"/>
    <col min="13834" max="13834" width="11.88671875" style="1" bestFit="1" customWidth="1"/>
    <col min="13835" max="13835" width="3.21875" style="1" bestFit="1" customWidth="1"/>
    <col min="13836" max="14080" width="7.21875" style="1"/>
    <col min="14081" max="14081" width="3.6640625" style="1" bestFit="1" customWidth="1"/>
    <col min="14082" max="14082" width="12.77734375" style="1" bestFit="1" customWidth="1"/>
    <col min="14083" max="14083" width="17.6640625" style="1" customWidth="1"/>
    <col min="14084" max="14084" width="11.5546875" style="1" customWidth="1"/>
    <col min="14085" max="14085" width="17.109375" style="1" customWidth="1"/>
    <col min="14086" max="14086" width="11.88671875" style="1" bestFit="1" customWidth="1"/>
    <col min="14087" max="14087" width="12.44140625" style="1" customWidth="1"/>
    <col min="14088" max="14088" width="15.109375" style="1" bestFit="1" customWidth="1"/>
    <col min="14089" max="14089" width="12.33203125" style="1" bestFit="1" customWidth="1"/>
    <col min="14090" max="14090" width="11.88671875" style="1" bestFit="1" customWidth="1"/>
    <col min="14091" max="14091" width="3.21875" style="1" bestFit="1" customWidth="1"/>
    <col min="14092" max="14336" width="7.21875" style="1"/>
    <col min="14337" max="14337" width="3.6640625" style="1" bestFit="1" customWidth="1"/>
    <col min="14338" max="14338" width="12.77734375" style="1" bestFit="1" customWidth="1"/>
    <col min="14339" max="14339" width="17.6640625" style="1" customWidth="1"/>
    <col min="14340" max="14340" width="11.5546875" style="1" customWidth="1"/>
    <col min="14341" max="14341" width="17.109375" style="1" customWidth="1"/>
    <col min="14342" max="14342" width="11.88671875" style="1" bestFit="1" customWidth="1"/>
    <col min="14343" max="14343" width="12.44140625" style="1" customWidth="1"/>
    <col min="14344" max="14344" width="15.109375" style="1" bestFit="1" customWidth="1"/>
    <col min="14345" max="14345" width="12.33203125" style="1" bestFit="1" customWidth="1"/>
    <col min="14346" max="14346" width="11.88671875" style="1" bestFit="1" customWidth="1"/>
    <col min="14347" max="14347" width="3.21875" style="1" bestFit="1" customWidth="1"/>
    <col min="14348" max="14592" width="7.21875" style="1"/>
    <col min="14593" max="14593" width="3.6640625" style="1" bestFit="1" customWidth="1"/>
    <col min="14594" max="14594" width="12.77734375" style="1" bestFit="1" customWidth="1"/>
    <col min="14595" max="14595" width="17.6640625" style="1" customWidth="1"/>
    <col min="14596" max="14596" width="11.5546875" style="1" customWidth="1"/>
    <col min="14597" max="14597" width="17.109375" style="1" customWidth="1"/>
    <col min="14598" max="14598" width="11.88671875" style="1" bestFit="1" customWidth="1"/>
    <col min="14599" max="14599" width="12.44140625" style="1" customWidth="1"/>
    <col min="14600" max="14600" width="15.109375" style="1" bestFit="1" customWidth="1"/>
    <col min="14601" max="14601" width="12.33203125" style="1" bestFit="1" customWidth="1"/>
    <col min="14602" max="14602" width="11.88671875" style="1" bestFit="1" customWidth="1"/>
    <col min="14603" max="14603" width="3.21875" style="1" bestFit="1" customWidth="1"/>
    <col min="14604" max="14848" width="7.21875" style="1"/>
    <col min="14849" max="14849" width="3.6640625" style="1" bestFit="1" customWidth="1"/>
    <col min="14850" max="14850" width="12.77734375" style="1" bestFit="1" customWidth="1"/>
    <col min="14851" max="14851" width="17.6640625" style="1" customWidth="1"/>
    <col min="14852" max="14852" width="11.5546875" style="1" customWidth="1"/>
    <col min="14853" max="14853" width="17.109375" style="1" customWidth="1"/>
    <col min="14854" max="14854" width="11.88671875" style="1" bestFit="1" customWidth="1"/>
    <col min="14855" max="14855" width="12.44140625" style="1" customWidth="1"/>
    <col min="14856" max="14856" width="15.109375" style="1" bestFit="1" customWidth="1"/>
    <col min="14857" max="14857" width="12.33203125" style="1" bestFit="1" customWidth="1"/>
    <col min="14858" max="14858" width="11.88671875" style="1" bestFit="1" customWidth="1"/>
    <col min="14859" max="14859" width="3.21875" style="1" bestFit="1" customWidth="1"/>
    <col min="14860" max="15104" width="7.21875" style="1"/>
    <col min="15105" max="15105" width="3.6640625" style="1" bestFit="1" customWidth="1"/>
    <col min="15106" max="15106" width="12.77734375" style="1" bestFit="1" customWidth="1"/>
    <col min="15107" max="15107" width="17.6640625" style="1" customWidth="1"/>
    <col min="15108" max="15108" width="11.5546875" style="1" customWidth="1"/>
    <col min="15109" max="15109" width="17.109375" style="1" customWidth="1"/>
    <col min="15110" max="15110" width="11.88671875" style="1" bestFit="1" customWidth="1"/>
    <col min="15111" max="15111" width="12.44140625" style="1" customWidth="1"/>
    <col min="15112" max="15112" width="15.109375" style="1" bestFit="1" customWidth="1"/>
    <col min="15113" max="15113" width="12.33203125" style="1" bestFit="1" customWidth="1"/>
    <col min="15114" max="15114" width="11.88671875" style="1" bestFit="1" customWidth="1"/>
    <col min="15115" max="15115" width="3.21875" style="1" bestFit="1" customWidth="1"/>
    <col min="15116" max="15360" width="7.21875" style="1"/>
    <col min="15361" max="15361" width="3.6640625" style="1" bestFit="1" customWidth="1"/>
    <col min="15362" max="15362" width="12.77734375" style="1" bestFit="1" customWidth="1"/>
    <col min="15363" max="15363" width="17.6640625" style="1" customWidth="1"/>
    <col min="15364" max="15364" width="11.5546875" style="1" customWidth="1"/>
    <col min="15365" max="15365" width="17.109375" style="1" customWidth="1"/>
    <col min="15366" max="15366" width="11.88671875" style="1" bestFit="1" customWidth="1"/>
    <col min="15367" max="15367" width="12.44140625" style="1" customWidth="1"/>
    <col min="15368" max="15368" width="15.109375" style="1" bestFit="1" customWidth="1"/>
    <col min="15369" max="15369" width="12.33203125" style="1" bestFit="1" customWidth="1"/>
    <col min="15370" max="15370" width="11.88671875" style="1" bestFit="1" customWidth="1"/>
    <col min="15371" max="15371" width="3.21875" style="1" bestFit="1" customWidth="1"/>
    <col min="15372" max="15616" width="7.21875" style="1"/>
    <col min="15617" max="15617" width="3.6640625" style="1" bestFit="1" customWidth="1"/>
    <col min="15618" max="15618" width="12.77734375" style="1" bestFit="1" customWidth="1"/>
    <col min="15619" max="15619" width="17.6640625" style="1" customWidth="1"/>
    <col min="15620" max="15620" width="11.5546875" style="1" customWidth="1"/>
    <col min="15621" max="15621" width="17.109375" style="1" customWidth="1"/>
    <col min="15622" max="15622" width="11.88671875" style="1" bestFit="1" customWidth="1"/>
    <col min="15623" max="15623" width="12.44140625" style="1" customWidth="1"/>
    <col min="15624" max="15624" width="15.109375" style="1" bestFit="1" customWidth="1"/>
    <col min="15625" max="15625" width="12.33203125" style="1" bestFit="1" customWidth="1"/>
    <col min="15626" max="15626" width="11.88671875" style="1" bestFit="1" customWidth="1"/>
    <col min="15627" max="15627" width="3.21875" style="1" bestFit="1" customWidth="1"/>
    <col min="15628" max="15872" width="7.21875" style="1"/>
    <col min="15873" max="15873" width="3.6640625" style="1" bestFit="1" customWidth="1"/>
    <col min="15874" max="15874" width="12.77734375" style="1" bestFit="1" customWidth="1"/>
    <col min="15875" max="15875" width="17.6640625" style="1" customWidth="1"/>
    <col min="15876" max="15876" width="11.5546875" style="1" customWidth="1"/>
    <col min="15877" max="15877" width="17.109375" style="1" customWidth="1"/>
    <col min="15878" max="15878" width="11.88671875" style="1" bestFit="1" customWidth="1"/>
    <col min="15879" max="15879" width="12.44140625" style="1" customWidth="1"/>
    <col min="15880" max="15880" width="15.109375" style="1" bestFit="1" customWidth="1"/>
    <col min="15881" max="15881" width="12.33203125" style="1" bestFit="1" customWidth="1"/>
    <col min="15882" max="15882" width="11.88671875" style="1" bestFit="1" customWidth="1"/>
    <col min="15883" max="15883" width="3.21875" style="1" bestFit="1" customWidth="1"/>
    <col min="15884" max="16128" width="7.21875" style="1"/>
    <col min="16129" max="16129" width="3.6640625" style="1" bestFit="1" customWidth="1"/>
    <col min="16130" max="16130" width="12.77734375" style="1" bestFit="1" customWidth="1"/>
    <col min="16131" max="16131" width="17.6640625" style="1" customWidth="1"/>
    <col min="16132" max="16132" width="11.5546875" style="1" customWidth="1"/>
    <col min="16133" max="16133" width="17.109375" style="1" customWidth="1"/>
    <col min="16134" max="16134" width="11.88671875" style="1" bestFit="1" customWidth="1"/>
    <col min="16135" max="16135" width="12.44140625" style="1" customWidth="1"/>
    <col min="16136" max="16136" width="15.109375" style="1" bestFit="1" customWidth="1"/>
    <col min="16137" max="16137" width="12.33203125" style="1" bestFit="1" customWidth="1"/>
    <col min="16138" max="16138" width="11.88671875" style="1" bestFit="1" customWidth="1"/>
    <col min="16139" max="16139" width="3.21875" style="1" bestFit="1" customWidth="1"/>
    <col min="16140" max="16384" width="7.21875" style="1"/>
  </cols>
  <sheetData>
    <row r="1" spans="1:11" x14ac:dyDescent="0.25">
      <c r="A1" s="1" t="s">
        <v>1</v>
      </c>
    </row>
    <row r="2" spans="1:11" x14ac:dyDescent="0.25">
      <c r="A2" s="1" t="s">
        <v>298</v>
      </c>
      <c r="C2" s="78" t="s">
        <v>256</v>
      </c>
      <c r="F2" s="2"/>
      <c r="G2" s="92"/>
      <c r="K2" s="2"/>
    </row>
    <row r="3" spans="1:11" ht="13.2" customHeight="1" x14ac:dyDescent="0.25">
      <c r="A3" s="1" t="s">
        <v>356</v>
      </c>
      <c r="F3" s="2"/>
      <c r="G3" s="92"/>
      <c r="K3" s="2"/>
    </row>
    <row r="4" spans="1:11" ht="12" hidden="1" customHeight="1" x14ac:dyDescent="0.25">
      <c r="A4" s="79"/>
      <c r="F4" s="2"/>
      <c r="G4" s="92"/>
      <c r="K4" s="2"/>
    </row>
    <row r="6" spans="1:11" x14ac:dyDescent="0.25">
      <c r="G6" s="5" t="s">
        <v>50</v>
      </c>
      <c r="H6" s="5"/>
      <c r="I6" s="5"/>
      <c r="J6" s="5"/>
    </row>
    <row r="7" spans="1:11" s="84" customFormat="1" ht="37.799999999999997" x14ac:dyDescent="0.25">
      <c r="A7" s="82" t="s">
        <v>8</v>
      </c>
      <c r="B7" s="82" t="s">
        <v>10</v>
      </c>
      <c r="C7" s="10" t="s">
        <v>91</v>
      </c>
      <c r="D7" s="10" t="s">
        <v>92</v>
      </c>
      <c r="E7" s="10" t="s">
        <v>93</v>
      </c>
      <c r="F7" s="82" t="s">
        <v>22</v>
      </c>
      <c r="G7" s="10" t="s">
        <v>61</v>
      </c>
      <c r="H7" s="10" t="s">
        <v>12</v>
      </c>
      <c r="I7" s="10" t="s">
        <v>13</v>
      </c>
      <c r="J7" s="10" t="s">
        <v>62</v>
      </c>
      <c r="K7" s="82" t="s">
        <v>8</v>
      </c>
    </row>
    <row r="8" spans="1:11" x14ac:dyDescent="0.25">
      <c r="A8" s="1">
        <v>1</v>
      </c>
      <c r="B8" s="1" t="s">
        <v>396</v>
      </c>
      <c r="C8" s="97">
        <v>0</v>
      </c>
      <c r="D8" s="97">
        <v>0</v>
      </c>
      <c r="E8" s="97">
        <v>0</v>
      </c>
      <c r="F8" s="97">
        <v>0</v>
      </c>
      <c r="G8" s="97">
        <v>0</v>
      </c>
      <c r="H8" s="97">
        <v>0</v>
      </c>
      <c r="I8" s="97">
        <v>0</v>
      </c>
      <c r="J8" s="97">
        <v>0</v>
      </c>
      <c r="K8" s="1">
        <v>1</v>
      </c>
    </row>
    <row r="9" spans="1:11" x14ac:dyDescent="0.25">
      <c r="A9" s="1">
        <v>2</v>
      </c>
      <c r="B9" s="1" t="s">
        <v>397</v>
      </c>
      <c r="C9" s="97">
        <v>34725465</v>
      </c>
      <c r="D9" s="97">
        <v>126478</v>
      </c>
      <c r="E9" s="97">
        <v>224177</v>
      </c>
      <c r="F9" s="97">
        <v>35076120</v>
      </c>
      <c r="G9" s="97">
        <v>4500</v>
      </c>
      <c r="H9" s="97">
        <v>0</v>
      </c>
      <c r="I9" s="97">
        <v>3558680</v>
      </c>
      <c r="J9" s="97">
        <v>39467</v>
      </c>
      <c r="K9" s="1">
        <v>2</v>
      </c>
    </row>
    <row r="10" spans="1:11" x14ac:dyDescent="0.25">
      <c r="A10" s="1">
        <v>3</v>
      </c>
      <c r="B10" s="1" t="s">
        <v>398</v>
      </c>
      <c r="C10" s="97">
        <v>1088314</v>
      </c>
      <c r="D10" s="97">
        <v>2500</v>
      </c>
      <c r="E10" s="97">
        <v>28500</v>
      </c>
      <c r="F10" s="97">
        <v>1119314</v>
      </c>
      <c r="G10" s="97">
        <v>3637</v>
      </c>
      <c r="H10" s="97">
        <v>963415</v>
      </c>
      <c r="I10" s="97">
        <v>0</v>
      </c>
      <c r="J10" s="97">
        <v>0</v>
      </c>
      <c r="K10" s="1">
        <v>3</v>
      </c>
    </row>
    <row r="11" spans="1:11" x14ac:dyDescent="0.25">
      <c r="A11" s="1">
        <v>4</v>
      </c>
      <c r="B11" s="1" t="s">
        <v>399</v>
      </c>
      <c r="C11" s="97">
        <v>234337</v>
      </c>
      <c r="D11" s="97">
        <v>22282</v>
      </c>
      <c r="E11" s="97">
        <v>54670</v>
      </c>
      <c r="F11" s="97">
        <v>311289</v>
      </c>
      <c r="G11" s="97">
        <v>5608</v>
      </c>
      <c r="H11" s="97">
        <v>0</v>
      </c>
      <c r="I11" s="97">
        <v>0</v>
      </c>
      <c r="J11" s="97">
        <v>151</v>
      </c>
      <c r="K11" s="1">
        <v>4</v>
      </c>
    </row>
    <row r="12" spans="1:11" x14ac:dyDescent="0.25">
      <c r="A12" s="1">
        <v>5</v>
      </c>
      <c r="B12" s="1" t="s">
        <v>400</v>
      </c>
      <c r="C12" s="97">
        <v>2030086</v>
      </c>
      <c r="D12" s="97">
        <v>8500</v>
      </c>
      <c r="E12" s="97">
        <v>110064</v>
      </c>
      <c r="F12" s="97">
        <v>2148650</v>
      </c>
      <c r="G12" s="97">
        <v>0</v>
      </c>
      <c r="H12" s="97">
        <v>107</v>
      </c>
      <c r="I12" s="97">
        <v>0</v>
      </c>
      <c r="J12" s="97">
        <v>0</v>
      </c>
      <c r="K12" s="1">
        <v>5</v>
      </c>
    </row>
    <row r="13" spans="1:11" x14ac:dyDescent="0.25">
      <c r="A13" s="1">
        <v>6</v>
      </c>
      <c r="B13" s="1" t="s">
        <v>401</v>
      </c>
      <c r="C13" s="97">
        <v>926191</v>
      </c>
      <c r="D13" s="97">
        <v>10000</v>
      </c>
      <c r="E13" s="97">
        <v>56489</v>
      </c>
      <c r="F13" s="97">
        <v>992680</v>
      </c>
      <c r="G13" s="97">
        <v>39970</v>
      </c>
      <c r="H13" s="97">
        <v>0</v>
      </c>
      <c r="I13" s="97">
        <v>0</v>
      </c>
      <c r="J13" s="97">
        <v>7440</v>
      </c>
      <c r="K13" s="1">
        <v>6</v>
      </c>
    </row>
    <row r="14" spans="1:11" x14ac:dyDescent="0.25">
      <c r="A14" s="1">
        <v>7</v>
      </c>
      <c r="B14" s="1" t="s">
        <v>402</v>
      </c>
      <c r="C14" s="97">
        <v>62102151</v>
      </c>
      <c r="D14" s="97">
        <v>0</v>
      </c>
      <c r="E14" s="97">
        <v>0</v>
      </c>
      <c r="F14" s="97">
        <v>62102151</v>
      </c>
      <c r="G14" s="97">
        <v>4500</v>
      </c>
      <c r="H14" s="97">
        <v>0</v>
      </c>
      <c r="I14" s="97">
        <v>23848466</v>
      </c>
      <c r="J14" s="97">
        <v>47490050</v>
      </c>
      <c r="K14" s="1">
        <v>7</v>
      </c>
    </row>
    <row r="15" spans="1:11" x14ac:dyDescent="0.25">
      <c r="A15" s="1">
        <v>8</v>
      </c>
      <c r="B15" s="1" t="s">
        <v>403</v>
      </c>
      <c r="C15" s="97">
        <v>2077110</v>
      </c>
      <c r="D15" s="97">
        <v>100636</v>
      </c>
      <c r="E15" s="97">
        <v>118751</v>
      </c>
      <c r="F15" s="97">
        <v>2296497</v>
      </c>
      <c r="G15" s="97">
        <v>850000</v>
      </c>
      <c r="H15" s="97">
        <v>15769</v>
      </c>
      <c r="I15" s="97">
        <v>0</v>
      </c>
      <c r="J15" s="97">
        <v>0</v>
      </c>
      <c r="K15" s="1">
        <v>8</v>
      </c>
    </row>
    <row r="16" spans="1:11" x14ac:dyDescent="0.25">
      <c r="A16" s="1">
        <v>9</v>
      </c>
      <c r="B16" s="1" t="s">
        <v>404</v>
      </c>
      <c r="C16" s="97">
        <v>3108945</v>
      </c>
      <c r="D16" s="97">
        <v>149078</v>
      </c>
      <c r="E16" s="97">
        <v>46804</v>
      </c>
      <c r="F16" s="97">
        <v>3304827</v>
      </c>
      <c r="G16" s="97">
        <v>174951</v>
      </c>
      <c r="H16" s="97">
        <v>0</v>
      </c>
      <c r="I16" s="97">
        <v>0</v>
      </c>
      <c r="J16" s="97">
        <v>600</v>
      </c>
      <c r="K16" s="1">
        <v>9</v>
      </c>
    </row>
    <row r="17" spans="1:11" x14ac:dyDescent="0.25">
      <c r="A17" s="1">
        <v>10</v>
      </c>
      <c r="B17" s="1" t="s">
        <v>405</v>
      </c>
      <c r="C17" s="97">
        <v>0</v>
      </c>
      <c r="D17" s="97">
        <v>0</v>
      </c>
      <c r="E17" s="97">
        <v>0</v>
      </c>
      <c r="F17" s="97">
        <v>0</v>
      </c>
      <c r="G17" s="97">
        <v>0</v>
      </c>
      <c r="H17" s="97">
        <v>0</v>
      </c>
      <c r="I17" s="97">
        <v>0</v>
      </c>
      <c r="J17" s="97">
        <v>0</v>
      </c>
      <c r="K17" s="1">
        <v>10</v>
      </c>
    </row>
    <row r="18" spans="1:11" x14ac:dyDescent="0.25">
      <c r="A18" s="1">
        <v>11</v>
      </c>
      <c r="B18" s="1" t="s">
        <v>406</v>
      </c>
      <c r="C18" s="97">
        <v>762895</v>
      </c>
      <c r="D18" s="97">
        <v>172169</v>
      </c>
      <c r="E18" s="97">
        <v>76080</v>
      </c>
      <c r="F18" s="97">
        <v>1011144</v>
      </c>
      <c r="G18" s="97">
        <v>0</v>
      </c>
      <c r="H18" s="97">
        <v>0</v>
      </c>
      <c r="I18" s="97">
        <v>0</v>
      </c>
      <c r="J18" s="97">
        <v>7923</v>
      </c>
      <c r="K18" s="1">
        <v>11</v>
      </c>
    </row>
    <row r="19" spans="1:11" x14ac:dyDescent="0.25">
      <c r="A19" s="1">
        <v>12</v>
      </c>
      <c r="B19" s="1" t="s">
        <v>407</v>
      </c>
      <c r="C19" s="97">
        <v>7859867</v>
      </c>
      <c r="D19" s="97">
        <v>20223</v>
      </c>
      <c r="E19" s="97">
        <v>48075</v>
      </c>
      <c r="F19" s="97">
        <v>7928165</v>
      </c>
      <c r="G19" s="97">
        <v>192864</v>
      </c>
      <c r="H19" s="97">
        <v>0</v>
      </c>
      <c r="I19" s="97">
        <v>0</v>
      </c>
      <c r="J19" s="97">
        <v>6796</v>
      </c>
      <c r="K19" s="1">
        <v>12</v>
      </c>
    </row>
    <row r="20" spans="1:11" x14ac:dyDescent="0.25">
      <c r="A20" s="1">
        <v>13</v>
      </c>
      <c r="B20" s="1" t="s">
        <v>408</v>
      </c>
      <c r="C20" s="97">
        <v>0</v>
      </c>
      <c r="D20" s="97">
        <v>0</v>
      </c>
      <c r="E20" s="97">
        <v>0</v>
      </c>
      <c r="F20" s="97">
        <v>0</v>
      </c>
      <c r="G20" s="97">
        <v>0</v>
      </c>
      <c r="H20" s="97">
        <v>0</v>
      </c>
      <c r="I20" s="97">
        <v>0</v>
      </c>
      <c r="J20" s="97">
        <v>0</v>
      </c>
      <c r="K20" s="1">
        <v>13</v>
      </c>
    </row>
    <row r="21" spans="1:11" x14ac:dyDescent="0.25">
      <c r="A21" s="1">
        <v>14</v>
      </c>
      <c r="B21" s="1" t="s">
        <v>409</v>
      </c>
      <c r="C21" s="97">
        <v>6178384</v>
      </c>
      <c r="D21" s="97">
        <v>25309</v>
      </c>
      <c r="E21" s="97">
        <v>35737</v>
      </c>
      <c r="F21" s="97">
        <v>6239430</v>
      </c>
      <c r="G21" s="97">
        <v>0</v>
      </c>
      <c r="H21" s="97">
        <v>0</v>
      </c>
      <c r="I21" s="97">
        <v>0</v>
      </c>
      <c r="J21" s="97">
        <v>0</v>
      </c>
      <c r="K21" s="1">
        <v>14</v>
      </c>
    </row>
    <row r="22" spans="1:11" x14ac:dyDescent="0.25">
      <c r="A22" s="1">
        <v>15</v>
      </c>
      <c r="B22" s="1" t="s">
        <v>410</v>
      </c>
      <c r="C22" s="97">
        <v>409512</v>
      </c>
      <c r="D22" s="97">
        <v>11880</v>
      </c>
      <c r="E22" s="97">
        <v>91613</v>
      </c>
      <c r="F22" s="97">
        <v>513005</v>
      </c>
      <c r="G22" s="97">
        <v>0</v>
      </c>
      <c r="H22" s="97">
        <v>0</v>
      </c>
      <c r="I22" s="97">
        <v>0</v>
      </c>
      <c r="J22" s="97">
        <v>0</v>
      </c>
      <c r="K22" s="1">
        <v>15</v>
      </c>
    </row>
    <row r="23" spans="1:11" x14ac:dyDescent="0.25">
      <c r="A23" s="1">
        <v>16</v>
      </c>
      <c r="B23" s="1" t="s">
        <v>411</v>
      </c>
      <c r="C23" s="97">
        <v>1137998</v>
      </c>
      <c r="D23" s="97">
        <v>161476</v>
      </c>
      <c r="E23" s="97">
        <v>73920</v>
      </c>
      <c r="F23" s="97">
        <v>1373394</v>
      </c>
      <c r="G23" s="97">
        <v>73934</v>
      </c>
      <c r="H23" s="97">
        <v>0</v>
      </c>
      <c r="I23" s="97">
        <v>0</v>
      </c>
      <c r="J23" s="97">
        <v>1031</v>
      </c>
      <c r="K23" s="1">
        <v>16</v>
      </c>
    </row>
    <row r="24" spans="1:11" x14ac:dyDescent="0.25">
      <c r="A24" s="1">
        <v>17</v>
      </c>
      <c r="B24" s="1" t="s">
        <v>412</v>
      </c>
      <c r="C24" s="97">
        <v>1600259</v>
      </c>
      <c r="D24" s="97">
        <v>64268</v>
      </c>
      <c r="E24" s="97">
        <v>67126</v>
      </c>
      <c r="F24" s="97">
        <v>1731653</v>
      </c>
      <c r="G24" s="97">
        <v>18064</v>
      </c>
      <c r="H24" s="97">
        <v>0</v>
      </c>
      <c r="I24" s="97">
        <v>0</v>
      </c>
      <c r="J24" s="97">
        <v>0</v>
      </c>
      <c r="K24" s="1">
        <v>17</v>
      </c>
    </row>
    <row r="25" spans="1:11" x14ac:dyDescent="0.25">
      <c r="A25" s="1">
        <v>18</v>
      </c>
      <c r="B25" s="1" t="s">
        <v>413</v>
      </c>
      <c r="C25" s="97">
        <v>1472554</v>
      </c>
      <c r="D25" s="97">
        <v>3500</v>
      </c>
      <c r="E25" s="97">
        <v>63521</v>
      </c>
      <c r="F25" s="97">
        <v>1539575</v>
      </c>
      <c r="G25" s="97">
        <v>0</v>
      </c>
      <c r="H25" s="97">
        <v>0</v>
      </c>
      <c r="I25" s="97">
        <v>0</v>
      </c>
      <c r="J25" s="97">
        <v>10</v>
      </c>
      <c r="K25" s="1">
        <v>18</v>
      </c>
    </row>
    <row r="26" spans="1:11" x14ac:dyDescent="0.25">
      <c r="A26" s="1">
        <v>19</v>
      </c>
      <c r="B26" s="1" t="s">
        <v>414</v>
      </c>
      <c r="C26" s="97">
        <v>329778</v>
      </c>
      <c r="D26" s="97">
        <v>25284</v>
      </c>
      <c r="E26" s="97">
        <v>5361</v>
      </c>
      <c r="F26" s="97">
        <v>360423</v>
      </c>
      <c r="G26" s="97">
        <v>5608</v>
      </c>
      <c r="H26" s="97">
        <v>0</v>
      </c>
      <c r="I26" s="97">
        <v>0</v>
      </c>
      <c r="J26" s="97">
        <v>320247</v>
      </c>
      <c r="K26" s="1">
        <v>19</v>
      </c>
    </row>
    <row r="27" spans="1:11" x14ac:dyDescent="0.25">
      <c r="A27" s="1">
        <v>20</v>
      </c>
      <c r="B27" s="1" t="s">
        <v>415</v>
      </c>
      <c r="C27" s="97">
        <v>316078</v>
      </c>
      <c r="D27" s="97">
        <v>141275</v>
      </c>
      <c r="E27" s="97">
        <v>49717</v>
      </c>
      <c r="F27" s="97">
        <v>507070</v>
      </c>
      <c r="G27" s="97">
        <v>0</v>
      </c>
      <c r="H27" s="97">
        <v>0</v>
      </c>
      <c r="I27" s="97">
        <v>0</v>
      </c>
      <c r="J27" s="97">
        <v>0</v>
      </c>
      <c r="K27" s="1">
        <v>20</v>
      </c>
    </row>
    <row r="28" spans="1:11" x14ac:dyDescent="0.25">
      <c r="A28" s="1">
        <v>21</v>
      </c>
      <c r="B28" s="1" t="s">
        <v>416</v>
      </c>
      <c r="C28" s="97">
        <v>35260020</v>
      </c>
      <c r="D28" s="97">
        <v>3013</v>
      </c>
      <c r="E28" s="97">
        <v>455051</v>
      </c>
      <c r="F28" s="97">
        <v>35718084</v>
      </c>
      <c r="G28" s="97">
        <v>46224</v>
      </c>
      <c r="H28" s="97">
        <v>0</v>
      </c>
      <c r="I28" s="97">
        <v>11221047</v>
      </c>
      <c r="J28" s="97">
        <v>650468</v>
      </c>
      <c r="K28" s="1">
        <v>21</v>
      </c>
    </row>
    <row r="29" spans="1:11" x14ac:dyDescent="0.25">
      <c r="A29" s="1">
        <v>22</v>
      </c>
      <c r="B29" s="1" t="s">
        <v>417</v>
      </c>
      <c r="C29" s="97">
        <v>1121980</v>
      </c>
      <c r="D29" s="97">
        <v>50630</v>
      </c>
      <c r="E29" s="97">
        <v>44312</v>
      </c>
      <c r="F29" s="97">
        <v>1216922</v>
      </c>
      <c r="G29" s="97">
        <v>46938</v>
      </c>
      <c r="H29" s="97">
        <v>0</v>
      </c>
      <c r="I29" s="97">
        <v>0</v>
      </c>
      <c r="J29" s="97">
        <v>15942</v>
      </c>
      <c r="K29" s="1">
        <v>22</v>
      </c>
    </row>
    <row r="30" spans="1:11" x14ac:dyDescent="0.25">
      <c r="A30" s="1">
        <v>23</v>
      </c>
      <c r="B30" s="1" t="s">
        <v>418</v>
      </c>
      <c r="C30" s="97">
        <v>156017</v>
      </c>
      <c r="D30" s="97">
        <v>-2</v>
      </c>
      <c r="E30" s="97">
        <v>29440</v>
      </c>
      <c r="F30" s="97">
        <v>185455</v>
      </c>
      <c r="G30" s="97">
        <v>0</v>
      </c>
      <c r="H30" s="97">
        <v>0</v>
      </c>
      <c r="I30" s="97">
        <v>0</v>
      </c>
      <c r="J30" s="97">
        <v>0</v>
      </c>
      <c r="K30" s="1">
        <v>23</v>
      </c>
    </row>
    <row r="31" spans="1:11" x14ac:dyDescent="0.25">
      <c r="A31" s="1">
        <v>24</v>
      </c>
      <c r="B31" s="1" t="s">
        <v>419</v>
      </c>
      <c r="C31" s="97">
        <v>6362194</v>
      </c>
      <c r="D31" s="97">
        <v>64252</v>
      </c>
      <c r="E31" s="97">
        <v>203052</v>
      </c>
      <c r="F31" s="97">
        <v>6629498</v>
      </c>
      <c r="G31" s="97">
        <v>0</v>
      </c>
      <c r="H31" s="97">
        <v>0</v>
      </c>
      <c r="I31" s="97">
        <v>0</v>
      </c>
      <c r="J31" s="97">
        <v>3879</v>
      </c>
      <c r="K31" s="1">
        <v>24</v>
      </c>
    </row>
    <row r="32" spans="1:11" x14ac:dyDescent="0.25">
      <c r="A32" s="1">
        <v>25</v>
      </c>
      <c r="B32" s="1" t="s">
        <v>420</v>
      </c>
      <c r="C32" s="97">
        <v>257405</v>
      </c>
      <c r="D32" s="97">
        <v>261707</v>
      </c>
      <c r="E32" s="97">
        <v>46397</v>
      </c>
      <c r="F32" s="97">
        <v>565509</v>
      </c>
      <c r="G32" s="97">
        <v>0</v>
      </c>
      <c r="H32" s="97">
        <v>0</v>
      </c>
      <c r="I32" s="97">
        <v>0</v>
      </c>
      <c r="J32" s="97">
        <v>56376</v>
      </c>
      <c r="K32" s="1">
        <v>25</v>
      </c>
    </row>
    <row r="33" spans="1:11" x14ac:dyDescent="0.25">
      <c r="A33" s="1">
        <v>26</v>
      </c>
      <c r="B33" s="1" t="s">
        <v>421</v>
      </c>
      <c r="C33" s="97">
        <v>4669908</v>
      </c>
      <c r="D33" s="97">
        <v>0</v>
      </c>
      <c r="E33" s="97">
        <v>49500</v>
      </c>
      <c r="F33" s="97">
        <v>4719408</v>
      </c>
      <c r="G33" s="97">
        <v>550467</v>
      </c>
      <c r="H33" s="97">
        <v>213881</v>
      </c>
      <c r="I33" s="97">
        <v>0</v>
      </c>
      <c r="J33" s="97">
        <v>0</v>
      </c>
      <c r="K33" s="1">
        <v>26</v>
      </c>
    </row>
    <row r="34" spans="1:11" x14ac:dyDescent="0.25">
      <c r="A34" s="1">
        <v>27</v>
      </c>
      <c r="B34" s="1" t="s">
        <v>422</v>
      </c>
      <c r="C34" s="97">
        <v>1151739</v>
      </c>
      <c r="D34" s="97">
        <v>12500</v>
      </c>
      <c r="E34" s="97">
        <v>111685</v>
      </c>
      <c r="F34" s="97">
        <v>1275924</v>
      </c>
      <c r="G34" s="97">
        <v>0</v>
      </c>
      <c r="H34" s="97">
        <v>0</v>
      </c>
      <c r="I34" s="97">
        <v>0</v>
      </c>
      <c r="J34" s="97">
        <v>3290</v>
      </c>
      <c r="K34" s="1">
        <v>27</v>
      </c>
    </row>
    <row r="35" spans="1:11" x14ac:dyDescent="0.25">
      <c r="A35" s="1">
        <v>28</v>
      </c>
      <c r="B35" s="1" t="s">
        <v>423</v>
      </c>
      <c r="C35" s="97">
        <v>68035</v>
      </c>
      <c r="D35" s="97">
        <v>16465</v>
      </c>
      <c r="E35" s="97">
        <v>33210</v>
      </c>
      <c r="F35" s="97">
        <v>117710</v>
      </c>
      <c r="G35" s="97">
        <v>0</v>
      </c>
      <c r="H35" s="97">
        <v>156587</v>
      </c>
      <c r="I35" s="97">
        <v>0</v>
      </c>
      <c r="J35" s="97">
        <v>2205</v>
      </c>
      <c r="K35" s="1">
        <v>28</v>
      </c>
    </row>
    <row r="36" spans="1:11" x14ac:dyDescent="0.25">
      <c r="A36" s="1">
        <v>29</v>
      </c>
      <c r="B36" s="1" t="s">
        <v>367</v>
      </c>
      <c r="C36" s="97">
        <v>409235536</v>
      </c>
      <c r="D36" s="97">
        <v>11725327</v>
      </c>
      <c r="E36" s="97">
        <v>0</v>
      </c>
      <c r="F36" s="97">
        <v>420960863</v>
      </c>
      <c r="G36" s="97">
        <v>70525713</v>
      </c>
      <c r="H36" s="97">
        <v>17678338</v>
      </c>
      <c r="I36" s="97">
        <v>82078703</v>
      </c>
      <c r="J36" s="97">
        <v>117847867</v>
      </c>
      <c r="K36" s="1">
        <v>29</v>
      </c>
    </row>
    <row r="37" spans="1:11" x14ac:dyDescent="0.25">
      <c r="A37" s="1">
        <v>30</v>
      </c>
      <c r="B37" s="1" t="s">
        <v>424</v>
      </c>
      <c r="C37" s="97">
        <v>9119067</v>
      </c>
      <c r="D37" s="97">
        <v>150074</v>
      </c>
      <c r="E37" s="97">
        <v>207483</v>
      </c>
      <c r="F37" s="97">
        <v>9476624</v>
      </c>
      <c r="G37" s="97">
        <v>238851</v>
      </c>
      <c r="H37" s="97">
        <v>0</v>
      </c>
      <c r="I37" s="97">
        <v>27000</v>
      </c>
      <c r="J37" s="97">
        <v>79300</v>
      </c>
      <c r="K37" s="1">
        <v>30</v>
      </c>
    </row>
    <row r="38" spans="1:11" x14ac:dyDescent="0.25">
      <c r="A38" s="1">
        <v>31</v>
      </c>
      <c r="B38" s="1" t="s">
        <v>425</v>
      </c>
      <c r="C38" s="97">
        <v>1747437</v>
      </c>
      <c r="D38" s="97">
        <v>13650</v>
      </c>
      <c r="E38" s="97">
        <v>94726</v>
      </c>
      <c r="F38" s="97">
        <v>1855813</v>
      </c>
      <c r="G38" s="97">
        <v>84612</v>
      </c>
      <c r="H38" s="97">
        <v>86694</v>
      </c>
      <c r="I38" s="97">
        <v>0</v>
      </c>
      <c r="J38" s="97">
        <v>0</v>
      </c>
      <c r="K38" s="1">
        <v>31</v>
      </c>
    </row>
    <row r="39" spans="1:11" x14ac:dyDescent="0.25">
      <c r="A39" s="1">
        <v>32</v>
      </c>
      <c r="B39" s="1" t="s">
        <v>426</v>
      </c>
      <c r="C39" s="97">
        <v>2209159</v>
      </c>
      <c r="D39" s="97">
        <v>21630</v>
      </c>
      <c r="E39" s="97">
        <v>91668</v>
      </c>
      <c r="F39" s="97">
        <v>2322457</v>
      </c>
      <c r="G39" s="97">
        <v>0</v>
      </c>
      <c r="H39" s="97">
        <v>0</v>
      </c>
      <c r="I39" s="97">
        <v>0</v>
      </c>
      <c r="J39" s="97">
        <v>1000</v>
      </c>
      <c r="K39" s="1">
        <v>32</v>
      </c>
    </row>
    <row r="40" spans="1:11" x14ac:dyDescent="0.25">
      <c r="A40" s="1">
        <v>33</v>
      </c>
      <c r="B40" s="1" t="s">
        <v>369</v>
      </c>
      <c r="C40" s="97">
        <v>4086566</v>
      </c>
      <c r="D40" s="97">
        <v>3389</v>
      </c>
      <c r="E40" s="97">
        <v>92136</v>
      </c>
      <c r="F40" s="97">
        <v>4182091</v>
      </c>
      <c r="G40" s="97">
        <v>99950</v>
      </c>
      <c r="H40" s="97">
        <v>0</v>
      </c>
      <c r="I40" s="97">
        <v>0</v>
      </c>
      <c r="J40" s="97">
        <v>7704</v>
      </c>
      <c r="K40" s="1">
        <v>33</v>
      </c>
    </row>
    <row r="41" spans="1:11" x14ac:dyDescent="0.25">
      <c r="A41" s="1">
        <v>34</v>
      </c>
      <c r="B41" s="1" t="s">
        <v>427</v>
      </c>
      <c r="C41" s="97">
        <v>3190102</v>
      </c>
      <c r="D41" s="97">
        <v>931728</v>
      </c>
      <c r="E41" s="97">
        <v>265303</v>
      </c>
      <c r="F41" s="97">
        <v>4387133</v>
      </c>
      <c r="G41" s="97">
        <v>0</v>
      </c>
      <c r="H41" s="97">
        <v>0</v>
      </c>
      <c r="I41" s="97">
        <v>0</v>
      </c>
      <c r="J41" s="97">
        <v>8836</v>
      </c>
      <c r="K41" s="1">
        <v>34</v>
      </c>
    </row>
    <row r="42" spans="1:11" x14ac:dyDescent="0.25">
      <c r="A42" s="1">
        <v>35</v>
      </c>
      <c r="B42" s="1" t="s">
        <v>428</v>
      </c>
      <c r="C42" s="97">
        <v>2071141</v>
      </c>
      <c r="D42" s="97">
        <v>13000</v>
      </c>
      <c r="E42" s="97">
        <v>74306</v>
      </c>
      <c r="F42" s="97">
        <v>2158447</v>
      </c>
      <c r="G42" s="97">
        <v>26203</v>
      </c>
      <c r="H42" s="97">
        <v>800748</v>
      </c>
      <c r="I42" s="97">
        <v>0</v>
      </c>
      <c r="J42" s="97">
        <v>44275</v>
      </c>
      <c r="K42" s="1">
        <v>35</v>
      </c>
    </row>
    <row r="43" spans="1:11" x14ac:dyDescent="0.25">
      <c r="A43" s="1">
        <v>36</v>
      </c>
      <c r="B43" s="1" t="s">
        <v>429</v>
      </c>
      <c r="C43" s="97">
        <v>6519052</v>
      </c>
      <c r="D43" s="97">
        <v>23846</v>
      </c>
      <c r="E43" s="97">
        <v>104095</v>
      </c>
      <c r="F43" s="97">
        <v>6646993</v>
      </c>
      <c r="G43" s="97">
        <v>0</v>
      </c>
      <c r="H43" s="97">
        <v>858717</v>
      </c>
      <c r="I43" s="97">
        <v>0</v>
      </c>
      <c r="J43" s="97">
        <v>1511707</v>
      </c>
      <c r="K43" s="1">
        <v>36</v>
      </c>
    </row>
    <row r="44" spans="1:11" x14ac:dyDescent="0.25">
      <c r="A44" s="1">
        <v>37</v>
      </c>
      <c r="B44" s="1" t="s">
        <v>430</v>
      </c>
      <c r="C44" s="97">
        <v>2308597</v>
      </c>
      <c r="D44" s="97">
        <v>0</v>
      </c>
      <c r="E44" s="97">
        <v>54069</v>
      </c>
      <c r="F44" s="97">
        <v>2362666</v>
      </c>
      <c r="G44" s="97">
        <v>0</v>
      </c>
      <c r="H44" s="97">
        <v>0</v>
      </c>
      <c r="I44" s="97">
        <v>0</v>
      </c>
      <c r="J44" s="97">
        <v>1098</v>
      </c>
      <c r="K44" s="1">
        <v>37</v>
      </c>
    </row>
    <row r="45" spans="1:11" x14ac:dyDescent="0.25">
      <c r="A45" s="1">
        <v>38</v>
      </c>
      <c r="B45" s="1" t="s">
        <v>431</v>
      </c>
      <c r="C45" s="97">
        <v>1474606</v>
      </c>
      <c r="D45" s="97">
        <v>27888</v>
      </c>
      <c r="E45" s="97">
        <v>122597</v>
      </c>
      <c r="F45" s="97">
        <v>1625091</v>
      </c>
      <c r="G45" s="97">
        <v>127127</v>
      </c>
      <c r="H45" s="97">
        <v>49984</v>
      </c>
      <c r="I45" s="97">
        <v>0</v>
      </c>
      <c r="J45" s="97">
        <v>0</v>
      </c>
      <c r="K45" s="1">
        <v>38</v>
      </c>
    </row>
    <row r="46" spans="1:11" x14ac:dyDescent="0.25">
      <c r="A46" s="1">
        <v>39</v>
      </c>
      <c r="B46" s="1" t="s">
        <v>432</v>
      </c>
      <c r="C46" s="97">
        <v>1762831</v>
      </c>
      <c r="D46" s="97">
        <v>106528</v>
      </c>
      <c r="E46" s="97">
        <v>54367</v>
      </c>
      <c r="F46" s="97">
        <v>1923726</v>
      </c>
      <c r="G46" s="97">
        <v>0</v>
      </c>
      <c r="H46" s="97">
        <v>0</v>
      </c>
      <c r="I46" s="97">
        <v>0</v>
      </c>
      <c r="J46" s="97">
        <v>0</v>
      </c>
      <c r="K46" s="1">
        <v>39</v>
      </c>
    </row>
    <row r="47" spans="1:11" x14ac:dyDescent="0.25">
      <c r="A47" s="1">
        <v>40</v>
      </c>
      <c r="B47" s="1" t="s">
        <v>433</v>
      </c>
      <c r="C47" s="100">
        <v>2953028</v>
      </c>
      <c r="D47" s="100">
        <v>16182</v>
      </c>
      <c r="E47" s="100">
        <v>75314</v>
      </c>
      <c r="F47" s="100">
        <v>3044524</v>
      </c>
      <c r="G47" s="100">
        <v>72784</v>
      </c>
      <c r="H47" s="100">
        <v>161832</v>
      </c>
      <c r="I47" s="100">
        <v>0</v>
      </c>
      <c r="J47" s="100">
        <v>1354</v>
      </c>
      <c r="K47" s="1">
        <v>40</v>
      </c>
    </row>
    <row r="48" spans="1:11" x14ac:dyDescent="0.25">
      <c r="A48" s="1">
        <v>41</v>
      </c>
      <c r="B48" s="1" t="s">
        <v>434</v>
      </c>
      <c r="C48" s="97">
        <v>5591134</v>
      </c>
      <c r="D48" s="97">
        <v>20672</v>
      </c>
      <c r="E48" s="97">
        <v>87698</v>
      </c>
      <c r="F48" s="97">
        <v>5699504</v>
      </c>
      <c r="G48" s="97">
        <v>565597</v>
      </c>
      <c r="H48" s="97">
        <v>228941</v>
      </c>
      <c r="I48" s="97">
        <v>0</v>
      </c>
      <c r="J48" s="97">
        <v>1814847</v>
      </c>
      <c r="K48" s="1">
        <v>41</v>
      </c>
    </row>
    <row r="49" spans="1:11" x14ac:dyDescent="0.25">
      <c r="A49" s="1">
        <v>42</v>
      </c>
      <c r="B49" s="1" t="s">
        <v>435</v>
      </c>
      <c r="C49" s="97">
        <v>5797548</v>
      </c>
      <c r="D49" s="97">
        <v>105994</v>
      </c>
      <c r="E49" s="97">
        <v>76498</v>
      </c>
      <c r="F49" s="97">
        <v>5980040</v>
      </c>
      <c r="G49" s="97">
        <v>0</v>
      </c>
      <c r="H49" s="97">
        <v>290401</v>
      </c>
      <c r="I49" s="97">
        <v>0</v>
      </c>
      <c r="J49" s="97">
        <v>0</v>
      </c>
      <c r="K49" s="1">
        <v>42</v>
      </c>
    </row>
    <row r="50" spans="1:11" x14ac:dyDescent="0.25">
      <c r="A50" s="1">
        <v>43</v>
      </c>
      <c r="B50" s="1" t="s">
        <v>436</v>
      </c>
      <c r="C50" s="97">
        <v>31161000</v>
      </c>
      <c r="D50" s="97">
        <v>0</v>
      </c>
      <c r="E50" s="97">
        <v>379049</v>
      </c>
      <c r="F50" s="97">
        <v>31540049</v>
      </c>
      <c r="G50" s="97">
        <v>675000</v>
      </c>
      <c r="H50" s="97">
        <v>793522</v>
      </c>
      <c r="I50" s="97">
        <v>4072139</v>
      </c>
      <c r="J50" s="97">
        <v>0</v>
      </c>
      <c r="K50" s="1">
        <v>43</v>
      </c>
    </row>
    <row r="51" spans="1:11" x14ac:dyDescent="0.25">
      <c r="A51" s="1">
        <v>44</v>
      </c>
      <c r="B51" s="1" t="s">
        <v>437</v>
      </c>
      <c r="C51" s="97">
        <v>10796814</v>
      </c>
      <c r="D51" s="97">
        <v>0</v>
      </c>
      <c r="E51" s="97">
        <v>58554</v>
      </c>
      <c r="F51" s="97">
        <v>10855368</v>
      </c>
      <c r="G51" s="97">
        <v>127077</v>
      </c>
      <c r="H51" s="97">
        <v>0</v>
      </c>
      <c r="I51" s="97">
        <v>0</v>
      </c>
      <c r="J51" s="97">
        <v>0</v>
      </c>
      <c r="K51" s="1">
        <v>44</v>
      </c>
    </row>
    <row r="52" spans="1:11" x14ac:dyDescent="0.25">
      <c r="A52" s="1">
        <v>45</v>
      </c>
      <c r="B52" s="1" t="s">
        <v>438</v>
      </c>
      <c r="C52" s="97">
        <v>398096</v>
      </c>
      <c r="D52" s="97">
        <v>0</v>
      </c>
      <c r="E52" s="97">
        <v>47911</v>
      </c>
      <c r="F52" s="97">
        <v>446007</v>
      </c>
      <c r="G52" s="97">
        <v>0</v>
      </c>
      <c r="H52" s="97">
        <v>0</v>
      </c>
      <c r="I52" s="97">
        <v>0</v>
      </c>
      <c r="J52" s="97">
        <v>0</v>
      </c>
      <c r="K52" s="1">
        <v>45</v>
      </c>
    </row>
    <row r="53" spans="1:11" x14ac:dyDescent="0.25">
      <c r="A53" s="1">
        <v>46</v>
      </c>
      <c r="B53" s="1" t="s">
        <v>439</v>
      </c>
      <c r="C53" s="97">
        <v>4480235</v>
      </c>
      <c r="D53" s="97">
        <v>0</v>
      </c>
      <c r="E53" s="97">
        <v>56395</v>
      </c>
      <c r="F53" s="97">
        <v>4536630</v>
      </c>
      <c r="G53" s="97">
        <v>0</v>
      </c>
      <c r="H53" s="97">
        <v>0</v>
      </c>
      <c r="I53" s="97">
        <v>0</v>
      </c>
      <c r="J53" s="97">
        <v>8756</v>
      </c>
      <c r="K53" s="1">
        <v>46</v>
      </c>
    </row>
    <row r="54" spans="1:11" x14ac:dyDescent="0.25">
      <c r="A54" s="1">
        <v>47</v>
      </c>
      <c r="B54" s="1" t="s">
        <v>440</v>
      </c>
      <c r="C54" s="97">
        <v>7852136</v>
      </c>
      <c r="D54" s="97">
        <v>1910151</v>
      </c>
      <c r="E54" s="97">
        <v>6621</v>
      </c>
      <c r="F54" s="97">
        <v>9768908</v>
      </c>
      <c r="G54" s="97">
        <v>134298</v>
      </c>
      <c r="H54" s="97">
        <v>0</v>
      </c>
      <c r="I54" s="97">
        <v>1863404</v>
      </c>
      <c r="J54" s="97">
        <v>0</v>
      </c>
      <c r="K54" s="1">
        <v>47</v>
      </c>
    </row>
    <row r="55" spans="1:11" x14ac:dyDescent="0.25">
      <c r="A55" s="1">
        <v>48</v>
      </c>
      <c r="B55" s="1" t="s">
        <v>441</v>
      </c>
      <c r="C55" s="97">
        <v>1967662</v>
      </c>
      <c r="D55" s="97">
        <v>10046</v>
      </c>
      <c r="E55" s="97">
        <v>22144</v>
      </c>
      <c r="F55" s="97">
        <v>1999852</v>
      </c>
      <c r="G55" s="97">
        <v>5608</v>
      </c>
      <c r="H55" s="97">
        <v>0</v>
      </c>
      <c r="I55" s="97">
        <v>0</v>
      </c>
      <c r="J55" s="97">
        <v>30052</v>
      </c>
      <c r="K55" s="1">
        <v>48</v>
      </c>
    </row>
    <row r="56" spans="1:11" x14ac:dyDescent="0.25">
      <c r="A56" s="1">
        <v>49</v>
      </c>
      <c r="B56" s="1" t="s">
        <v>442</v>
      </c>
      <c r="C56" s="97">
        <v>1874026</v>
      </c>
      <c r="D56" s="97">
        <v>57124</v>
      </c>
      <c r="E56" s="97">
        <v>117876</v>
      </c>
      <c r="F56" s="97">
        <v>2049026</v>
      </c>
      <c r="G56" s="97">
        <v>94629</v>
      </c>
      <c r="H56" s="97">
        <v>25707</v>
      </c>
      <c r="I56" s="97">
        <v>0</v>
      </c>
      <c r="J56" s="97">
        <v>0</v>
      </c>
      <c r="K56" s="1">
        <v>49</v>
      </c>
    </row>
    <row r="57" spans="1:11" x14ac:dyDescent="0.25">
      <c r="A57" s="1">
        <v>50</v>
      </c>
      <c r="B57" s="1" t="s">
        <v>443</v>
      </c>
      <c r="C57" s="100">
        <v>0</v>
      </c>
      <c r="D57" s="100">
        <v>0</v>
      </c>
      <c r="E57" s="100">
        <v>0</v>
      </c>
      <c r="F57" s="100">
        <v>0</v>
      </c>
      <c r="G57" s="100">
        <v>0</v>
      </c>
      <c r="H57" s="100">
        <v>0</v>
      </c>
      <c r="I57" s="100">
        <v>0</v>
      </c>
      <c r="J57" s="100">
        <v>0</v>
      </c>
      <c r="K57" s="1">
        <v>50</v>
      </c>
    </row>
    <row r="58" spans="1:11" x14ac:dyDescent="0.25">
      <c r="A58" s="1">
        <v>51</v>
      </c>
      <c r="B58" s="1" t="s">
        <v>444</v>
      </c>
      <c r="C58" s="100">
        <v>1696380</v>
      </c>
      <c r="D58" s="100">
        <v>17876</v>
      </c>
      <c r="E58" s="100">
        <v>57035</v>
      </c>
      <c r="F58" s="100">
        <v>1771291</v>
      </c>
      <c r="G58" s="100">
        <v>0</v>
      </c>
      <c r="H58" s="100">
        <v>40000</v>
      </c>
      <c r="I58" s="100">
        <v>0</v>
      </c>
      <c r="J58" s="100">
        <v>26014</v>
      </c>
      <c r="K58" s="1">
        <v>51</v>
      </c>
    </row>
    <row r="59" spans="1:11" x14ac:dyDescent="0.25">
      <c r="A59" s="1">
        <v>52</v>
      </c>
      <c r="B59" s="1" t="s">
        <v>445</v>
      </c>
      <c r="C59" s="97">
        <v>0</v>
      </c>
      <c r="D59" s="97">
        <v>0</v>
      </c>
      <c r="E59" s="97">
        <v>0</v>
      </c>
      <c r="F59" s="97">
        <v>0</v>
      </c>
      <c r="G59" s="97">
        <v>0</v>
      </c>
      <c r="H59" s="97">
        <v>0</v>
      </c>
      <c r="I59" s="97">
        <v>0</v>
      </c>
      <c r="J59" s="97">
        <v>0</v>
      </c>
      <c r="K59" s="1">
        <v>52</v>
      </c>
    </row>
    <row r="60" spans="1:11" x14ac:dyDescent="0.25">
      <c r="A60" s="1">
        <v>53</v>
      </c>
      <c r="B60" s="1" t="s">
        <v>446</v>
      </c>
      <c r="C60" s="97">
        <v>44630241</v>
      </c>
      <c r="D60" s="97">
        <v>578442</v>
      </c>
      <c r="E60" s="97">
        <v>570539</v>
      </c>
      <c r="F60" s="97">
        <v>45779222</v>
      </c>
      <c r="G60" s="97">
        <v>0</v>
      </c>
      <c r="H60" s="97">
        <v>0</v>
      </c>
      <c r="I60" s="97">
        <v>4900</v>
      </c>
      <c r="J60" s="97">
        <v>52520</v>
      </c>
      <c r="K60" s="1">
        <v>53</v>
      </c>
    </row>
    <row r="61" spans="1:11" x14ac:dyDescent="0.25">
      <c r="A61" s="1">
        <v>54</v>
      </c>
      <c r="B61" s="1" t="s">
        <v>447</v>
      </c>
      <c r="C61" s="97">
        <v>1850096</v>
      </c>
      <c r="D61" s="97">
        <v>48938</v>
      </c>
      <c r="E61" s="97">
        <v>131868</v>
      </c>
      <c r="F61" s="97">
        <v>2030902</v>
      </c>
      <c r="G61" s="97">
        <v>299798</v>
      </c>
      <c r="H61" s="97">
        <v>0</v>
      </c>
      <c r="I61" s="97">
        <v>0</v>
      </c>
      <c r="J61" s="97">
        <v>3000</v>
      </c>
      <c r="K61" s="1">
        <v>54</v>
      </c>
    </row>
    <row r="62" spans="1:11" x14ac:dyDescent="0.25">
      <c r="A62" s="1">
        <v>55</v>
      </c>
      <c r="B62" s="1" t="s">
        <v>448</v>
      </c>
      <c r="C62" s="97">
        <v>1445154</v>
      </c>
      <c r="D62" s="97">
        <v>0</v>
      </c>
      <c r="E62" s="97">
        <v>41461</v>
      </c>
      <c r="F62" s="97">
        <v>1486615</v>
      </c>
      <c r="G62" s="97">
        <v>612997</v>
      </c>
      <c r="H62" s="97">
        <v>0</v>
      </c>
      <c r="I62" s="97">
        <v>0</v>
      </c>
      <c r="J62" s="97">
        <v>3577</v>
      </c>
      <c r="K62" s="1">
        <v>55</v>
      </c>
    </row>
    <row r="63" spans="1:11" x14ac:dyDescent="0.25">
      <c r="A63" s="1">
        <v>56</v>
      </c>
      <c r="B63" s="1" t="s">
        <v>449</v>
      </c>
      <c r="C63" s="97">
        <v>625694</v>
      </c>
      <c r="D63" s="97">
        <v>36263</v>
      </c>
      <c r="E63" s="97">
        <v>97909</v>
      </c>
      <c r="F63" s="97">
        <v>759866</v>
      </c>
      <c r="G63" s="97">
        <v>0</v>
      </c>
      <c r="H63" s="97">
        <v>0</v>
      </c>
      <c r="I63" s="97">
        <v>0</v>
      </c>
      <c r="J63" s="97">
        <v>0</v>
      </c>
      <c r="K63" s="1">
        <v>56</v>
      </c>
    </row>
    <row r="64" spans="1:11" x14ac:dyDescent="0.25">
      <c r="A64" s="1">
        <v>57</v>
      </c>
      <c r="B64" s="1" t="s">
        <v>450</v>
      </c>
      <c r="C64" s="97">
        <v>971192</v>
      </c>
      <c r="D64" s="97">
        <v>11608</v>
      </c>
      <c r="E64" s="97">
        <v>31217</v>
      </c>
      <c r="F64" s="97">
        <v>1014017</v>
      </c>
      <c r="G64" s="97">
        <v>374638</v>
      </c>
      <c r="H64" s="97">
        <v>0</v>
      </c>
      <c r="I64" s="97">
        <v>0</v>
      </c>
      <c r="J64" s="97">
        <v>0</v>
      </c>
      <c r="K64" s="1">
        <v>57</v>
      </c>
    </row>
    <row r="65" spans="1:11" x14ac:dyDescent="0.25">
      <c r="A65" s="1">
        <v>58</v>
      </c>
      <c r="B65" s="1" t="s">
        <v>451</v>
      </c>
      <c r="C65" s="97">
        <v>43059367</v>
      </c>
      <c r="D65" s="97">
        <v>29886</v>
      </c>
      <c r="E65" s="97">
        <v>88588</v>
      </c>
      <c r="F65" s="97">
        <v>43177841</v>
      </c>
      <c r="G65" s="97">
        <v>184127</v>
      </c>
      <c r="H65" s="97">
        <v>305607</v>
      </c>
      <c r="I65" s="97">
        <v>0</v>
      </c>
      <c r="J65" s="97">
        <v>920</v>
      </c>
      <c r="K65" s="1">
        <v>58</v>
      </c>
    </row>
    <row r="66" spans="1:11" x14ac:dyDescent="0.25">
      <c r="A66" s="1">
        <v>59</v>
      </c>
      <c r="B66" s="1" t="s">
        <v>452</v>
      </c>
      <c r="C66" s="97">
        <v>834924</v>
      </c>
      <c r="D66" s="97">
        <v>22521</v>
      </c>
      <c r="E66" s="97">
        <v>13491</v>
      </c>
      <c r="F66" s="97">
        <v>870936</v>
      </c>
      <c r="G66" s="97">
        <v>4911</v>
      </c>
      <c r="H66" s="97">
        <v>0</v>
      </c>
      <c r="I66" s="97">
        <v>0</v>
      </c>
      <c r="J66" s="97">
        <v>194570</v>
      </c>
      <c r="K66" s="1">
        <v>59</v>
      </c>
    </row>
    <row r="67" spans="1:11" x14ac:dyDescent="0.25">
      <c r="A67" s="1">
        <v>60</v>
      </c>
      <c r="B67" s="1" t="s">
        <v>453</v>
      </c>
      <c r="C67" s="97">
        <v>7562695</v>
      </c>
      <c r="D67" s="97">
        <v>0</v>
      </c>
      <c r="E67" s="97">
        <v>59817</v>
      </c>
      <c r="F67" s="97">
        <v>7622512</v>
      </c>
      <c r="G67" s="97">
        <v>113291</v>
      </c>
      <c r="H67" s="97">
        <v>0</v>
      </c>
      <c r="I67" s="97">
        <v>0</v>
      </c>
      <c r="J67" s="97">
        <v>85782</v>
      </c>
      <c r="K67" s="1">
        <v>60</v>
      </c>
    </row>
    <row r="68" spans="1:11" x14ac:dyDescent="0.25">
      <c r="A68" s="1">
        <v>61</v>
      </c>
      <c r="B68" s="1" t="s">
        <v>454</v>
      </c>
      <c r="C68" s="97">
        <v>681368</v>
      </c>
      <c r="D68" s="97">
        <v>33075</v>
      </c>
      <c r="E68" s="97">
        <v>14614</v>
      </c>
      <c r="F68" s="97">
        <v>729057</v>
      </c>
      <c r="G68" s="97">
        <v>5828</v>
      </c>
      <c r="H68" s="97">
        <v>18568</v>
      </c>
      <c r="I68" s="97">
        <v>0</v>
      </c>
      <c r="J68" s="97">
        <v>0</v>
      </c>
      <c r="K68" s="1">
        <v>61</v>
      </c>
    </row>
    <row r="69" spans="1:11" x14ac:dyDescent="0.25">
      <c r="A69" s="1">
        <v>62</v>
      </c>
      <c r="B69" s="1" t="s">
        <v>455</v>
      </c>
      <c r="C69" s="97">
        <v>1082168</v>
      </c>
      <c r="D69" s="97">
        <v>284434</v>
      </c>
      <c r="E69" s="97">
        <v>23732</v>
      </c>
      <c r="F69" s="97">
        <v>1390334</v>
      </c>
      <c r="G69" s="97">
        <v>0</v>
      </c>
      <c r="H69" s="97">
        <v>0</v>
      </c>
      <c r="I69" s="97">
        <v>0</v>
      </c>
      <c r="J69" s="97">
        <v>0</v>
      </c>
      <c r="K69" s="1">
        <v>62</v>
      </c>
    </row>
    <row r="70" spans="1:11" x14ac:dyDescent="0.25">
      <c r="A70" s="1">
        <v>63</v>
      </c>
      <c r="B70" s="1" t="s">
        <v>456</v>
      </c>
      <c r="C70" s="97">
        <v>2100605</v>
      </c>
      <c r="D70" s="97">
        <v>33232</v>
      </c>
      <c r="E70" s="97">
        <v>82518</v>
      </c>
      <c r="F70" s="97">
        <v>2216355</v>
      </c>
      <c r="G70" s="97">
        <v>104639</v>
      </c>
      <c r="H70" s="97">
        <v>29264</v>
      </c>
      <c r="I70" s="97">
        <v>3413</v>
      </c>
      <c r="J70" s="97">
        <v>0</v>
      </c>
      <c r="K70" s="1">
        <v>63</v>
      </c>
    </row>
    <row r="71" spans="1:11" x14ac:dyDescent="0.25">
      <c r="A71" s="1">
        <v>64</v>
      </c>
      <c r="B71" s="1" t="s">
        <v>457</v>
      </c>
      <c r="C71" s="97">
        <v>530477</v>
      </c>
      <c r="D71" s="97">
        <v>35353</v>
      </c>
      <c r="E71" s="97">
        <v>41261</v>
      </c>
      <c r="F71" s="97">
        <v>607091</v>
      </c>
      <c r="G71" s="97">
        <v>0</v>
      </c>
      <c r="H71" s="97">
        <v>278565</v>
      </c>
      <c r="I71" s="97">
        <v>0</v>
      </c>
      <c r="J71" s="97">
        <v>0</v>
      </c>
      <c r="K71" s="1">
        <v>64</v>
      </c>
    </row>
    <row r="72" spans="1:11" x14ac:dyDescent="0.25">
      <c r="A72" s="1">
        <v>65</v>
      </c>
      <c r="B72" s="1" t="s">
        <v>458</v>
      </c>
      <c r="C72" s="97">
        <v>1401150</v>
      </c>
      <c r="D72" s="97">
        <v>11546</v>
      </c>
      <c r="E72" s="97">
        <v>53053</v>
      </c>
      <c r="F72" s="97">
        <v>1465749</v>
      </c>
      <c r="G72" s="97">
        <v>0</v>
      </c>
      <c r="H72" s="97">
        <v>0</v>
      </c>
      <c r="I72" s="97">
        <v>0</v>
      </c>
      <c r="J72" s="97">
        <v>36951</v>
      </c>
      <c r="K72" s="1">
        <v>65</v>
      </c>
    </row>
    <row r="73" spans="1:11" x14ac:dyDescent="0.25">
      <c r="A73" s="1">
        <v>66</v>
      </c>
      <c r="B73" s="1" t="s">
        <v>459</v>
      </c>
      <c r="C73" s="97">
        <v>7804533</v>
      </c>
      <c r="D73" s="97">
        <v>75181</v>
      </c>
      <c r="E73" s="97">
        <v>153404</v>
      </c>
      <c r="F73" s="97">
        <v>8033118</v>
      </c>
      <c r="G73" s="97">
        <v>0</v>
      </c>
      <c r="H73" s="97">
        <v>0</v>
      </c>
      <c r="I73" s="97">
        <v>0</v>
      </c>
      <c r="J73" s="97">
        <v>472110</v>
      </c>
      <c r="K73" s="1">
        <v>66</v>
      </c>
    </row>
    <row r="74" spans="1:11" x14ac:dyDescent="0.25">
      <c r="A74" s="1">
        <v>67</v>
      </c>
      <c r="B74" s="1" t="s">
        <v>460</v>
      </c>
      <c r="C74" s="97">
        <v>4908584</v>
      </c>
      <c r="D74" s="97">
        <v>38926</v>
      </c>
      <c r="E74" s="97">
        <v>1500</v>
      </c>
      <c r="F74" s="97">
        <v>4949010</v>
      </c>
      <c r="G74" s="97">
        <v>40425</v>
      </c>
      <c r="H74" s="97">
        <v>2333393</v>
      </c>
      <c r="I74" s="97">
        <v>0</v>
      </c>
      <c r="J74" s="97">
        <v>2998</v>
      </c>
      <c r="K74" s="1">
        <v>67</v>
      </c>
    </row>
    <row r="75" spans="1:11" x14ac:dyDescent="0.25">
      <c r="A75" s="1">
        <v>68</v>
      </c>
      <c r="B75" s="1" t="s">
        <v>461</v>
      </c>
      <c r="C75" s="97">
        <v>1147255</v>
      </c>
      <c r="D75" s="97">
        <v>7929</v>
      </c>
      <c r="E75" s="97">
        <v>115633</v>
      </c>
      <c r="F75" s="97">
        <v>1270817</v>
      </c>
      <c r="G75" s="97">
        <v>10000</v>
      </c>
      <c r="H75" s="97">
        <v>30000</v>
      </c>
      <c r="I75" s="97">
        <v>0</v>
      </c>
      <c r="J75" s="97">
        <v>0</v>
      </c>
      <c r="K75" s="1">
        <v>68</v>
      </c>
    </row>
    <row r="76" spans="1:11" x14ac:dyDescent="0.25">
      <c r="A76" s="1">
        <v>69</v>
      </c>
      <c r="B76" s="1" t="s">
        <v>462</v>
      </c>
      <c r="C76" s="97">
        <v>3537166</v>
      </c>
      <c r="D76" s="97">
        <v>25890</v>
      </c>
      <c r="E76" s="97">
        <v>156797</v>
      </c>
      <c r="F76" s="97">
        <v>3719853</v>
      </c>
      <c r="G76" s="97">
        <v>94515</v>
      </c>
      <c r="H76" s="97">
        <v>80980</v>
      </c>
      <c r="I76" s="97">
        <v>100000</v>
      </c>
      <c r="J76" s="97">
        <v>0</v>
      </c>
      <c r="K76" s="1">
        <v>69</v>
      </c>
    </row>
    <row r="77" spans="1:11" x14ac:dyDescent="0.25">
      <c r="A77" s="1">
        <v>70</v>
      </c>
      <c r="B77" s="1" t="s">
        <v>463</v>
      </c>
      <c r="C77" s="97">
        <v>930554</v>
      </c>
      <c r="D77" s="97">
        <v>0</v>
      </c>
      <c r="E77" s="97">
        <v>86109</v>
      </c>
      <c r="F77" s="97">
        <v>1016663</v>
      </c>
      <c r="G77" s="97">
        <v>0</v>
      </c>
      <c r="H77" s="97">
        <v>196893</v>
      </c>
      <c r="I77" s="97">
        <v>0</v>
      </c>
      <c r="J77" s="97">
        <v>3263</v>
      </c>
      <c r="K77" s="1">
        <v>70</v>
      </c>
    </row>
    <row r="78" spans="1:11" x14ac:dyDescent="0.25">
      <c r="A78" s="1">
        <v>71</v>
      </c>
      <c r="B78" s="1" t="s">
        <v>464</v>
      </c>
      <c r="C78" s="97">
        <v>767830</v>
      </c>
      <c r="D78" s="97">
        <v>16538</v>
      </c>
      <c r="E78" s="97">
        <v>131077</v>
      </c>
      <c r="F78" s="97">
        <v>915445</v>
      </c>
      <c r="G78" s="97">
        <v>0</v>
      </c>
      <c r="H78" s="97">
        <v>0</v>
      </c>
      <c r="I78" s="97">
        <v>0</v>
      </c>
      <c r="J78" s="97">
        <v>19150</v>
      </c>
      <c r="K78" s="1">
        <v>71</v>
      </c>
    </row>
    <row r="79" spans="1:11" x14ac:dyDescent="0.25">
      <c r="A79" s="1">
        <v>72</v>
      </c>
      <c r="B79" s="1" t="s">
        <v>465</v>
      </c>
      <c r="C79" s="97">
        <v>1341406</v>
      </c>
      <c r="D79" s="97">
        <v>24000</v>
      </c>
      <c r="E79" s="97">
        <v>63692</v>
      </c>
      <c r="F79" s="97">
        <v>1429098</v>
      </c>
      <c r="G79" s="97">
        <v>0</v>
      </c>
      <c r="H79" s="97">
        <v>0</v>
      </c>
      <c r="I79" s="97">
        <v>0</v>
      </c>
      <c r="J79" s="97">
        <v>0</v>
      </c>
      <c r="K79" s="1">
        <v>72</v>
      </c>
    </row>
    <row r="80" spans="1:11" x14ac:dyDescent="0.25">
      <c r="A80" s="1">
        <v>73</v>
      </c>
      <c r="B80" s="1" t="s">
        <v>466</v>
      </c>
      <c r="C80" s="97">
        <v>0</v>
      </c>
      <c r="D80" s="97">
        <v>0</v>
      </c>
      <c r="E80" s="97">
        <v>0</v>
      </c>
      <c r="F80" s="97">
        <v>0</v>
      </c>
      <c r="G80" s="97">
        <v>0</v>
      </c>
      <c r="H80" s="97">
        <v>0</v>
      </c>
      <c r="I80" s="97">
        <v>0</v>
      </c>
      <c r="J80" s="97">
        <v>0</v>
      </c>
      <c r="K80" s="1">
        <v>73</v>
      </c>
    </row>
    <row r="81" spans="1:11" x14ac:dyDescent="0.25">
      <c r="A81" s="1">
        <v>74</v>
      </c>
      <c r="B81" s="1" t="s">
        <v>467</v>
      </c>
      <c r="C81" s="97">
        <v>0</v>
      </c>
      <c r="D81" s="97">
        <v>0</v>
      </c>
      <c r="E81" s="97">
        <v>0</v>
      </c>
      <c r="F81" s="97">
        <v>0</v>
      </c>
      <c r="G81" s="97">
        <v>0</v>
      </c>
      <c r="H81" s="97">
        <v>0</v>
      </c>
      <c r="I81" s="97">
        <v>0</v>
      </c>
      <c r="J81" s="97">
        <v>0</v>
      </c>
      <c r="K81" s="1">
        <v>74</v>
      </c>
    </row>
    <row r="82" spans="1:11" x14ac:dyDescent="0.25">
      <c r="A82" s="1">
        <v>75</v>
      </c>
      <c r="B82" s="1" t="s">
        <v>468</v>
      </c>
      <c r="C82" s="97">
        <v>126362</v>
      </c>
      <c r="D82" s="97">
        <v>23530</v>
      </c>
      <c r="E82" s="97">
        <v>88570</v>
      </c>
      <c r="F82" s="97">
        <v>238462</v>
      </c>
      <c r="G82" s="97">
        <v>0</v>
      </c>
      <c r="H82" s="97">
        <v>0</v>
      </c>
      <c r="I82" s="97">
        <v>0</v>
      </c>
      <c r="J82" s="97">
        <v>0</v>
      </c>
      <c r="K82" s="1">
        <v>75</v>
      </c>
    </row>
    <row r="83" spans="1:11" x14ac:dyDescent="0.25">
      <c r="A83" s="1">
        <v>76</v>
      </c>
      <c r="B83" s="1" t="s">
        <v>387</v>
      </c>
      <c r="C83" s="97">
        <v>1412736</v>
      </c>
      <c r="D83" s="97">
        <v>17208</v>
      </c>
      <c r="E83" s="97">
        <v>27889</v>
      </c>
      <c r="F83" s="97">
        <v>1457833</v>
      </c>
      <c r="G83" s="97">
        <v>0</v>
      </c>
      <c r="H83" s="97">
        <v>1330330</v>
      </c>
      <c r="I83" s="97">
        <v>0</v>
      </c>
      <c r="J83" s="97">
        <v>14400</v>
      </c>
      <c r="K83" s="1">
        <v>76</v>
      </c>
    </row>
    <row r="84" spans="1:11" x14ac:dyDescent="0.25">
      <c r="A84" s="1">
        <v>77</v>
      </c>
      <c r="B84" s="1" t="s">
        <v>388</v>
      </c>
      <c r="C84" s="97">
        <v>5722254</v>
      </c>
      <c r="D84" s="97">
        <v>0</v>
      </c>
      <c r="E84" s="97">
        <v>55604</v>
      </c>
      <c r="F84" s="97">
        <v>5777858</v>
      </c>
      <c r="G84" s="97">
        <v>288851</v>
      </c>
      <c r="H84" s="97">
        <v>461978</v>
      </c>
      <c r="I84" s="97">
        <v>0</v>
      </c>
      <c r="J84" s="97">
        <v>225962</v>
      </c>
      <c r="K84" s="1">
        <v>77</v>
      </c>
    </row>
    <row r="85" spans="1:11" x14ac:dyDescent="0.25">
      <c r="A85" s="1">
        <v>78</v>
      </c>
      <c r="B85" s="1" t="s">
        <v>469</v>
      </c>
      <c r="C85" s="97">
        <v>2928162</v>
      </c>
      <c r="D85" s="97">
        <v>269943</v>
      </c>
      <c r="E85" s="97">
        <v>69959</v>
      </c>
      <c r="F85" s="97">
        <v>3268064</v>
      </c>
      <c r="G85" s="97">
        <v>285245</v>
      </c>
      <c r="H85" s="97">
        <v>31544</v>
      </c>
      <c r="I85" s="97">
        <v>0</v>
      </c>
      <c r="J85" s="97">
        <v>24422</v>
      </c>
      <c r="K85" s="1">
        <v>78</v>
      </c>
    </row>
    <row r="86" spans="1:11" x14ac:dyDescent="0.25">
      <c r="A86" s="1">
        <v>79</v>
      </c>
      <c r="B86" s="1" t="s">
        <v>470</v>
      </c>
      <c r="C86" s="97">
        <v>7635215</v>
      </c>
      <c r="D86" s="97">
        <v>596776</v>
      </c>
      <c r="E86" s="97">
        <v>147555</v>
      </c>
      <c r="F86" s="97">
        <v>8379546</v>
      </c>
      <c r="G86" s="97">
        <v>0</v>
      </c>
      <c r="H86" s="97">
        <v>0</v>
      </c>
      <c r="I86" s="97">
        <v>0</v>
      </c>
      <c r="J86" s="97">
        <v>11910</v>
      </c>
      <c r="K86" s="1">
        <v>79</v>
      </c>
    </row>
    <row r="87" spans="1:11" x14ac:dyDescent="0.25">
      <c r="A87" s="1">
        <v>80</v>
      </c>
      <c r="B87" s="1" t="s">
        <v>471</v>
      </c>
      <c r="C87" s="97">
        <v>3819223</v>
      </c>
      <c r="D87" s="97">
        <v>7500</v>
      </c>
      <c r="E87" s="97">
        <v>61822</v>
      </c>
      <c r="F87" s="97">
        <v>3888545</v>
      </c>
      <c r="G87" s="97">
        <v>0</v>
      </c>
      <c r="H87" s="97">
        <v>307848</v>
      </c>
      <c r="I87" s="97">
        <v>0</v>
      </c>
      <c r="J87" s="97">
        <v>13546</v>
      </c>
      <c r="K87" s="1">
        <v>80</v>
      </c>
    </row>
    <row r="88" spans="1:11" x14ac:dyDescent="0.25">
      <c r="A88" s="1">
        <v>81</v>
      </c>
      <c r="B88" s="1" t="s">
        <v>472</v>
      </c>
      <c r="C88" s="97">
        <v>85744</v>
      </c>
      <c r="D88" s="97">
        <v>39606</v>
      </c>
      <c r="E88" s="97">
        <v>56327</v>
      </c>
      <c r="F88" s="97">
        <v>181677</v>
      </c>
      <c r="G88" s="97">
        <v>10110</v>
      </c>
      <c r="H88" s="97">
        <v>0</v>
      </c>
      <c r="I88" s="97">
        <v>0</v>
      </c>
      <c r="J88" s="97">
        <v>0</v>
      </c>
      <c r="K88" s="1">
        <v>81</v>
      </c>
    </row>
    <row r="89" spans="1:11" x14ac:dyDescent="0.25">
      <c r="A89" s="1">
        <v>82</v>
      </c>
      <c r="B89" s="1" t="s">
        <v>473</v>
      </c>
      <c r="C89" s="97">
        <v>3842775</v>
      </c>
      <c r="D89" s="97">
        <v>17071</v>
      </c>
      <c r="E89" s="97">
        <v>141243</v>
      </c>
      <c r="F89" s="97">
        <v>4001089</v>
      </c>
      <c r="G89" s="97">
        <v>3912</v>
      </c>
      <c r="H89" s="97">
        <v>277320</v>
      </c>
      <c r="I89" s="97">
        <v>0</v>
      </c>
      <c r="J89" s="97">
        <v>0</v>
      </c>
      <c r="K89" s="1">
        <v>82</v>
      </c>
    </row>
    <row r="90" spans="1:11" x14ac:dyDescent="0.25">
      <c r="A90" s="1">
        <v>83</v>
      </c>
      <c r="B90" s="1" t="s">
        <v>474</v>
      </c>
      <c r="C90" s="97">
        <v>2640606</v>
      </c>
      <c r="D90" s="97">
        <v>27600</v>
      </c>
      <c r="E90" s="97">
        <v>80816</v>
      </c>
      <c r="F90" s="97">
        <v>2749022</v>
      </c>
      <c r="G90" s="97">
        <v>0</v>
      </c>
      <c r="H90" s="97">
        <v>288586</v>
      </c>
      <c r="I90" s="97">
        <v>0</v>
      </c>
      <c r="J90" s="97">
        <v>0</v>
      </c>
      <c r="K90" s="1">
        <v>83</v>
      </c>
    </row>
    <row r="91" spans="1:11" x14ac:dyDescent="0.25">
      <c r="A91" s="1">
        <v>84</v>
      </c>
      <c r="B91" s="1" t="s">
        <v>475</v>
      </c>
      <c r="C91" s="97">
        <v>378866</v>
      </c>
      <c r="D91" s="97">
        <v>177479</v>
      </c>
      <c r="E91" s="97">
        <v>43791</v>
      </c>
      <c r="F91" s="97">
        <v>600136</v>
      </c>
      <c r="G91" s="97">
        <v>0</v>
      </c>
      <c r="H91" s="97">
        <v>0</v>
      </c>
      <c r="I91" s="97">
        <v>0</v>
      </c>
      <c r="J91" s="97">
        <v>0</v>
      </c>
      <c r="K91" s="1">
        <v>84</v>
      </c>
    </row>
    <row r="92" spans="1:11" x14ac:dyDescent="0.25">
      <c r="A92" s="1">
        <v>85</v>
      </c>
      <c r="B92" s="1" t="s">
        <v>476</v>
      </c>
      <c r="C92" s="97">
        <v>11303150</v>
      </c>
      <c r="D92" s="97">
        <v>0</v>
      </c>
      <c r="E92" s="97">
        <v>181790</v>
      </c>
      <c r="F92" s="97">
        <v>11484940</v>
      </c>
      <c r="G92" s="97">
        <v>10000</v>
      </c>
      <c r="H92" s="97">
        <v>0</v>
      </c>
      <c r="I92" s="97">
        <v>0</v>
      </c>
      <c r="J92" s="97">
        <v>822999</v>
      </c>
      <c r="K92" s="1">
        <v>85</v>
      </c>
    </row>
    <row r="93" spans="1:11" x14ac:dyDescent="0.25">
      <c r="A93" s="1">
        <v>86</v>
      </c>
      <c r="B93" s="1" t="s">
        <v>477</v>
      </c>
      <c r="C93" s="97">
        <v>7702802</v>
      </c>
      <c r="D93" s="97">
        <v>0</v>
      </c>
      <c r="E93" s="97">
        <v>169386</v>
      </c>
      <c r="F93" s="97">
        <v>7872188</v>
      </c>
      <c r="G93" s="97">
        <v>155856</v>
      </c>
      <c r="H93" s="97">
        <v>1320500</v>
      </c>
      <c r="I93" s="97">
        <v>0</v>
      </c>
      <c r="J93" s="97">
        <v>2364730</v>
      </c>
      <c r="K93" s="1">
        <v>86</v>
      </c>
    </row>
    <row r="94" spans="1:11" x14ac:dyDescent="0.25">
      <c r="A94" s="1">
        <v>87</v>
      </c>
      <c r="B94" s="1" t="s">
        <v>478</v>
      </c>
      <c r="C94" s="97">
        <v>5075452</v>
      </c>
      <c r="D94" s="97">
        <v>0</v>
      </c>
      <c r="E94" s="97">
        <v>46594</v>
      </c>
      <c r="F94" s="97">
        <v>5122046</v>
      </c>
      <c r="G94" s="97">
        <v>1529511</v>
      </c>
      <c r="H94" s="97">
        <v>0</v>
      </c>
      <c r="I94" s="97">
        <v>0</v>
      </c>
      <c r="J94" s="97">
        <v>5000</v>
      </c>
      <c r="K94" s="1">
        <v>87</v>
      </c>
    </row>
    <row r="95" spans="1:11" x14ac:dyDescent="0.25">
      <c r="A95" s="1">
        <v>88</v>
      </c>
      <c r="B95" s="1" t="s">
        <v>479</v>
      </c>
      <c r="C95" s="97">
        <v>1621578</v>
      </c>
      <c r="D95" s="97">
        <v>648110</v>
      </c>
      <c r="E95" s="97">
        <v>24267</v>
      </c>
      <c r="F95" s="97">
        <v>2293955</v>
      </c>
      <c r="G95" s="97">
        <v>19535</v>
      </c>
      <c r="H95" s="97">
        <v>309771</v>
      </c>
      <c r="I95" s="97">
        <v>0</v>
      </c>
      <c r="J95" s="97">
        <v>9233</v>
      </c>
      <c r="K95" s="1">
        <v>88</v>
      </c>
    </row>
    <row r="96" spans="1:11" x14ac:dyDescent="0.25">
      <c r="A96" s="1">
        <v>89</v>
      </c>
      <c r="B96" s="1" t="s">
        <v>480</v>
      </c>
      <c r="C96" s="97">
        <v>3801998</v>
      </c>
      <c r="D96" s="97">
        <v>0</v>
      </c>
      <c r="E96" s="97">
        <v>117454</v>
      </c>
      <c r="F96" s="97">
        <v>3919452</v>
      </c>
      <c r="G96" s="97">
        <v>69783</v>
      </c>
      <c r="H96" s="97">
        <v>1011341</v>
      </c>
      <c r="I96" s="97">
        <v>0</v>
      </c>
      <c r="J96" s="97">
        <v>0</v>
      </c>
      <c r="K96" s="1">
        <v>89</v>
      </c>
    </row>
    <row r="97" spans="1:11" x14ac:dyDescent="0.25">
      <c r="A97" s="1">
        <v>90</v>
      </c>
      <c r="B97" s="1" t="s">
        <v>481</v>
      </c>
      <c r="C97" s="100">
        <v>0</v>
      </c>
      <c r="D97" s="100">
        <v>0</v>
      </c>
      <c r="E97" s="100">
        <v>0</v>
      </c>
      <c r="F97" s="97">
        <v>0</v>
      </c>
      <c r="G97" s="100">
        <v>0</v>
      </c>
      <c r="H97" s="100">
        <v>0</v>
      </c>
      <c r="I97" s="100">
        <v>0</v>
      </c>
      <c r="J97" s="100">
        <v>0</v>
      </c>
      <c r="K97" s="1">
        <v>90</v>
      </c>
    </row>
    <row r="98" spans="1:11" x14ac:dyDescent="0.25">
      <c r="A98" s="1">
        <v>91</v>
      </c>
      <c r="B98" s="1" t="s">
        <v>482</v>
      </c>
      <c r="C98" s="97">
        <v>7458685</v>
      </c>
      <c r="D98" s="97">
        <v>17770</v>
      </c>
      <c r="E98" s="97">
        <v>127809</v>
      </c>
      <c r="F98" s="97">
        <v>7604264</v>
      </c>
      <c r="G98" s="97">
        <v>386362</v>
      </c>
      <c r="H98" s="97">
        <v>296613</v>
      </c>
      <c r="I98" s="97">
        <v>0</v>
      </c>
      <c r="J98" s="97">
        <v>0</v>
      </c>
      <c r="K98" s="1">
        <v>91</v>
      </c>
    </row>
    <row r="99" spans="1:11" x14ac:dyDescent="0.25">
      <c r="A99" s="1">
        <v>92</v>
      </c>
      <c r="B99" s="1" t="s">
        <v>483</v>
      </c>
      <c r="C99" s="97">
        <v>524680</v>
      </c>
      <c r="D99" s="97">
        <v>15200</v>
      </c>
      <c r="E99" s="97">
        <v>45443</v>
      </c>
      <c r="F99" s="97">
        <v>585323</v>
      </c>
      <c r="G99" s="97">
        <v>158698</v>
      </c>
      <c r="H99" s="97">
        <v>28750</v>
      </c>
      <c r="I99" s="97">
        <v>1456</v>
      </c>
      <c r="J99" s="97">
        <v>3205</v>
      </c>
      <c r="K99" s="1">
        <v>92</v>
      </c>
    </row>
    <row r="100" spans="1:11" x14ac:dyDescent="0.25">
      <c r="A100" s="1">
        <v>93</v>
      </c>
      <c r="B100" s="1" t="s">
        <v>484</v>
      </c>
      <c r="C100" s="97">
        <v>4070761</v>
      </c>
      <c r="D100" s="97">
        <v>0</v>
      </c>
      <c r="E100" s="97">
        <v>11073</v>
      </c>
      <c r="F100" s="97">
        <v>4081834</v>
      </c>
      <c r="G100" s="97">
        <v>0</v>
      </c>
      <c r="H100" s="97">
        <v>475426</v>
      </c>
      <c r="I100" s="97">
        <v>0</v>
      </c>
      <c r="J100" s="97">
        <v>0</v>
      </c>
      <c r="K100" s="1">
        <v>93</v>
      </c>
    </row>
    <row r="101" spans="1:11" x14ac:dyDescent="0.25">
      <c r="A101" s="1">
        <v>94</v>
      </c>
      <c r="B101" s="1" t="s">
        <v>485</v>
      </c>
      <c r="C101" s="97">
        <v>2163556</v>
      </c>
      <c r="D101" s="97">
        <v>8000</v>
      </c>
      <c r="E101" s="97">
        <v>66944</v>
      </c>
      <c r="F101" s="97">
        <v>2238500</v>
      </c>
      <c r="G101" s="97">
        <v>67870</v>
      </c>
      <c r="H101" s="97">
        <v>0</v>
      </c>
      <c r="I101" s="97">
        <v>0</v>
      </c>
      <c r="J101" s="97">
        <v>8484</v>
      </c>
      <c r="K101" s="1">
        <v>94</v>
      </c>
    </row>
    <row r="102" spans="1:11" x14ac:dyDescent="0.25">
      <c r="A102" s="15">
        <v>95</v>
      </c>
      <c r="B102" s="1" t="s">
        <v>486</v>
      </c>
      <c r="C102" s="98">
        <v>10584037</v>
      </c>
      <c r="D102" s="98">
        <v>2000259</v>
      </c>
      <c r="E102" s="98">
        <v>40443</v>
      </c>
      <c r="F102" s="98">
        <v>12624739</v>
      </c>
      <c r="G102" s="98">
        <v>30000</v>
      </c>
      <c r="H102" s="98">
        <v>0</v>
      </c>
      <c r="I102" s="98">
        <v>0</v>
      </c>
      <c r="J102" s="98">
        <v>422545</v>
      </c>
      <c r="K102" s="15">
        <v>95</v>
      </c>
    </row>
    <row r="103" spans="1:11" x14ac:dyDescent="0.25">
      <c r="A103" s="15">
        <f>A102</f>
        <v>95</v>
      </c>
      <c r="B103" s="6" t="s">
        <v>22</v>
      </c>
      <c r="C103" s="99">
        <f t="shared" ref="C103:J103" si="0">SUM(C8:C102)</f>
        <v>903810476</v>
      </c>
      <c r="D103" s="99">
        <f t="shared" si="0"/>
        <v>21788342</v>
      </c>
      <c r="E103" s="99">
        <f t="shared" si="0"/>
        <v>7832156</v>
      </c>
      <c r="F103" s="99">
        <f t="shared" si="0"/>
        <v>933430974</v>
      </c>
      <c r="G103" s="99">
        <f t="shared" si="0"/>
        <v>79655616</v>
      </c>
      <c r="H103" s="99">
        <f t="shared" si="0"/>
        <v>31777920</v>
      </c>
      <c r="I103" s="99">
        <f t="shared" si="0"/>
        <v>126779208</v>
      </c>
      <c r="J103" s="99">
        <f t="shared" si="0"/>
        <v>174789962</v>
      </c>
      <c r="K103" s="15">
        <f>K102</f>
        <v>95</v>
      </c>
    </row>
  </sheetData>
  <printOptions horizontalCentered="1" verticalCentered="1" gridLines="1"/>
  <pageMargins left="0.5" right="0.5" top="0.5" bottom="0.5" header="0" footer="0"/>
  <pageSetup paperSize="3" fitToHeight="0" orientation="landscape" r:id="rId1"/>
  <headerFooter alignWithMargins="0"/>
  <rowBreaks count="1" manualBreakCount="1">
    <brk id="55" max="16383" man="1"/>
  </rowBreaks>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6609B-771E-4CB3-ADA8-FACABC748B73}">
  <sheetPr>
    <pageSetUpPr fitToPage="1"/>
  </sheetPr>
  <dimension ref="A1:K49"/>
  <sheetViews>
    <sheetView zoomScaleNormal="100" workbookViewId="0"/>
  </sheetViews>
  <sheetFormatPr defaultColWidth="7.21875" defaultRowHeight="12.6" x14ac:dyDescent="0.25"/>
  <cols>
    <col min="1" max="1" width="4.77734375" style="1" customWidth="1"/>
    <col min="2" max="2" width="16.33203125" style="1" customWidth="1"/>
    <col min="3" max="10" width="14.77734375" style="1" customWidth="1"/>
    <col min="11" max="11" width="3.21875" style="1" bestFit="1" customWidth="1"/>
    <col min="12" max="256" width="7.21875" style="1"/>
    <col min="257" max="257" width="3.6640625" style="1" bestFit="1" customWidth="1"/>
    <col min="258" max="258" width="11.77734375" style="1" bestFit="1" customWidth="1"/>
    <col min="259" max="259" width="14.77734375" style="1" customWidth="1"/>
    <col min="260" max="260" width="12.77734375" style="1" customWidth="1"/>
    <col min="261" max="261" width="14.5546875" style="1" customWidth="1"/>
    <col min="262" max="262" width="11" style="1" bestFit="1" customWidth="1"/>
    <col min="263" max="263" width="16.33203125" style="1" customWidth="1"/>
    <col min="264" max="264" width="10" style="1" bestFit="1" customWidth="1"/>
    <col min="265" max="265" width="10.44140625" style="1" customWidth="1"/>
    <col min="266" max="266" width="10.109375" style="1" bestFit="1" customWidth="1"/>
    <col min="267" max="267" width="3.21875" style="1" bestFit="1" customWidth="1"/>
    <col min="268" max="512" width="7.21875" style="1"/>
    <col min="513" max="513" width="3.6640625" style="1" bestFit="1" customWidth="1"/>
    <col min="514" max="514" width="11.77734375" style="1" bestFit="1" customWidth="1"/>
    <col min="515" max="515" width="14.77734375" style="1" customWidth="1"/>
    <col min="516" max="516" width="12.77734375" style="1" customWidth="1"/>
    <col min="517" max="517" width="14.5546875" style="1" customWidth="1"/>
    <col min="518" max="518" width="11" style="1" bestFit="1" customWidth="1"/>
    <col min="519" max="519" width="16.33203125" style="1" customWidth="1"/>
    <col min="520" max="520" width="10" style="1" bestFit="1" customWidth="1"/>
    <col min="521" max="521" width="10.44140625" style="1" customWidth="1"/>
    <col min="522" max="522" width="10.109375" style="1" bestFit="1" customWidth="1"/>
    <col min="523" max="523" width="3.21875" style="1" bestFit="1" customWidth="1"/>
    <col min="524" max="768" width="7.21875" style="1"/>
    <col min="769" max="769" width="3.6640625" style="1" bestFit="1" customWidth="1"/>
    <col min="770" max="770" width="11.77734375" style="1" bestFit="1" customWidth="1"/>
    <col min="771" max="771" width="14.77734375" style="1" customWidth="1"/>
    <col min="772" max="772" width="12.77734375" style="1" customWidth="1"/>
    <col min="773" max="773" width="14.5546875" style="1" customWidth="1"/>
    <col min="774" max="774" width="11" style="1" bestFit="1" customWidth="1"/>
    <col min="775" max="775" width="16.33203125" style="1" customWidth="1"/>
    <col min="776" max="776" width="10" style="1" bestFit="1" customWidth="1"/>
    <col min="777" max="777" width="10.44140625" style="1" customWidth="1"/>
    <col min="778" max="778" width="10.109375" style="1" bestFit="1" customWidth="1"/>
    <col min="779" max="779" width="3.21875" style="1" bestFit="1" customWidth="1"/>
    <col min="780" max="1024" width="7.21875" style="1"/>
    <col min="1025" max="1025" width="3.6640625" style="1" bestFit="1" customWidth="1"/>
    <col min="1026" max="1026" width="11.77734375" style="1" bestFit="1" customWidth="1"/>
    <col min="1027" max="1027" width="14.77734375" style="1" customWidth="1"/>
    <col min="1028" max="1028" width="12.77734375" style="1" customWidth="1"/>
    <col min="1029" max="1029" width="14.5546875" style="1" customWidth="1"/>
    <col min="1030" max="1030" width="11" style="1" bestFit="1" customWidth="1"/>
    <col min="1031" max="1031" width="16.33203125" style="1" customWidth="1"/>
    <col min="1032" max="1032" width="10" style="1" bestFit="1" customWidth="1"/>
    <col min="1033" max="1033" width="10.44140625" style="1" customWidth="1"/>
    <col min="1034" max="1034" width="10.109375" style="1" bestFit="1" customWidth="1"/>
    <col min="1035" max="1035" width="3.21875" style="1" bestFit="1" customWidth="1"/>
    <col min="1036" max="1280" width="7.21875" style="1"/>
    <col min="1281" max="1281" width="3.6640625" style="1" bestFit="1" customWidth="1"/>
    <col min="1282" max="1282" width="11.77734375" style="1" bestFit="1" customWidth="1"/>
    <col min="1283" max="1283" width="14.77734375" style="1" customWidth="1"/>
    <col min="1284" max="1284" width="12.77734375" style="1" customWidth="1"/>
    <col min="1285" max="1285" width="14.5546875" style="1" customWidth="1"/>
    <col min="1286" max="1286" width="11" style="1" bestFit="1" customWidth="1"/>
    <col min="1287" max="1287" width="16.33203125" style="1" customWidth="1"/>
    <col min="1288" max="1288" width="10" style="1" bestFit="1" customWidth="1"/>
    <col min="1289" max="1289" width="10.44140625" style="1" customWidth="1"/>
    <col min="1290" max="1290" width="10.109375" style="1" bestFit="1" customWidth="1"/>
    <col min="1291" max="1291" width="3.21875" style="1" bestFit="1" customWidth="1"/>
    <col min="1292" max="1536" width="7.21875" style="1"/>
    <col min="1537" max="1537" width="3.6640625" style="1" bestFit="1" customWidth="1"/>
    <col min="1538" max="1538" width="11.77734375" style="1" bestFit="1" customWidth="1"/>
    <col min="1539" max="1539" width="14.77734375" style="1" customWidth="1"/>
    <col min="1540" max="1540" width="12.77734375" style="1" customWidth="1"/>
    <col min="1541" max="1541" width="14.5546875" style="1" customWidth="1"/>
    <col min="1542" max="1542" width="11" style="1" bestFit="1" customWidth="1"/>
    <col min="1543" max="1543" width="16.33203125" style="1" customWidth="1"/>
    <col min="1544" max="1544" width="10" style="1" bestFit="1" customWidth="1"/>
    <col min="1545" max="1545" width="10.44140625" style="1" customWidth="1"/>
    <col min="1546" max="1546" width="10.109375" style="1" bestFit="1" customWidth="1"/>
    <col min="1547" max="1547" width="3.21875" style="1" bestFit="1" customWidth="1"/>
    <col min="1548" max="1792" width="7.21875" style="1"/>
    <col min="1793" max="1793" width="3.6640625" style="1" bestFit="1" customWidth="1"/>
    <col min="1794" max="1794" width="11.77734375" style="1" bestFit="1" customWidth="1"/>
    <col min="1795" max="1795" width="14.77734375" style="1" customWidth="1"/>
    <col min="1796" max="1796" width="12.77734375" style="1" customWidth="1"/>
    <col min="1797" max="1797" width="14.5546875" style="1" customWidth="1"/>
    <col min="1798" max="1798" width="11" style="1" bestFit="1" customWidth="1"/>
    <col min="1799" max="1799" width="16.33203125" style="1" customWidth="1"/>
    <col min="1800" max="1800" width="10" style="1" bestFit="1" customWidth="1"/>
    <col min="1801" max="1801" width="10.44140625" style="1" customWidth="1"/>
    <col min="1802" max="1802" width="10.109375" style="1" bestFit="1" customWidth="1"/>
    <col min="1803" max="1803" width="3.21875" style="1" bestFit="1" customWidth="1"/>
    <col min="1804" max="2048" width="7.21875" style="1"/>
    <col min="2049" max="2049" width="3.6640625" style="1" bestFit="1" customWidth="1"/>
    <col min="2050" max="2050" width="11.77734375" style="1" bestFit="1" customWidth="1"/>
    <col min="2051" max="2051" width="14.77734375" style="1" customWidth="1"/>
    <col min="2052" max="2052" width="12.77734375" style="1" customWidth="1"/>
    <col min="2053" max="2053" width="14.5546875" style="1" customWidth="1"/>
    <col min="2054" max="2054" width="11" style="1" bestFit="1" customWidth="1"/>
    <col min="2055" max="2055" width="16.33203125" style="1" customWidth="1"/>
    <col min="2056" max="2056" width="10" style="1" bestFit="1" customWidth="1"/>
    <col min="2057" max="2057" width="10.44140625" style="1" customWidth="1"/>
    <col min="2058" max="2058" width="10.109375" style="1" bestFit="1" customWidth="1"/>
    <col min="2059" max="2059" width="3.21875" style="1" bestFit="1" customWidth="1"/>
    <col min="2060" max="2304" width="7.21875" style="1"/>
    <col min="2305" max="2305" width="3.6640625" style="1" bestFit="1" customWidth="1"/>
    <col min="2306" max="2306" width="11.77734375" style="1" bestFit="1" customWidth="1"/>
    <col min="2307" max="2307" width="14.77734375" style="1" customWidth="1"/>
    <col min="2308" max="2308" width="12.77734375" style="1" customWidth="1"/>
    <col min="2309" max="2309" width="14.5546875" style="1" customWidth="1"/>
    <col min="2310" max="2310" width="11" style="1" bestFit="1" customWidth="1"/>
    <col min="2311" max="2311" width="16.33203125" style="1" customWidth="1"/>
    <col min="2312" max="2312" width="10" style="1" bestFit="1" customWidth="1"/>
    <col min="2313" max="2313" width="10.44140625" style="1" customWidth="1"/>
    <col min="2314" max="2314" width="10.109375" style="1" bestFit="1" customWidth="1"/>
    <col min="2315" max="2315" width="3.21875" style="1" bestFit="1" customWidth="1"/>
    <col min="2316" max="2560" width="7.21875" style="1"/>
    <col min="2561" max="2561" width="3.6640625" style="1" bestFit="1" customWidth="1"/>
    <col min="2562" max="2562" width="11.77734375" style="1" bestFit="1" customWidth="1"/>
    <col min="2563" max="2563" width="14.77734375" style="1" customWidth="1"/>
    <col min="2564" max="2564" width="12.77734375" style="1" customWidth="1"/>
    <col min="2565" max="2565" width="14.5546875" style="1" customWidth="1"/>
    <col min="2566" max="2566" width="11" style="1" bestFit="1" customWidth="1"/>
    <col min="2567" max="2567" width="16.33203125" style="1" customWidth="1"/>
    <col min="2568" max="2568" width="10" style="1" bestFit="1" customWidth="1"/>
    <col min="2569" max="2569" width="10.44140625" style="1" customWidth="1"/>
    <col min="2570" max="2570" width="10.109375" style="1" bestFit="1" customWidth="1"/>
    <col min="2571" max="2571" width="3.21875" style="1" bestFit="1" customWidth="1"/>
    <col min="2572" max="2816" width="7.21875" style="1"/>
    <col min="2817" max="2817" width="3.6640625" style="1" bestFit="1" customWidth="1"/>
    <col min="2818" max="2818" width="11.77734375" style="1" bestFit="1" customWidth="1"/>
    <col min="2819" max="2819" width="14.77734375" style="1" customWidth="1"/>
    <col min="2820" max="2820" width="12.77734375" style="1" customWidth="1"/>
    <col min="2821" max="2821" width="14.5546875" style="1" customWidth="1"/>
    <col min="2822" max="2822" width="11" style="1" bestFit="1" customWidth="1"/>
    <col min="2823" max="2823" width="16.33203125" style="1" customWidth="1"/>
    <col min="2824" max="2824" width="10" style="1" bestFit="1" customWidth="1"/>
    <col min="2825" max="2825" width="10.44140625" style="1" customWidth="1"/>
    <col min="2826" max="2826" width="10.109375" style="1" bestFit="1" customWidth="1"/>
    <col min="2827" max="2827" width="3.21875" style="1" bestFit="1" customWidth="1"/>
    <col min="2828" max="3072" width="7.21875" style="1"/>
    <col min="3073" max="3073" width="3.6640625" style="1" bestFit="1" customWidth="1"/>
    <col min="3074" max="3074" width="11.77734375" style="1" bestFit="1" customWidth="1"/>
    <col min="3075" max="3075" width="14.77734375" style="1" customWidth="1"/>
    <col min="3076" max="3076" width="12.77734375" style="1" customWidth="1"/>
    <col min="3077" max="3077" width="14.5546875" style="1" customWidth="1"/>
    <col min="3078" max="3078" width="11" style="1" bestFit="1" customWidth="1"/>
    <col min="3079" max="3079" width="16.33203125" style="1" customWidth="1"/>
    <col min="3080" max="3080" width="10" style="1" bestFit="1" customWidth="1"/>
    <col min="3081" max="3081" width="10.44140625" style="1" customWidth="1"/>
    <col min="3082" max="3082" width="10.109375" style="1" bestFit="1" customWidth="1"/>
    <col min="3083" max="3083" width="3.21875" style="1" bestFit="1" customWidth="1"/>
    <col min="3084" max="3328" width="7.21875" style="1"/>
    <col min="3329" max="3329" width="3.6640625" style="1" bestFit="1" customWidth="1"/>
    <col min="3330" max="3330" width="11.77734375" style="1" bestFit="1" customWidth="1"/>
    <col min="3331" max="3331" width="14.77734375" style="1" customWidth="1"/>
    <col min="3332" max="3332" width="12.77734375" style="1" customWidth="1"/>
    <col min="3333" max="3333" width="14.5546875" style="1" customWidth="1"/>
    <col min="3334" max="3334" width="11" style="1" bestFit="1" customWidth="1"/>
    <col min="3335" max="3335" width="16.33203125" style="1" customWidth="1"/>
    <col min="3336" max="3336" width="10" style="1" bestFit="1" customWidth="1"/>
    <col min="3337" max="3337" width="10.44140625" style="1" customWidth="1"/>
    <col min="3338" max="3338" width="10.109375" style="1" bestFit="1" customWidth="1"/>
    <col min="3339" max="3339" width="3.21875" style="1" bestFit="1" customWidth="1"/>
    <col min="3340" max="3584" width="7.21875" style="1"/>
    <col min="3585" max="3585" width="3.6640625" style="1" bestFit="1" customWidth="1"/>
    <col min="3586" max="3586" width="11.77734375" style="1" bestFit="1" customWidth="1"/>
    <col min="3587" max="3587" width="14.77734375" style="1" customWidth="1"/>
    <col min="3588" max="3588" width="12.77734375" style="1" customWidth="1"/>
    <col min="3589" max="3589" width="14.5546875" style="1" customWidth="1"/>
    <col min="3590" max="3590" width="11" style="1" bestFit="1" customWidth="1"/>
    <col min="3591" max="3591" width="16.33203125" style="1" customWidth="1"/>
    <col min="3592" max="3592" width="10" style="1" bestFit="1" customWidth="1"/>
    <col min="3593" max="3593" width="10.44140625" style="1" customWidth="1"/>
    <col min="3594" max="3594" width="10.109375" style="1" bestFit="1" customWidth="1"/>
    <col min="3595" max="3595" width="3.21875" style="1" bestFit="1" customWidth="1"/>
    <col min="3596" max="3840" width="7.21875" style="1"/>
    <col min="3841" max="3841" width="3.6640625" style="1" bestFit="1" customWidth="1"/>
    <col min="3842" max="3842" width="11.77734375" style="1" bestFit="1" customWidth="1"/>
    <col min="3843" max="3843" width="14.77734375" style="1" customWidth="1"/>
    <col min="3844" max="3844" width="12.77734375" style="1" customWidth="1"/>
    <col min="3845" max="3845" width="14.5546875" style="1" customWidth="1"/>
    <col min="3846" max="3846" width="11" style="1" bestFit="1" customWidth="1"/>
    <col min="3847" max="3847" width="16.33203125" style="1" customWidth="1"/>
    <col min="3848" max="3848" width="10" style="1" bestFit="1" customWidth="1"/>
    <col min="3849" max="3849" width="10.44140625" style="1" customWidth="1"/>
    <col min="3850" max="3850" width="10.109375" style="1" bestFit="1" customWidth="1"/>
    <col min="3851" max="3851" width="3.21875" style="1" bestFit="1" customWidth="1"/>
    <col min="3852" max="4096" width="7.21875" style="1"/>
    <col min="4097" max="4097" width="3.6640625" style="1" bestFit="1" customWidth="1"/>
    <col min="4098" max="4098" width="11.77734375" style="1" bestFit="1" customWidth="1"/>
    <col min="4099" max="4099" width="14.77734375" style="1" customWidth="1"/>
    <col min="4100" max="4100" width="12.77734375" style="1" customWidth="1"/>
    <col min="4101" max="4101" width="14.5546875" style="1" customWidth="1"/>
    <col min="4102" max="4102" width="11" style="1" bestFit="1" customWidth="1"/>
    <col min="4103" max="4103" width="16.33203125" style="1" customWidth="1"/>
    <col min="4104" max="4104" width="10" style="1" bestFit="1" customWidth="1"/>
    <col min="4105" max="4105" width="10.44140625" style="1" customWidth="1"/>
    <col min="4106" max="4106" width="10.109375" style="1" bestFit="1" customWidth="1"/>
    <col min="4107" max="4107" width="3.21875" style="1" bestFit="1" customWidth="1"/>
    <col min="4108" max="4352" width="7.21875" style="1"/>
    <col min="4353" max="4353" width="3.6640625" style="1" bestFit="1" customWidth="1"/>
    <col min="4354" max="4354" width="11.77734375" style="1" bestFit="1" customWidth="1"/>
    <col min="4355" max="4355" width="14.77734375" style="1" customWidth="1"/>
    <col min="4356" max="4356" width="12.77734375" style="1" customWidth="1"/>
    <col min="4357" max="4357" width="14.5546875" style="1" customWidth="1"/>
    <col min="4358" max="4358" width="11" style="1" bestFit="1" customWidth="1"/>
    <col min="4359" max="4359" width="16.33203125" style="1" customWidth="1"/>
    <col min="4360" max="4360" width="10" style="1" bestFit="1" customWidth="1"/>
    <col min="4361" max="4361" width="10.44140625" style="1" customWidth="1"/>
    <col min="4362" max="4362" width="10.109375" style="1" bestFit="1" customWidth="1"/>
    <col min="4363" max="4363" width="3.21875" style="1" bestFit="1" customWidth="1"/>
    <col min="4364" max="4608" width="7.21875" style="1"/>
    <col min="4609" max="4609" width="3.6640625" style="1" bestFit="1" customWidth="1"/>
    <col min="4610" max="4610" width="11.77734375" style="1" bestFit="1" customWidth="1"/>
    <col min="4611" max="4611" width="14.77734375" style="1" customWidth="1"/>
    <col min="4612" max="4612" width="12.77734375" style="1" customWidth="1"/>
    <col min="4613" max="4613" width="14.5546875" style="1" customWidth="1"/>
    <col min="4614" max="4614" width="11" style="1" bestFit="1" customWidth="1"/>
    <col min="4615" max="4615" width="16.33203125" style="1" customWidth="1"/>
    <col min="4616" max="4616" width="10" style="1" bestFit="1" customWidth="1"/>
    <col min="4617" max="4617" width="10.44140625" style="1" customWidth="1"/>
    <col min="4618" max="4618" width="10.109375" style="1" bestFit="1" customWidth="1"/>
    <col min="4619" max="4619" width="3.21875" style="1" bestFit="1" customWidth="1"/>
    <col min="4620" max="4864" width="7.21875" style="1"/>
    <col min="4865" max="4865" width="3.6640625" style="1" bestFit="1" customWidth="1"/>
    <col min="4866" max="4866" width="11.77734375" style="1" bestFit="1" customWidth="1"/>
    <col min="4867" max="4867" width="14.77734375" style="1" customWidth="1"/>
    <col min="4868" max="4868" width="12.77734375" style="1" customWidth="1"/>
    <col min="4869" max="4869" width="14.5546875" style="1" customWidth="1"/>
    <col min="4870" max="4870" width="11" style="1" bestFit="1" customWidth="1"/>
    <col min="4871" max="4871" width="16.33203125" style="1" customWidth="1"/>
    <col min="4872" max="4872" width="10" style="1" bestFit="1" customWidth="1"/>
    <col min="4873" max="4873" width="10.44140625" style="1" customWidth="1"/>
    <col min="4874" max="4874" width="10.109375" style="1" bestFit="1" customWidth="1"/>
    <col min="4875" max="4875" width="3.21875" style="1" bestFit="1" customWidth="1"/>
    <col min="4876" max="5120" width="7.21875" style="1"/>
    <col min="5121" max="5121" width="3.6640625" style="1" bestFit="1" customWidth="1"/>
    <col min="5122" max="5122" width="11.77734375" style="1" bestFit="1" customWidth="1"/>
    <col min="5123" max="5123" width="14.77734375" style="1" customWidth="1"/>
    <col min="5124" max="5124" width="12.77734375" style="1" customWidth="1"/>
    <col min="5125" max="5125" width="14.5546875" style="1" customWidth="1"/>
    <col min="5126" max="5126" width="11" style="1" bestFit="1" customWidth="1"/>
    <col min="5127" max="5127" width="16.33203125" style="1" customWidth="1"/>
    <col min="5128" max="5128" width="10" style="1" bestFit="1" customWidth="1"/>
    <col min="5129" max="5129" width="10.44140625" style="1" customWidth="1"/>
    <col min="5130" max="5130" width="10.109375" style="1" bestFit="1" customWidth="1"/>
    <col min="5131" max="5131" width="3.21875" style="1" bestFit="1" customWidth="1"/>
    <col min="5132" max="5376" width="7.21875" style="1"/>
    <col min="5377" max="5377" width="3.6640625" style="1" bestFit="1" customWidth="1"/>
    <col min="5378" max="5378" width="11.77734375" style="1" bestFit="1" customWidth="1"/>
    <col min="5379" max="5379" width="14.77734375" style="1" customWidth="1"/>
    <col min="5380" max="5380" width="12.77734375" style="1" customWidth="1"/>
    <col min="5381" max="5381" width="14.5546875" style="1" customWidth="1"/>
    <col min="5382" max="5382" width="11" style="1" bestFit="1" customWidth="1"/>
    <col min="5383" max="5383" width="16.33203125" style="1" customWidth="1"/>
    <col min="5384" max="5384" width="10" style="1" bestFit="1" customWidth="1"/>
    <col min="5385" max="5385" width="10.44140625" style="1" customWidth="1"/>
    <col min="5386" max="5386" width="10.109375" style="1" bestFit="1" customWidth="1"/>
    <col min="5387" max="5387" width="3.21875" style="1" bestFit="1" customWidth="1"/>
    <col min="5388" max="5632" width="7.21875" style="1"/>
    <col min="5633" max="5633" width="3.6640625" style="1" bestFit="1" customWidth="1"/>
    <col min="5634" max="5634" width="11.77734375" style="1" bestFit="1" customWidth="1"/>
    <col min="5635" max="5635" width="14.77734375" style="1" customWidth="1"/>
    <col min="5636" max="5636" width="12.77734375" style="1" customWidth="1"/>
    <col min="5637" max="5637" width="14.5546875" style="1" customWidth="1"/>
    <col min="5638" max="5638" width="11" style="1" bestFit="1" customWidth="1"/>
    <col min="5639" max="5639" width="16.33203125" style="1" customWidth="1"/>
    <col min="5640" max="5640" width="10" style="1" bestFit="1" customWidth="1"/>
    <col min="5641" max="5641" width="10.44140625" style="1" customWidth="1"/>
    <col min="5642" max="5642" width="10.109375" style="1" bestFit="1" customWidth="1"/>
    <col min="5643" max="5643" width="3.21875" style="1" bestFit="1" customWidth="1"/>
    <col min="5644" max="5888" width="7.21875" style="1"/>
    <col min="5889" max="5889" width="3.6640625" style="1" bestFit="1" customWidth="1"/>
    <col min="5890" max="5890" width="11.77734375" style="1" bestFit="1" customWidth="1"/>
    <col min="5891" max="5891" width="14.77734375" style="1" customWidth="1"/>
    <col min="5892" max="5892" width="12.77734375" style="1" customWidth="1"/>
    <col min="5893" max="5893" width="14.5546875" style="1" customWidth="1"/>
    <col min="5894" max="5894" width="11" style="1" bestFit="1" customWidth="1"/>
    <col min="5895" max="5895" width="16.33203125" style="1" customWidth="1"/>
    <col min="5896" max="5896" width="10" style="1" bestFit="1" customWidth="1"/>
    <col min="5897" max="5897" width="10.44140625" style="1" customWidth="1"/>
    <col min="5898" max="5898" width="10.109375" style="1" bestFit="1" customWidth="1"/>
    <col min="5899" max="5899" width="3.21875" style="1" bestFit="1" customWidth="1"/>
    <col min="5900" max="6144" width="7.21875" style="1"/>
    <col min="6145" max="6145" width="3.6640625" style="1" bestFit="1" customWidth="1"/>
    <col min="6146" max="6146" width="11.77734375" style="1" bestFit="1" customWidth="1"/>
    <col min="6147" max="6147" width="14.77734375" style="1" customWidth="1"/>
    <col min="6148" max="6148" width="12.77734375" style="1" customWidth="1"/>
    <col min="6149" max="6149" width="14.5546875" style="1" customWidth="1"/>
    <col min="6150" max="6150" width="11" style="1" bestFit="1" customWidth="1"/>
    <col min="6151" max="6151" width="16.33203125" style="1" customWidth="1"/>
    <col min="6152" max="6152" width="10" style="1" bestFit="1" customWidth="1"/>
    <col min="6153" max="6153" width="10.44140625" style="1" customWidth="1"/>
    <col min="6154" max="6154" width="10.109375" style="1" bestFit="1" customWidth="1"/>
    <col min="6155" max="6155" width="3.21875" style="1" bestFit="1" customWidth="1"/>
    <col min="6156" max="6400" width="7.21875" style="1"/>
    <col min="6401" max="6401" width="3.6640625" style="1" bestFit="1" customWidth="1"/>
    <col min="6402" max="6402" width="11.77734375" style="1" bestFit="1" customWidth="1"/>
    <col min="6403" max="6403" width="14.77734375" style="1" customWidth="1"/>
    <col min="6404" max="6404" width="12.77734375" style="1" customWidth="1"/>
    <col min="6405" max="6405" width="14.5546875" style="1" customWidth="1"/>
    <col min="6406" max="6406" width="11" style="1" bestFit="1" customWidth="1"/>
    <col min="6407" max="6407" width="16.33203125" style="1" customWidth="1"/>
    <col min="6408" max="6408" width="10" style="1" bestFit="1" customWidth="1"/>
    <col min="6409" max="6409" width="10.44140625" style="1" customWidth="1"/>
    <col min="6410" max="6410" width="10.109375" style="1" bestFit="1" customWidth="1"/>
    <col min="6411" max="6411" width="3.21875" style="1" bestFit="1" customWidth="1"/>
    <col min="6412" max="6656" width="7.21875" style="1"/>
    <col min="6657" max="6657" width="3.6640625" style="1" bestFit="1" customWidth="1"/>
    <col min="6658" max="6658" width="11.77734375" style="1" bestFit="1" customWidth="1"/>
    <col min="6659" max="6659" width="14.77734375" style="1" customWidth="1"/>
    <col min="6660" max="6660" width="12.77734375" style="1" customWidth="1"/>
    <col min="6661" max="6661" width="14.5546875" style="1" customWidth="1"/>
    <col min="6662" max="6662" width="11" style="1" bestFit="1" customWidth="1"/>
    <col min="6663" max="6663" width="16.33203125" style="1" customWidth="1"/>
    <col min="6664" max="6664" width="10" style="1" bestFit="1" customWidth="1"/>
    <col min="6665" max="6665" width="10.44140625" style="1" customWidth="1"/>
    <col min="6666" max="6666" width="10.109375" style="1" bestFit="1" customWidth="1"/>
    <col min="6667" max="6667" width="3.21875" style="1" bestFit="1" customWidth="1"/>
    <col min="6668" max="6912" width="7.21875" style="1"/>
    <col min="6913" max="6913" width="3.6640625" style="1" bestFit="1" customWidth="1"/>
    <col min="6914" max="6914" width="11.77734375" style="1" bestFit="1" customWidth="1"/>
    <col min="6915" max="6915" width="14.77734375" style="1" customWidth="1"/>
    <col min="6916" max="6916" width="12.77734375" style="1" customWidth="1"/>
    <col min="6917" max="6917" width="14.5546875" style="1" customWidth="1"/>
    <col min="6918" max="6918" width="11" style="1" bestFit="1" customWidth="1"/>
    <col min="6919" max="6919" width="16.33203125" style="1" customWidth="1"/>
    <col min="6920" max="6920" width="10" style="1" bestFit="1" customWidth="1"/>
    <col min="6921" max="6921" width="10.44140625" style="1" customWidth="1"/>
    <col min="6922" max="6922" width="10.109375" style="1" bestFit="1" customWidth="1"/>
    <col min="6923" max="6923" width="3.21875" style="1" bestFit="1" customWidth="1"/>
    <col min="6924" max="7168" width="7.21875" style="1"/>
    <col min="7169" max="7169" width="3.6640625" style="1" bestFit="1" customWidth="1"/>
    <col min="7170" max="7170" width="11.77734375" style="1" bestFit="1" customWidth="1"/>
    <col min="7171" max="7171" width="14.77734375" style="1" customWidth="1"/>
    <col min="7172" max="7172" width="12.77734375" style="1" customWidth="1"/>
    <col min="7173" max="7173" width="14.5546875" style="1" customWidth="1"/>
    <col min="7174" max="7174" width="11" style="1" bestFit="1" customWidth="1"/>
    <col min="7175" max="7175" width="16.33203125" style="1" customWidth="1"/>
    <col min="7176" max="7176" width="10" style="1" bestFit="1" customWidth="1"/>
    <col min="7177" max="7177" width="10.44140625" style="1" customWidth="1"/>
    <col min="7178" max="7178" width="10.109375" style="1" bestFit="1" customWidth="1"/>
    <col min="7179" max="7179" width="3.21875" style="1" bestFit="1" customWidth="1"/>
    <col min="7180" max="7424" width="7.21875" style="1"/>
    <col min="7425" max="7425" width="3.6640625" style="1" bestFit="1" customWidth="1"/>
    <col min="7426" max="7426" width="11.77734375" style="1" bestFit="1" customWidth="1"/>
    <col min="7427" max="7427" width="14.77734375" style="1" customWidth="1"/>
    <col min="7428" max="7428" width="12.77734375" style="1" customWidth="1"/>
    <col min="7429" max="7429" width="14.5546875" style="1" customWidth="1"/>
    <col min="7430" max="7430" width="11" style="1" bestFit="1" customWidth="1"/>
    <col min="7431" max="7431" width="16.33203125" style="1" customWidth="1"/>
    <col min="7432" max="7432" width="10" style="1" bestFit="1" customWidth="1"/>
    <col min="7433" max="7433" width="10.44140625" style="1" customWidth="1"/>
    <col min="7434" max="7434" width="10.109375" style="1" bestFit="1" customWidth="1"/>
    <col min="7435" max="7435" width="3.21875" style="1" bestFit="1" customWidth="1"/>
    <col min="7436" max="7680" width="7.21875" style="1"/>
    <col min="7681" max="7681" width="3.6640625" style="1" bestFit="1" customWidth="1"/>
    <col min="7682" max="7682" width="11.77734375" style="1" bestFit="1" customWidth="1"/>
    <col min="7683" max="7683" width="14.77734375" style="1" customWidth="1"/>
    <col min="7684" max="7684" width="12.77734375" style="1" customWidth="1"/>
    <col min="7685" max="7685" width="14.5546875" style="1" customWidth="1"/>
    <col min="7686" max="7686" width="11" style="1" bestFit="1" customWidth="1"/>
    <col min="7687" max="7687" width="16.33203125" style="1" customWidth="1"/>
    <col min="7688" max="7688" width="10" style="1" bestFit="1" customWidth="1"/>
    <col min="7689" max="7689" width="10.44140625" style="1" customWidth="1"/>
    <col min="7690" max="7690" width="10.109375" style="1" bestFit="1" customWidth="1"/>
    <col min="7691" max="7691" width="3.21875" style="1" bestFit="1" customWidth="1"/>
    <col min="7692" max="7936" width="7.21875" style="1"/>
    <col min="7937" max="7937" width="3.6640625" style="1" bestFit="1" customWidth="1"/>
    <col min="7938" max="7938" width="11.77734375" style="1" bestFit="1" customWidth="1"/>
    <col min="7939" max="7939" width="14.77734375" style="1" customWidth="1"/>
    <col min="7940" max="7940" width="12.77734375" style="1" customWidth="1"/>
    <col min="7941" max="7941" width="14.5546875" style="1" customWidth="1"/>
    <col min="7942" max="7942" width="11" style="1" bestFit="1" customWidth="1"/>
    <col min="7943" max="7943" width="16.33203125" style="1" customWidth="1"/>
    <col min="7944" max="7944" width="10" style="1" bestFit="1" customWidth="1"/>
    <col min="7945" max="7945" width="10.44140625" style="1" customWidth="1"/>
    <col min="7946" max="7946" width="10.109375" style="1" bestFit="1" customWidth="1"/>
    <col min="7947" max="7947" width="3.21875" style="1" bestFit="1" customWidth="1"/>
    <col min="7948" max="8192" width="7.21875" style="1"/>
    <col min="8193" max="8193" width="3.6640625" style="1" bestFit="1" customWidth="1"/>
    <col min="8194" max="8194" width="11.77734375" style="1" bestFit="1" customWidth="1"/>
    <col min="8195" max="8195" width="14.77734375" style="1" customWidth="1"/>
    <col min="8196" max="8196" width="12.77734375" style="1" customWidth="1"/>
    <col min="8197" max="8197" width="14.5546875" style="1" customWidth="1"/>
    <col min="8198" max="8198" width="11" style="1" bestFit="1" customWidth="1"/>
    <col min="8199" max="8199" width="16.33203125" style="1" customWidth="1"/>
    <col min="8200" max="8200" width="10" style="1" bestFit="1" customWidth="1"/>
    <col min="8201" max="8201" width="10.44140625" style="1" customWidth="1"/>
    <col min="8202" max="8202" width="10.109375" style="1" bestFit="1" customWidth="1"/>
    <col min="8203" max="8203" width="3.21875" style="1" bestFit="1" customWidth="1"/>
    <col min="8204" max="8448" width="7.21875" style="1"/>
    <col min="8449" max="8449" width="3.6640625" style="1" bestFit="1" customWidth="1"/>
    <col min="8450" max="8450" width="11.77734375" style="1" bestFit="1" customWidth="1"/>
    <col min="8451" max="8451" width="14.77734375" style="1" customWidth="1"/>
    <col min="8452" max="8452" width="12.77734375" style="1" customWidth="1"/>
    <col min="8453" max="8453" width="14.5546875" style="1" customWidth="1"/>
    <col min="8454" max="8454" width="11" style="1" bestFit="1" customWidth="1"/>
    <col min="8455" max="8455" width="16.33203125" style="1" customWidth="1"/>
    <col min="8456" max="8456" width="10" style="1" bestFit="1" customWidth="1"/>
    <col min="8457" max="8457" width="10.44140625" style="1" customWidth="1"/>
    <col min="8458" max="8458" width="10.109375" style="1" bestFit="1" customWidth="1"/>
    <col min="8459" max="8459" width="3.21875" style="1" bestFit="1" customWidth="1"/>
    <col min="8460" max="8704" width="7.21875" style="1"/>
    <col min="8705" max="8705" width="3.6640625" style="1" bestFit="1" customWidth="1"/>
    <col min="8706" max="8706" width="11.77734375" style="1" bestFit="1" customWidth="1"/>
    <col min="8707" max="8707" width="14.77734375" style="1" customWidth="1"/>
    <col min="8708" max="8708" width="12.77734375" style="1" customWidth="1"/>
    <col min="8709" max="8709" width="14.5546875" style="1" customWidth="1"/>
    <col min="8710" max="8710" width="11" style="1" bestFit="1" customWidth="1"/>
    <col min="8711" max="8711" width="16.33203125" style="1" customWidth="1"/>
    <col min="8712" max="8712" width="10" style="1" bestFit="1" customWidth="1"/>
    <col min="8713" max="8713" width="10.44140625" style="1" customWidth="1"/>
    <col min="8714" max="8714" width="10.109375" style="1" bestFit="1" customWidth="1"/>
    <col min="8715" max="8715" width="3.21875" style="1" bestFit="1" customWidth="1"/>
    <col min="8716" max="8960" width="7.21875" style="1"/>
    <col min="8961" max="8961" width="3.6640625" style="1" bestFit="1" customWidth="1"/>
    <col min="8962" max="8962" width="11.77734375" style="1" bestFit="1" customWidth="1"/>
    <col min="8963" max="8963" width="14.77734375" style="1" customWidth="1"/>
    <col min="8964" max="8964" width="12.77734375" style="1" customWidth="1"/>
    <col min="8965" max="8965" width="14.5546875" style="1" customWidth="1"/>
    <col min="8966" max="8966" width="11" style="1" bestFit="1" customWidth="1"/>
    <col min="8967" max="8967" width="16.33203125" style="1" customWidth="1"/>
    <col min="8968" max="8968" width="10" style="1" bestFit="1" customWidth="1"/>
    <col min="8969" max="8969" width="10.44140625" style="1" customWidth="1"/>
    <col min="8970" max="8970" width="10.109375" style="1" bestFit="1" customWidth="1"/>
    <col min="8971" max="8971" width="3.21875" style="1" bestFit="1" customWidth="1"/>
    <col min="8972" max="9216" width="7.21875" style="1"/>
    <col min="9217" max="9217" width="3.6640625" style="1" bestFit="1" customWidth="1"/>
    <col min="9218" max="9218" width="11.77734375" style="1" bestFit="1" customWidth="1"/>
    <col min="9219" max="9219" width="14.77734375" style="1" customWidth="1"/>
    <col min="9220" max="9220" width="12.77734375" style="1" customWidth="1"/>
    <col min="9221" max="9221" width="14.5546875" style="1" customWidth="1"/>
    <col min="9222" max="9222" width="11" style="1" bestFit="1" customWidth="1"/>
    <col min="9223" max="9223" width="16.33203125" style="1" customWidth="1"/>
    <col min="9224" max="9224" width="10" style="1" bestFit="1" customWidth="1"/>
    <col min="9225" max="9225" width="10.44140625" style="1" customWidth="1"/>
    <col min="9226" max="9226" width="10.109375" style="1" bestFit="1" customWidth="1"/>
    <col min="9227" max="9227" width="3.21875" style="1" bestFit="1" customWidth="1"/>
    <col min="9228" max="9472" width="7.21875" style="1"/>
    <col min="9473" max="9473" width="3.6640625" style="1" bestFit="1" customWidth="1"/>
    <col min="9474" max="9474" width="11.77734375" style="1" bestFit="1" customWidth="1"/>
    <col min="9475" max="9475" width="14.77734375" style="1" customWidth="1"/>
    <col min="9476" max="9476" width="12.77734375" style="1" customWidth="1"/>
    <col min="9477" max="9477" width="14.5546875" style="1" customWidth="1"/>
    <col min="9478" max="9478" width="11" style="1" bestFit="1" customWidth="1"/>
    <col min="9479" max="9479" width="16.33203125" style="1" customWidth="1"/>
    <col min="9480" max="9480" width="10" style="1" bestFit="1" customWidth="1"/>
    <col min="9481" max="9481" width="10.44140625" style="1" customWidth="1"/>
    <col min="9482" max="9482" width="10.109375" style="1" bestFit="1" customWidth="1"/>
    <col min="9483" max="9483" width="3.21875" style="1" bestFit="1" customWidth="1"/>
    <col min="9484" max="9728" width="7.21875" style="1"/>
    <col min="9729" max="9729" width="3.6640625" style="1" bestFit="1" customWidth="1"/>
    <col min="9730" max="9730" width="11.77734375" style="1" bestFit="1" customWidth="1"/>
    <col min="9731" max="9731" width="14.77734375" style="1" customWidth="1"/>
    <col min="9732" max="9732" width="12.77734375" style="1" customWidth="1"/>
    <col min="9733" max="9733" width="14.5546875" style="1" customWidth="1"/>
    <col min="9734" max="9734" width="11" style="1" bestFit="1" customWidth="1"/>
    <col min="9735" max="9735" width="16.33203125" style="1" customWidth="1"/>
    <col min="9736" max="9736" width="10" style="1" bestFit="1" customWidth="1"/>
    <col min="9737" max="9737" width="10.44140625" style="1" customWidth="1"/>
    <col min="9738" max="9738" width="10.109375" style="1" bestFit="1" customWidth="1"/>
    <col min="9739" max="9739" width="3.21875" style="1" bestFit="1" customWidth="1"/>
    <col min="9740" max="9984" width="7.21875" style="1"/>
    <col min="9985" max="9985" width="3.6640625" style="1" bestFit="1" customWidth="1"/>
    <col min="9986" max="9986" width="11.77734375" style="1" bestFit="1" customWidth="1"/>
    <col min="9987" max="9987" width="14.77734375" style="1" customWidth="1"/>
    <col min="9988" max="9988" width="12.77734375" style="1" customWidth="1"/>
    <col min="9989" max="9989" width="14.5546875" style="1" customWidth="1"/>
    <col min="9990" max="9990" width="11" style="1" bestFit="1" customWidth="1"/>
    <col min="9991" max="9991" width="16.33203125" style="1" customWidth="1"/>
    <col min="9992" max="9992" width="10" style="1" bestFit="1" customWidth="1"/>
    <col min="9993" max="9993" width="10.44140625" style="1" customWidth="1"/>
    <col min="9994" max="9994" width="10.109375" style="1" bestFit="1" customWidth="1"/>
    <col min="9995" max="9995" width="3.21875" style="1" bestFit="1" customWidth="1"/>
    <col min="9996" max="10240" width="7.21875" style="1"/>
    <col min="10241" max="10241" width="3.6640625" style="1" bestFit="1" customWidth="1"/>
    <col min="10242" max="10242" width="11.77734375" style="1" bestFit="1" customWidth="1"/>
    <col min="10243" max="10243" width="14.77734375" style="1" customWidth="1"/>
    <col min="10244" max="10244" width="12.77734375" style="1" customWidth="1"/>
    <col min="10245" max="10245" width="14.5546875" style="1" customWidth="1"/>
    <col min="10246" max="10246" width="11" style="1" bestFit="1" customWidth="1"/>
    <col min="10247" max="10247" width="16.33203125" style="1" customWidth="1"/>
    <col min="10248" max="10248" width="10" style="1" bestFit="1" customWidth="1"/>
    <col min="10249" max="10249" width="10.44140625" style="1" customWidth="1"/>
    <col min="10250" max="10250" width="10.109375" style="1" bestFit="1" customWidth="1"/>
    <col min="10251" max="10251" width="3.21875" style="1" bestFit="1" customWidth="1"/>
    <col min="10252" max="10496" width="7.21875" style="1"/>
    <col min="10497" max="10497" width="3.6640625" style="1" bestFit="1" customWidth="1"/>
    <col min="10498" max="10498" width="11.77734375" style="1" bestFit="1" customWidth="1"/>
    <col min="10499" max="10499" width="14.77734375" style="1" customWidth="1"/>
    <col min="10500" max="10500" width="12.77734375" style="1" customWidth="1"/>
    <col min="10501" max="10501" width="14.5546875" style="1" customWidth="1"/>
    <col min="10502" max="10502" width="11" style="1" bestFit="1" customWidth="1"/>
    <col min="10503" max="10503" width="16.33203125" style="1" customWidth="1"/>
    <col min="10504" max="10504" width="10" style="1" bestFit="1" customWidth="1"/>
    <col min="10505" max="10505" width="10.44140625" style="1" customWidth="1"/>
    <col min="10506" max="10506" width="10.109375" style="1" bestFit="1" customWidth="1"/>
    <col min="10507" max="10507" width="3.21875" style="1" bestFit="1" customWidth="1"/>
    <col min="10508" max="10752" width="7.21875" style="1"/>
    <col min="10753" max="10753" width="3.6640625" style="1" bestFit="1" customWidth="1"/>
    <col min="10754" max="10754" width="11.77734375" style="1" bestFit="1" customWidth="1"/>
    <col min="10755" max="10755" width="14.77734375" style="1" customWidth="1"/>
    <col min="10756" max="10756" width="12.77734375" style="1" customWidth="1"/>
    <col min="10757" max="10757" width="14.5546875" style="1" customWidth="1"/>
    <col min="10758" max="10758" width="11" style="1" bestFit="1" customWidth="1"/>
    <col min="10759" max="10759" width="16.33203125" style="1" customWidth="1"/>
    <col min="10760" max="10760" width="10" style="1" bestFit="1" customWidth="1"/>
    <col min="10761" max="10761" width="10.44140625" style="1" customWidth="1"/>
    <col min="10762" max="10762" width="10.109375" style="1" bestFit="1" customWidth="1"/>
    <col min="10763" max="10763" width="3.21875" style="1" bestFit="1" customWidth="1"/>
    <col min="10764" max="11008" width="7.21875" style="1"/>
    <col min="11009" max="11009" width="3.6640625" style="1" bestFit="1" customWidth="1"/>
    <col min="11010" max="11010" width="11.77734375" style="1" bestFit="1" customWidth="1"/>
    <col min="11011" max="11011" width="14.77734375" style="1" customWidth="1"/>
    <col min="11012" max="11012" width="12.77734375" style="1" customWidth="1"/>
    <col min="11013" max="11013" width="14.5546875" style="1" customWidth="1"/>
    <col min="11014" max="11014" width="11" style="1" bestFit="1" customWidth="1"/>
    <col min="11015" max="11015" width="16.33203125" style="1" customWidth="1"/>
    <col min="11016" max="11016" width="10" style="1" bestFit="1" customWidth="1"/>
    <col min="11017" max="11017" width="10.44140625" style="1" customWidth="1"/>
    <col min="11018" max="11018" width="10.109375" style="1" bestFit="1" customWidth="1"/>
    <col min="11019" max="11019" width="3.21875" style="1" bestFit="1" customWidth="1"/>
    <col min="11020" max="11264" width="7.21875" style="1"/>
    <col min="11265" max="11265" width="3.6640625" style="1" bestFit="1" customWidth="1"/>
    <col min="11266" max="11266" width="11.77734375" style="1" bestFit="1" customWidth="1"/>
    <col min="11267" max="11267" width="14.77734375" style="1" customWidth="1"/>
    <col min="11268" max="11268" width="12.77734375" style="1" customWidth="1"/>
    <col min="11269" max="11269" width="14.5546875" style="1" customWidth="1"/>
    <col min="11270" max="11270" width="11" style="1" bestFit="1" customWidth="1"/>
    <col min="11271" max="11271" width="16.33203125" style="1" customWidth="1"/>
    <col min="11272" max="11272" width="10" style="1" bestFit="1" customWidth="1"/>
    <col min="11273" max="11273" width="10.44140625" style="1" customWidth="1"/>
    <col min="11274" max="11274" width="10.109375" style="1" bestFit="1" customWidth="1"/>
    <col min="11275" max="11275" width="3.21875" style="1" bestFit="1" customWidth="1"/>
    <col min="11276" max="11520" width="7.21875" style="1"/>
    <col min="11521" max="11521" width="3.6640625" style="1" bestFit="1" customWidth="1"/>
    <col min="11522" max="11522" width="11.77734375" style="1" bestFit="1" customWidth="1"/>
    <col min="11523" max="11523" width="14.77734375" style="1" customWidth="1"/>
    <col min="11524" max="11524" width="12.77734375" style="1" customWidth="1"/>
    <col min="11525" max="11525" width="14.5546875" style="1" customWidth="1"/>
    <col min="11526" max="11526" width="11" style="1" bestFit="1" customWidth="1"/>
    <col min="11527" max="11527" width="16.33203125" style="1" customWidth="1"/>
    <col min="11528" max="11528" width="10" style="1" bestFit="1" customWidth="1"/>
    <col min="11529" max="11529" width="10.44140625" style="1" customWidth="1"/>
    <col min="11530" max="11530" width="10.109375" style="1" bestFit="1" customWidth="1"/>
    <col min="11531" max="11531" width="3.21875" style="1" bestFit="1" customWidth="1"/>
    <col min="11532" max="11776" width="7.21875" style="1"/>
    <col min="11777" max="11777" width="3.6640625" style="1" bestFit="1" customWidth="1"/>
    <col min="11778" max="11778" width="11.77734375" style="1" bestFit="1" customWidth="1"/>
    <col min="11779" max="11779" width="14.77734375" style="1" customWidth="1"/>
    <col min="11780" max="11780" width="12.77734375" style="1" customWidth="1"/>
    <col min="11781" max="11781" width="14.5546875" style="1" customWidth="1"/>
    <col min="11782" max="11782" width="11" style="1" bestFit="1" customWidth="1"/>
    <col min="11783" max="11783" width="16.33203125" style="1" customWidth="1"/>
    <col min="11784" max="11784" width="10" style="1" bestFit="1" customWidth="1"/>
    <col min="11785" max="11785" width="10.44140625" style="1" customWidth="1"/>
    <col min="11786" max="11786" width="10.109375" style="1" bestFit="1" customWidth="1"/>
    <col min="11787" max="11787" width="3.21875" style="1" bestFit="1" customWidth="1"/>
    <col min="11788" max="12032" width="7.21875" style="1"/>
    <col min="12033" max="12033" width="3.6640625" style="1" bestFit="1" customWidth="1"/>
    <col min="12034" max="12034" width="11.77734375" style="1" bestFit="1" customWidth="1"/>
    <col min="12035" max="12035" width="14.77734375" style="1" customWidth="1"/>
    <col min="12036" max="12036" width="12.77734375" style="1" customWidth="1"/>
    <col min="12037" max="12037" width="14.5546875" style="1" customWidth="1"/>
    <col min="12038" max="12038" width="11" style="1" bestFit="1" customWidth="1"/>
    <col min="12039" max="12039" width="16.33203125" style="1" customWidth="1"/>
    <col min="12040" max="12040" width="10" style="1" bestFit="1" customWidth="1"/>
    <col min="12041" max="12041" width="10.44140625" style="1" customWidth="1"/>
    <col min="12042" max="12042" width="10.109375" style="1" bestFit="1" customWidth="1"/>
    <col min="12043" max="12043" width="3.21875" style="1" bestFit="1" customWidth="1"/>
    <col min="12044" max="12288" width="7.21875" style="1"/>
    <col min="12289" max="12289" width="3.6640625" style="1" bestFit="1" customWidth="1"/>
    <col min="12290" max="12290" width="11.77734375" style="1" bestFit="1" customWidth="1"/>
    <col min="12291" max="12291" width="14.77734375" style="1" customWidth="1"/>
    <col min="12292" max="12292" width="12.77734375" style="1" customWidth="1"/>
    <col min="12293" max="12293" width="14.5546875" style="1" customWidth="1"/>
    <col min="12294" max="12294" width="11" style="1" bestFit="1" customWidth="1"/>
    <col min="12295" max="12295" width="16.33203125" style="1" customWidth="1"/>
    <col min="12296" max="12296" width="10" style="1" bestFit="1" customWidth="1"/>
    <col min="12297" max="12297" width="10.44140625" style="1" customWidth="1"/>
    <col min="12298" max="12298" width="10.109375" style="1" bestFit="1" customWidth="1"/>
    <col min="12299" max="12299" width="3.21875" style="1" bestFit="1" customWidth="1"/>
    <col min="12300" max="12544" width="7.21875" style="1"/>
    <col min="12545" max="12545" width="3.6640625" style="1" bestFit="1" customWidth="1"/>
    <col min="12546" max="12546" width="11.77734375" style="1" bestFit="1" customWidth="1"/>
    <col min="12547" max="12547" width="14.77734375" style="1" customWidth="1"/>
    <col min="12548" max="12548" width="12.77734375" style="1" customWidth="1"/>
    <col min="12549" max="12549" width="14.5546875" style="1" customWidth="1"/>
    <col min="12550" max="12550" width="11" style="1" bestFit="1" customWidth="1"/>
    <col min="12551" max="12551" width="16.33203125" style="1" customWidth="1"/>
    <col min="12552" max="12552" width="10" style="1" bestFit="1" customWidth="1"/>
    <col min="12553" max="12553" width="10.44140625" style="1" customWidth="1"/>
    <col min="12554" max="12554" width="10.109375" style="1" bestFit="1" customWidth="1"/>
    <col min="12555" max="12555" width="3.21875" style="1" bestFit="1" customWidth="1"/>
    <col min="12556" max="12800" width="7.21875" style="1"/>
    <col min="12801" max="12801" width="3.6640625" style="1" bestFit="1" customWidth="1"/>
    <col min="12802" max="12802" width="11.77734375" style="1" bestFit="1" customWidth="1"/>
    <col min="12803" max="12803" width="14.77734375" style="1" customWidth="1"/>
    <col min="12804" max="12804" width="12.77734375" style="1" customWidth="1"/>
    <col min="12805" max="12805" width="14.5546875" style="1" customWidth="1"/>
    <col min="12806" max="12806" width="11" style="1" bestFit="1" customWidth="1"/>
    <col min="12807" max="12807" width="16.33203125" style="1" customWidth="1"/>
    <col min="12808" max="12808" width="10" style="1" bestFit="1" customWidth="1"/>
    <col min="12809" max="12809" width="10.44140625" style="1" customWidth="1"/>
    <col min="12810" max="12810" width="10.109375" style="1" bestFit="1" customWidth="1"/>
    <col min="12811" max="12811" width="3.21875" style="1" bestFit="1" customWidth="1"/>
    <col min="12812" max="13056" width="7.21875" style="1"/>
    <col min="13057" max="13057" width="3.6640625" style="1" bestFit="1" customWidth="1"/>
    <col min="13058" max="13058" width="11.77734375" style="1" bestFit="1" customWidth="1"/>
    <col min="13059" max="13059" width="14.77734375" style="1" customWidth="1"/>
    <col min="13060" max="13060" width="12.77734375" style="1" customWidth="1"/>
    <col min="13061" max="13061" width="14.5546875" style="1" customWidth="1"/>
    <col min="13062" max="13062" width="11" style="1" bestFit="1" customWidth="1"/>
    <col min="13063" max="13063" width="16.33203125" style="1" customWidth="1"/>
    <col min="13064" max="13064" width="10" style="1" bestFit="1" customWidth="1"/>
    <col min="13065" max="13065" width="10.44140625" style="1" customWidth="1"/>
    <col min="13066" max="13066" width="10.109375" style="1" bestFit="1" customWidth="1"/>
    <col min="13067" max="13067" width="3.21875" style="1" bestFit="1" customWidth="1"/>
    <col min="13068" max="13312" width="7.21875" style="1"/>
    <col min="13313" max="13313" width="3.6640625" style="1" bestFit="1" customWidth="1"/>
    <col min="13314" max="13314" width="11.77734375" style="1" bestFit="1" customWidth="1"/>
    <col min="13315" max="13315" width="14.77734375" style="1" customWidth="1"/>
    <col min="13316" max="13316" width="12.77734375" style="1" customWidth="1"/>
    <col min="13317" max="13317" width="14.5546875" style="1" customWidth="1"/>
    <col min="13318" max="13318" width="11" style="1" bestFit="1" customWidth="1"/>
    <col min="13319" max="13319" width="16.33203125" style="1" customWidth="1"/>
    <col min="13320" max="13320" width="10" style="1" bestFit="1" customWidth="1"/>
    <col min="13321" max="13321" width="10.44140625" style="1" customWidth="1"/>
    <col min="13322" max="13322" width="10.109375" style="1" bestFit="1" customWidth="1"/>
    <col min="13323" max="13323" width="3.21875" style="1" bestFit="1" customWidth="1"/>
    <col min="13324" max="13568" width="7.21875" style="1"/>
    <col min="13569" max="13569" width="3.6640625" style="1" bestFit="1" customWidth="1"/>
    <col min="13570" max="13570" width="11.77734375" style="1" bestFit="1" customWidth="1"/>
    <col min="13571" max="13571" width="14.77734375" style="1" customWidth="1"/>
    <col min="13572" max="13572" width="12.77734375" style="1" customWidth="1"/>
    <col min="13573" max="13573" width="14.5546875" style="1" customWidth="1"/>
    <col min="13574" max="13574" width="11" style="1" bestFit="1" customWidth="1"/>
    <col min="13575" max="13575" width="16.33203125" style="1" customWidth="1"/>
    <col min="13576" max="13576" width="10" style="1" bestFit="1" customWidth="1"/>
    <col min="13577" max="13577" width="10.44140625" style="1" customWidth="1"/>
    <col min="13578" max="13578" width="10.109375" style="1" bestFit="1" customWidth="1"/>
    <col min="13579" max="13579" width="3.21875" style="1" bestFit="1" customWidth="1"/>
    <col min="13580" max="13824" width="7.21875" style="1"/>
    <col min="13825" max="13825" width="3.6640625" style="1" bestFit="1" customWidth="1"/>
    <col min="13826" max="13826" width="11.77734375" style="1" bestFit="1" customWidth="1"/>
    <col min="13827" max="13827" width="14.77734375" style="1" customWidth="1"/>
    <col min="13828" max="13828" width="12.77734375" style="1" customWidth="1"/>
    <col min="13829" max="13829" width="14.5546875" style="1" customWidth="1"/>
    <col min="13830" max="13830" width="11" style="1" bestFit="1" customWidth="1"/>
    <col min="13831" max="13831" width="16.33203125" style="1" customWidth="1"/>
    <col min="13832" max="13832" width="10" style="1" bestFit="1" customWidth="1"/>
    <col min="13833" max="13833" width="10.44140625" style="1" customWidth="1"/>
    <col min="13834" max="13834" width="10.109375" style="1" bestFit="1" customWidth="1"/>
    <col min="13835" max="13835" width="3.21875" style="1" bestFit="1" customWidth="1"/>
    <col min="13836" max="14080" width="7.21875" style="1"/>
    <col min="14081" max="14081" width="3.6640625" style="1" bestFit="1" customWidth="1"/>
    <col min="14082" max="14082" width="11.77734375" style="1" bestFit="1" customWidth="1"/>
    <col min="14083" max="14083" width="14.77734375" style="1" customWidth="1"/>
    <col min="14084" max="14084" width="12.77734375" style="1" customWidth="1"/>
    <col min="14085" max="14085" width="14.5546875" style="1" customWidth="1"/>
    <col min="14086" max="14086" width="11" style="1" bestFit="1" customWidth="1"/>
    <col min="14087" max="14087" width="16.33203125" style="1" customWidth="1"/>
    <col min="14088" max="14088" width="10" style="1" bestFit="1" customWidth="1"/>
    <col min="14089" max="14089" width="10.44140625" style="1" customWidth="1"/>
    <col min="14090" max="14090" width="10.109375" style="1" bestFit="1" customWidth="1"/>
    <col min="14091" max="14091" width="3.21875" style="1" bestFit="1" customWidth="1"/>
    <col min="14092" max="14336" width="7.21875" style="1"/>
    <col min="14337" max="14337" width="3.6640625" style="1" bestFit="1" customWidth="1"/>
    <col min="14338" max="14338" width="11.77734375" style="1" bestFit="1" customWidth="1"/>
    <col min="14339" max="14339" width="14.77734375" style="1" customWidth="1"/>
    <col min="14340" max="14340" width="12.77734375" style="1" customWidth="1"/>
    <col min="14341" max="14341" width="14.5546875" style="1" customWidth="1"/>
    <col min="14342" max="14342" width="11" style="1" bestFit="1" customWidth="1"/>
    <col min="14343" max="14343" width="16.33203125" style="1" customWidth="1"/>
    <col min="14344" max="14344" width="10" style="1" bestFit="1" customWidth="1"/>
    <col min="14345" max="14345" width="10.44140625" style="1" customWidth="1"/>
    <col min="14346" max="14346" width="10.109375" style="1" bestFit="1" customWidth="1"/>
    <col min="14347" max="14347" width="3.21875" style="1" bestFit="1" customWidth="1"/>
    <col min="14348" max="14592" width="7.21875" style="1"/>
    <col min="14593" max="14593" width="3.6640625" style="1" bestFit="1" customWidth="1"/>
    <col min="14594" max="14594" width="11.77734375" style="1" bestFit="1" customWidth="1"/>
    <col min="14595" max="14595" width="14.77734375" style="1" customWidth="1"/>
    <col min="14596" max="14596" width="12.77734375" style="1" customWidth="1"/>
    <col min="14597" max="14597" width="14.5546875" style="1" customWidth="1"/>
    <col min="14598" max="14598" width="11" style="1" bestFit="1" customWidth="1"/>
    <col min="14599" max="14599" width="16.33203125" style="1" customWidth="1"/>
    <col min="14600" max="14600" width="10" style="1" bestFit="1" customWidth="1"/>
    <col min="14601" max="14601" width="10.44140625" style="1" customWidth="1"/>
    <col min="14602" max="14602" width="10.109375" style="1" bestFit="1" customWidth="1"/>
    <col min="14603" max="14603" width="3.21875" style="1" bestFit="1" customWidth="1"/>
    <col min="14604" max="14848" width="7.21875" style="1"/>
    <col min="14849" max="14849" width="3.6640625" style="1" bestFit="1" customWidth="1"/>
    <col min="14850" max="14850" width="11.77734375" style="1" bestFit="1" customWidth="1"/>
    <col min="14851" max="14851" width="14.77734375" style="1" customWidth="1"/>
    <col min="14852" max="14852" width="12.77734375" style="1" customWidth="1"/>
    <col min="14853" max="14853" width="14.5546875" style="1" customWidth="1"/>
    <col min="14854" max="14854" width="11" style="1" bestFit="1" customWidth="1"/>
    <col min="14855" max="14855" width="16.33203125" style="1" customWidth="1"/>
    <col min="14856" max="14856" width="10" style="1" bestFit="1" customWidth="1"/>
    <col min="14857" max="14857" width="10.44140625" style="1" customWidth="1"/>
    <col min="14858" max="14858" width="10.109375" style="1" bestFit="1" customWidth="1"/>
    <col min="14859" max="14859" width="3.21875" style="1" bestFit="1" customWidth="1"/>
    <col min="14860" max="15104" width="7.21875" style="1"/>
    <col min="15105" max="15105" width="3.6640625" style="1" bestFit="1" customWidth="1"/>
    <col min="15106" max="15106" width="11.77734375" style="1" bestFit="1" customWidth="1"/>
    <col min="15107" max="15107" width="14.77734375" style="1" customWidth="1"/>
    <col min="15108" max="15108" width="12.77734375" style="1" customWidth="1"/>
    <col min="15109" max="15109" width="14.5546875" style="1" customWidth="1"/>
    <col min="15110" max="15110" width="11" style="1" bestFit="1" customWidth="1"/>
    <col min="15111" max="15111" width="16.33203125" style="1" customWidth="1"/>
    <col min="15112" max="15112" width="10" style="1" bestFit="1" customWidth="1"/>
    <col min="15113" max="15113" width="10.44140625" style="1" customWidth="1"/>
    <col min="15114" max="15114" width="10.109375" style="1" bestFit="1" customWidth="1"/>
    <col min="15115" max="15115" width="3.21875" style="1" bestFit="1" customWidth="1"/>
    <col min="15116" max="15360" width="7.21875" style="1"/>
    <col min="15361" max="15361" width="3.6640625" style="1" bestFit="1" customWidth="1"/>
    <col min="15362" max="15362" width="11.77734375" style="1" bestFit="1" customWidth="1"/>
    <col min="15363" max="15363" width="14.77734375" style="1" customWidth="1"/>
    <col min="15364" max="15364" width="12.77734375" style="1" customWidth="1"/>
    <col min="15365" max="15365" width="14.5546875" style="1" customWidth="1"/>
    <col min="15366" max="15366" width="11" style="1" bestFit="1" customWidth="1"/>
    <col min="15367" max="15367" width="16.33203125" style="1" customWidth="1"/>
    <col min="15368" max="15368" width="10" style="1" bestFit="1" customWidth="1"/>
    <col min="15369" max="15369" width="10.44140625" style="1" customWidth="1"/>
    <col min="15370" max="15370" width="10.109375" style="1" bestFit="1" customWidth="1"/>
    <col min="15371" max="15371" width="3.21875" style="1" bestFit="1" customWidth="1"/>
    <col min="15372" max="15616" width="7.21875" style="1"/>
    <col min="15617" max="15617" width="3.6640625" style="1" bestFit="1" customWidth="1"/>
    <col min="15618" max="15618" width="11.77734375" style="1" bestFit="1" customWidth="1"/>
    <col min="15619" max="15619" width="14.77734375" style="1" customWidth="1"/>
    <col min="15620" max="15620" width="12.77734375" style="1" customWidth="1"/>
    <col min="15621" max="15621" width="14.5546875" style="1" customWidth="1"/>
    <col min="15622" max="15622" width="11" style="1" bestFit="1" customWidth="1"/>
    <col min="15623" max="15623" width="16.33203125" style="1" customWidth="1"/>
    <col min="15624" max="15624" width="10" style="1" bestFit="1" customWidth="1"/>
    <col min="15625" max="15625" width="10.44140625" style="1" customWidth="1"/>
    <col min="15626" max="15626" width="10.109375" style="1" bestFit="1" customWidth="1"/>
    <col min="15627" max="15627" width="3.21875" style="1" bestFit="1" customWidth="1"/>
    <col min="15628" max="15872" width="7.21875" style="1"/>
    <col min="15873" max="15873" width="3.6640625" style="1" bestFit="1" customWidth="1"/>
    <col min="15874" max="15874" width="11.77734375" style="1" bestFit="1" customWidth="1"/>
    <col min="15875" max="15875" width="14.77734375" style="1" customWidth="1"/>
    <col min="15876" max="15876" width="12.77734375" style="1" customWidth="1"/>
    <col min="15877" max="15877" width="14.5546875" style="1" customWidth="1"/>
    <col min="15878" max="15878" width="11" style="1" bestFit="1" customWidth="1"/>
    <col min="15879" max="15879" width="16.33203125" style="1" customWidth="1"/>
    <col min="15880" max="15880" width="10" style="1" bestFit="1" customWidth="1"/>
    <col min="15881" max="15881" width="10.44140625" style="1" customWidth="1"/>
    <col min="15882" max="15882" width="10.109375" style="1" bestFit="1" customWidth="1"/>
    <col min="15883" max="15883" width="3.21875" style="1" bestFit="1" customWidth="1"/>
    <col min="15884" max="16128" width="7.21875" style="1"/>
    <col min="16129" max="16129" width="3.6640625" style="1" bestFit="1" customWidth="1"/>
    <col min="16130" max="16130" width="11.77734375" style="1" bestFit="1" customWidth="1"/>
    <col min="16131" max="16131" width="14.77734375" style="1" customWidth="1"/>
    <col min="16132" max="16132" width="12.77734375" style="1" customWidth="1"/>
    <col min="16133" max="16133" width="14.5546875" style="1" customWidth="1"/>
    <col min="16134" max="16134" width="11" style="1" bestFit="1" customWidth="1"/>
    <col min="16135" max="16135" width="16.33203125" style="1" customWidth="1"/>
    <col min="16136" max="16136" width="10" style="1" bestFit="1" customWidth="1"/>
    <col min="16137" max="16137" width="10.44140625" style="1" customWidth="1"/>
    <col min="16138" max="16138" width="10.109375" style="1" bestFit="1" customWidth="1"/>
    <col min="16139" max="16139" width="3.21875" style="1" bestFit="1" customWidth="1"/>
    <col min="16140" max="16384" width="7.21875" style="1"/>
  </cols>
  <sheetData>
    <row r="1" spans="1:11" x14ac:dyDescent="0.25">
      <c r="A1" s="1" t="s">
        <v>1</v>
      </c>
    </row>
    <row r="2" spans="1:11" x14ac:dyDescent="0.25">
      <c r="A2" s="1" t="s">
        <v>299</v>
      </c>
      <c r="C2" s="78" t="s">
        <v>256</v>
      </c>
      <c r="F2" s="2"/>
      <c r="G2" s="92"/>
      <c r="K2" s="2"/>
    </row>
    <row r="3" spans="1:11" x14ac:dyDescent="0.25">
      <c r="A3" s="1" t="s">
        <v>356</v>
      </c>
      <c r="F3" s="2"/>
      <c r="G3" s="92"/>
      <c r="K3" s="2"/>
    </row>
    <row r="4" spans="1:11" x14ac:dyDescent="0.25">
      <c r="A4" s="79"/>
      <c r="F4" s="2"/>
      <c r="G4" s="92"/>
      <c r="K4" s="2"/>
    </row>
    <row r="6" spans="1:11" x14ac:dyDescent="0.25">
      <c r="G6" s="5" t="s">
        <v>50</v>
      </c>
      <c r="H6" s="5"/>
      <c r="I6" s="5"/>
      <c r="J6" s="5"/>
    </row>
    <row r="7" spans="1:11" s="84" customFormat="1" ht="37.799999999999997" x14ac:dyDescent="0.25">
      <c r="A7" s="82" t="s">
        <v>8</v>
      </c>
      <c r="B7" s="82" t="s">
        <v>10</v>
      </c>
      <c r="C7" s="10" t="s">
        <v>91</v>
      </c>
      <c r="D7" s="10" t="s">
        <v>92</v>
      </c>
      <c r="E7" s="10" t="s">
        <v>93</v>
      </c>
      <c r="F7" s="82" t="s">
        <v>22</v>
      </c>
      <c r="G7" s="10" t="s">
        <v>61</v>
      </c>
      <c r="H7" s="10" t="s">
        <v>12</v>
      </c>
      <c r="I7" s="10" t="s">
        <v>13</v>
      </c>
      <c r="J7" s="10" t="s">
        <v>62</v>
      </c>
      <c r="K7" s="82" t="s">
        <v>8</v>
      </c>
    </row>
    <row r="8" spans="1:11" x14ac:dyDescent="0.25">
      <c r="A8" s="1">
        <v>1</v>
      </c>
      <c r="B8" s="1" t="s">
        <v>487</v>
      </c>
      <c r="C8" s="97">
        <v>1121259</v>
      </c>
      <c r="D8" s="97">
        <v>0</v>
      </c>
      <c r="E8" s="97">
        <v>0</v>
      </c>
      <c r="F8" s="97">
        <v>1121259</v>
      </c>
      <c r="G8" s="97">
        <v>63333</v>
      </c>
      <c r="H8" s="97">
        <v>0</v>
      </c>
      <c r="I8" s="97">
        <v>0</v>
      </c>
      <c r="J8" s="97">
        <v>10009</v>
      </c>
      <c r="K8" s="1">
        <v>1</v>
      </c>
    </row>
    <row r="9" spans="1:11" x14ac:dyDescent="0.25">
      <c r="A9" s="1">
        <v>2</v>
      </c>
      <c r="B9" s="1" t="s">
        <v>488</v>
      </c>
      <c r="C9" s="97">
        <v>1288993</v>
      </c>
      <c r="D9" s="97">
        <v>0</v>
      </c>
      <c r="E9" s="97">
        <v>0</v>
      </c>
      <c r="F9" s="97">
        <v>1288993</v>
      </c>
      <c r="G9" s="97">
        <v>66041</v>
      </c>
      <c r="H9" s="97">
        <v>360255</v>
      </c>
      <c r="I9" s="97">
        <v>0</v>
      </c>
      <c r="J9" s="97">
        <v>0</v>
      </c>
      <c r="K9" s="1">
        <v>2</v>
      </c>
    </row>
    <row r="10" spans="1:11" x14ac:dyDescent="0.25">
      <c r="A10" s="1">
        <v>3</v>
      </c>
      <c r="B10" s="1" t="s">
        <v>405</v>
      </c>
      <c r="C10" s="97">
        <v>190761</v>
      </c>
      <c r="D10" s="97">
        <v>0</v>
      </c>
      <c r="E10" s="97">
        <v>0</v>
      </c>
      <c r="F10" s="97">
        <v>190761</v>
      </c>
      <c r="G10" s="97">
        <v>0</v>
      </c>
      <c r="H10" s="97">
        <v>0</v>
      </c>
      <c r="I10" s="97">
        <v>0</v>
      </c>
      <c r="J10" s="97">
        <v>0</v>
      </c>
      <c r="K10" s="1">
        <v>3</v>
      </c>
    </row>
    <row r="11" spans="1:11" x14ac:dyDescent="0.25">
      <c r="A11" s="1">
        <v>4</v>
      </c>
      <c r="B11" s="1" t="s">
        <v>489</v>
      </c>
      <c r="C11" s="97">
        <v>141216</v>
      </c>
      <c r="D11" s="97">
        <v>0</v>
      </c>
      <c r="E11" s="97">
        <v>0</v>
      </c>
      <c r="F11" s="97">
        <v>141216</v>
      </c>
      <c r="G11" s="97">
        <v>0</v>
      </c>
      <c r="H11" s="97">
        <v>0</v>
      </c>
      <c r="I11" s="97">
        <v>0</v>
      </c>
      <c r="J11" s="97">
        <v>56475</v>
      </c>
      <c r="K11" s="1">
        <v>4</v>
      </c>
    </row>
    <row r="12" spans="1:11" x14ac:dyDescent="0.25">
      <c r="A12" s="1">
        <v>5</v>
      </c>
      <c r="B12" s="1" t="s">
        <v>490</v>
      </c>
      <c r="C12" s="97">
        <v>381521</v>
      </c>
      <c r="D12" s="97">
        <v>0</v>
      </c>
      <c r="E12" s="97">
        <v>0</v>
      </c>
      <c r="F12" s="97">
        <v>381521</v>
      </c>
      <c r="G12" s="97">
        <v>173418</v>
      </c>
      <c r="H12" s="97">
        <v>0</v>
      </c>
      <c r="I12" s="97">
        <v>0</v>
      </c>
      <c r="J12" s="97">
        <v>0</v>
      </c>
      <c r="K12" s="1">
        <v>5</v>
      </c>
    </row>
    <row r="13" spans="1:11" x14ac:dyDescent="0.25">
      <c r="A13" s="1">
        <v>6</v>
      </c>
      <c r="B13" s="1" t="s">
        <v>491</v>
      </c>
      <c r="C13" s="97">
        <v>4100911</v>
      </c>
      <c r="D13" s="97">
        <v>0</v>
      </c>
      <c r="E13" s="97">
        <v>0</v>
      </c>
      <c r="F13" s="97">
        <v>4100911</v>
      </c>
      <c r="G13" s="97">
        <v>0</v>
      </c>
      <c r="H13" s="97">
        <v>0</v>
      </c>
      <c r="I13" s="97">
        <v>1101437</v>
      </c>
      <c r="J13" s="97">
        <v>7032</v>
      </c>
      <c r="K13" s="1">
        <v>6</v>
      </c>
    </row>
    <row r="14" spans="1:11" x14ac:dyDescent="0.25">
      <c r="A14" s="1">
        <v>7</v>
      </c>
      <c r="B14" s="1" t="s">
        <v>492</v>
      </c>
      <c r="C14" s="97">
        <v>1003919</v>
      </c>
      <c r="D14" s="97">
        <v>0</v>
      </c>
      <c r="E14" s="97">
        <v>0</v>
      </c>
      <c r="F14" s="97">
        <v>1003919</v>
      </c>
      <c r="G14" s="97">
        <v>58775</v>
      </c>
      <c r="H14" s="97">
        <v>483305</v>
      </c>
      <c r="I14" s="97">
        <v>257935</v>
      </c>
      <c r="J14" s="97">
        <v>42795</v>
      </c>
      <c r="K14" s="1">
        <v>7</v>
      </c>
    </row>
    <row r="15" spans="1:11" x14ac:dyDescent="0.25">
      <c r="A15" s="1">
        <v>8</v>
      </c>
      <c r="B15" s="1" t="s">
        <v>493</v>
      </c>
      <c r="C15" s="97">
        <v>324099</v>
      </c>
      <c r="D15" s="97">
        <v>173884</v>
      </c>
      <c r="E15" s="97">
        <v>0</v>
      </c>
      <c r="F15" s="97">
        <v>497983</v>
      </c>
      <c r="G15" s="97">
        <v>0</v>
      </c>
      <c r="H15" s="97">
        <v>122123</v>
      </c>
      <c r="I15" s="97">
        <v>0</v>
      </c>
      <c r="J15" s="97">
        <v>0</v>
      </c>
      <c r="K15" s="1">
        <v>8</v>
      </c>
    </row>
    <row r="16" spans="1:11" x14ac:dyDescent="0.25">
      <c r="A16" s="1">
        <v>9</v>
      </c>
      <c r="B16" s="1" t="s">
        <v>494</v>
      </c>
      <c r="C16" s="97">
        <v>220055</v>
      </c>
      <c r="D16" s="97">
        <v>0</v>
      </c>
      <c r="E16" s="97">
        <v>0</v>
      </c>
      <c r="F16" s="97">
        <v>220055</v>
      </c>
      <c r="G16" s="97">
        <v>0</v>
      </c>
      <c r="H16" s="97">
        <v>70819</v>
      </c>
      <c r="I16" s="97">
        <v>0</v>
      </c>
      <c r="J16" s="97">
        <v>14315</v>
      </c>
      <c r="K16" s="1">
        <v>9</v>
      </c>
    </row>
    <row r="17" spans="1:11" x14ac:dyDescent="0.25">
      <c r="A17" s="1">
        <v>10</v>
      </c>
      <c r="B17" s="1" t="s">
        <v>495</v>
      </c>
      <c r="C17" s="97">
        <v>21372</v>
      </c>
      <c r="D17" s="97">
        <v>0</v>
      </c>
      <c r="E17" s="97">
        <v>0</v>
      </c>
      <c r="F17" s="97">
        <v>21372</v>
      </c>
      <c r="G17" s="97">
        <v>0</v>
      </c>
      <c r="H17" s="97">
        <v>0</v>
      </c>
      <c r="I17" s="97">
        <v>0</v>
      </c>
      <c r="J17" s="97">
        <v>0</v>
      </c>
      <c r="K17" s="1">
        <v>10</v>
      </c>
    </row>
    <row r="18" spans="1:11" x14ac:dyDescent="0.25">
      <c r="A18" s="1">
        <v>11</v>
      </c>
      <c r="B18" s="1" t="s">
        <v>496</v>
      </c>
      <c r="C18" s="97">
        <v>1378260</v>
      </c>
      <c r="D18" s="97">
        <v>0</v>
      </c>
      <c r="E18" s="97">
        <v>0</v>
      </c>
      <c r="F18" s="97">
        <v>1378260</v>
      </c>
      <c r="G18" s="97">
        <v>0</v>
      </c>
      <c r="H18" s="97">
        <v>0</v>
      </c>
      <c r="I18" s="97">
        <v>72268</v>
      </c>
      <c r="J18" s="97">
        <v>0</v>
      </c>
      <c r="K18" s="1">
        <v>11</v>
      </c>
    </row>
    <row r="19" spans="1:11" x14ac:dyDescent="0.25">
      <c r="A19" s="1">
        <v>12</v>
      </c>
      <c r="B19" s="1" t="s">
        <v>497</v>
      </c>
      <c r="C19" s="97">
        <v>225187</v>
      </c>
      <c r="D19" s="97">
        <v>0</v>
      </c>
      <c r="E19" s="97">
        <v>0</v>
      </c>
      <c r="F19" s="97">
        <v>225187</v>
      </c>
      <c r="G19" s="97">
        <v>0</v>
      </c>
      <c r="H19" s="97">
        <v>0</v>
      </c>
      <c r="I19" s="97">
        <v>0</v>
      </c>
      <c r="J19" s="97">
        <v>0</v>
      </c>
      <c r="K19" s="1">
        <v>12</v>
      </c>
    </row>
    <row r="20" spans="1:11" x14ac:dyDescent="0.25">
      <c r="A20" s="1">
        <v>13</v>
      </c>
      <c r="B20" s="1" t="s">
        <v>498</v>
      </c>
      <c r="C20" s="97">
        <v>231453</v>
      </c>
      <c r="D20" s="97">
        <v>7</v>
      </c>
      <c r="E20" s="97">
        <v>0</v>
      </c>
      <c r="F20" s="97">
        <v>231460</v>
      </c>
      <c r="G20" s="97">
        <v>36596</v>
      </c>
      <c r="H20" s="97">
        <v>0</v>
      </c>
      <c r="I20" s="97">
        <v>0</v>
      </c>
      <c r="J20" s="97">
        <v>0</v>
      </c>
      <c r="K20" s="1">
        <v>13</v>
      </c>
    </row>
    <row r="21" spans="1:11" x14ac:dyDescent="0.25">
      <c r="A21" s="1">
        <v>14</v>
      </c>
      <c r="B21" s="1" t="s">
        <v>419</v>
      </c>
      <c r="C21" s="97">
        <v>3362381</v>
      </c>
      <c r="D21" s="97">
        <v>0</v>
      </c>
      <c r="E21" s="97">
        <v>0</v>
      </c>
      <c r="F21" s="97">
        <v>3362381</v>
      </c>
      <c r="G21" s="97">
        <v>140262</v>
      </c>
      <c r="H21" s="97">
        <v>342439</v>
      </c>
      <c r="I21" s="97">
        <v>718</v>
      </c>
      <c r="J21" s="97">
        <v>7102</v>
      </c>
      <c r="K21" s="1">
        <v>14</v>
      </c>
    </row>
    <row r="22" spans="1:11" x14ac:dyDescent="0.25">
      <c r="A22" s="1">
        <v>15</v>
      </c>
      <c r="B22" s="1" t="s">
        <v>499</v>
      </c>
      <c r="C22" s="97">
        <v>461069</v>
      </c>
      <c r="D22" s="97">
        <v>0</v>
      </c>
      <c r="E22" s="97">
        <v>0</v>
      </c>
      <c r="F22" s="97">
        <v>461069</v>
      </c>
      <c r="G22" s="97">
        <v>10000</v>
      </c>
      <c r="H22" s="97">
        <v>0</v>
      </c>
      <c r="I22" s="97">
        <v>0</v>
      </c>
      <c r="J22" s="97">
        <v>0</v>
      </c>
      <c r="K22" s="1">
        <v>15</v>
      </c>
    </row>
    <row r="23" spans="1:11" x14ac:dyDescent="0.25">
      <c r="A23" s="1">
        <v>16</v>
      </c>
      <c r="B23" s="1" t="s">
        <v>500</v>
      </c>
      <c r="C23" s="97">
        <v>586350</v>
      </c>
      <c r="D23" s="97">
        <v>0</v>
      </c>
      <c r="E23" s="97">
        <v>0</v>
      </c>
      <c r="F23" s="97">
        <v>586350</v>
      </c>
      <c r="G23" s="97">
        <v>39</v>
      </c>
      <c r="H23" s="97">
        <v>0</v>
      </c>
      <c r="I23" s="97">
        <v>0</v>
      </c>
      <c r="J23" s="97">
        <v>232500</v>
      </c>
      <c r="K23" s="1">
        <v>16</v>
      </c>
    </row>
    <row r="24" spans="1:11" x14ac:dyDescent="0.25">
      <c r="A24" s="1">
        <v>17</v>
      </c>
      <c r="B24" s="1" t="s">
        <v>501</v>
      </c>
      <c r="C24" s="97">
        <v>2620722</v>
      </c>
      <c r="D24" s="97">
        <v>0</v>
      </c>
      <c r="E24" s="97">
        <v>0</v>
      </c>
      <c r="F24" s="97">
        <v>2620722</v>
      </c>
      <c r="G24" s="97">
        <v>0</v>
      </c>
      <c r="H24" s="97">
        <v>0</v>
      </c>
      <c r="I24" s="97">
        <v>0</v>
      </c>
      <c r="J24" s="97">
        <v>23071</v>
      </c>
      <c r="K24" s="1">
        <v>17</v>
      </c>
    </row>
    <row r="25" spans="1:11" x14ac:dyDescent="0.25">
      <c r="A25" s="1">
        <v>18</v>
      </c>
      <c r="B25" s="1" t="s">
        <v>502</v>
      </c>
      <c r="C25" s="97">
        <v>1997073</v>
      </c>
      <c r="D25" s="97">
        <v>0</v>
      </c>
      <c r="E25" s="97">
        <v>0</v>
      </c>
      <c r="F25" s="97">
        <v>1997073</v>
      </c>
      <c r="G25" s="97">
        <v>0</v>
      </c>
      <c r="H25" s="97">
        <v>0</v>
      </c>
      <c r="I25" s="97">
        <v>0</v>
      </c>
      <c r="J25" s="97">
        <v>0</v>
      </c>
      <c r="K25" s="1">
        <v>18</v>
      </c>
    </row>
    <row r="26" spans="1:11" x14ac:dyDescent="0.25">
      <c r="A26" s="1">
        <v>19</v>
      </c>
      <c r="B26" s="1" t="s">
        <v>503</v>
      </c>
      <c r="C26" s="97">
        <v>4309706</v>
      </c>
      <c r="D26" s="97">
        <v>0</v>
      </c>
      <c r="E26" s="97">
        <v>0</v>
      </c>
      <c r="F26" s="97">
        <v>4309706</v>
      </c>
      <c r="G26" s="97">
        <v>60809</v>
      </c>
      <c r="H26" s="97">
        <v>0</v>
      </c>
      <c r="I26" s="97">
        <v>0</v>
      </c>
      <c r="J26" s="97">
        <v>0</v>
      </c>
      <c r="K26" s="1">
        <v>19</v>
      </c>
    </row>
    <row r="27" spans="1:11" x14ac:dyDescent="0.25">
      <c r="A27" s="1">
        <v>20</v>
      </c>
      <c r="B27" s="1" t="s">
        <v>504</v>
      </c>
      <c r="C27" s="97">
        <v>220116</v>
      </c>
      <c r="D27" s="97">
        <v>0</v>
      </c>
      <c r="E27" s="97">
        <v>0</v>
      </c>
      <c r="F27" s="97">
        <v>220116</v>
      </c>
      <c r="G27" s="97">
        <v>4500</v>
      </c>
      <c r="H27" s="97">
        <v>141221</v>
      </c>
      <c r="I27" s="97">
        <v>0</v>
      </c>
      <c r="J27" s="97">
        <v>0</v>
      </c>
      <c r="K27" s="1">
        <v>20</v>
      </c>
    </row>
    <row r="28" spans="1:11" x14ac:dyDescent="0.25">
      <c r="A28" s="1">
        <v>21</v>
      </c>
      <c r="B28" s="1" t="s">
        <v>505</v>
      </c>
      <c r="C28" s="97">
        <v>573194</v>
      </c>
      <c r="D28" s="97">
        <v>0</v>
      </c>
      <c r="E28" s="97">
        <v>0</v>
      </c>
      <c r="F28" s="97">
        <v>573194</v>
      </c>
      <c r="G28" s="97">
        <v>12663</v>
      </c>
      <c r="H28" s="97">
        <v>0</v>
      </c>
      <c r="I28" s="97">
        <v>0</v>
      </c>
      <c r="J28" s="97">
        <v>2683</v>
      </c>
      <c r="K28" s="1">
        <v>21</v>
      </c>
    </row>
    <row r="29" spans="1:11" x14ac:dyDescent="0.25">
      <c r="A29" s="1">
        <v>22</v>
      </c>
      <c r="B29" s="1" t="s">
        <v>459</v>
      </c>
      <c r="C29" s="97">
        <v>959712</v>
      </c>
      <c r="D29" s="97">
        <v>0</v>
      </c>
      <c r="E29" s="97">
        <v>0</v>
      </c>
      <c r="F29" s="97">
        <v>959712</v>
      </c>
      <c r="G29" s="97">
        <v>0</v>
      </c>
      <c r="H29" s="97">
        <v>0</v>
      </c>
      <c r="I29" s="97">
        <v>0</v>
      </c>
      <c r="J29" s="97">
        <v>0</v>
      </c>
      <c r="K29" s="1">
        <v>22</v>
      </c>
    </row>
    <row r="30" spans="1:11" x14ac:dyDescent="0.25">
      <c r="A30" s="1">
        <v>23</v>
      </c>
      <c r="B30" s="1" t="s">
        <v>467</v>
      </c>
      <c r="C30" s="97">
        <v>1362284</v>
      </c>
      <c r="D30" s="97">
        <v>0</v>
      </c>
      <c r="E30" s="97">
        <v>0</v>
      </c>
      <c r="F30" s="97">
        <v>1362284</v>
      </c>
      <c r="G30" s="97">
        <v>69642</v>
      </c>
      <c r="H30" s="97">
        <v>520865</v>
      </c>
      <c r="I30" s="97">
        <v>0</v>
      </c>
      <c r="J30" s="97">
        <v>18193</v>
      </c>
      <c r="K30" s="1">
        <v>23</v>
      </c>
    </row>
    <row r="31" spans="1:11" x14ac:dyDescent="0.25">
      <c r="A31" s="1">
        <v>24</v>
      </c>
      <c r="B31" s="3" t="s">
        <v>506</v>
      </c>
      <c r="C31" s="97">
        <v>2088313</v>
      </c>
      <c r="D31" s="97">
        <v>1366</v>
      </c>
      <c r="E31" s="97">
        <v>0</v>
      </c>
      <c r="F31" s="97">
        <v>2089679</v>
      </c>
      <c r="G31" s="97">
        <v>0</v>
      </c>
      <c r="H31" s="97">
        <v>0</v>
      </c>
      <c r="I31" s="97">
        <v>0</v>
      </c>
      <c r="J31" s="97">
        <v>0</v>
      </c>
      <c r="K31" s="1">
        <v>24</v>
      </c>
    </row>
    <row r="32" spans="1:11" x14ac:dyDescent="0.25">
      <c r="A32" s="1">
        <v>25</v>
      </c>
      <c r="B32" s="1" t="s">
        <v>507</v>
      </c>
      <c r="C32" s="97">
        <v>145102</v>
      </c>
      <c r="D32" s="97">
        <v>0</v>
      </c>
      <c r="E32" s="97">
        <v>0</v>
      </c>
      <c r="F32" s="97">
        <v>145102</v>
      </c>
      <c r="G32" s="97">
        <v>34679</v>
      </c>
      <c r="H32" s="97">
        <v>0</v>
      </c>
      <c r="I32" s="97">
        <v>0</v>
      </c>
      <c r="J32" s="97">
        <v>0</v>
      </c>
      <c r="K32" s="1">
        <v>25</v>
      </c>
    </row>
    <row r="33" spans="1:11" x14ac:dyDescent="0.25">
      <c r="A33" s="1">
        <v>26</v>
      </c>
      <c r="B33" s="1" t="s">
        <v>508</v>
      </c>
      <c r="C33" s="97">
        <v>1346515</v>
      </c>
      <c r="D33" s="97">
        <v>0</v>
      </c>
      <c r="E33" s="97">
        <v>0</v>
      </c>
      <c r="F33" s="97">
        <v>1346515</v>
      </c>
      <c r="G33" s="97">
        <v>0</v>
      </c>
      <c r="H33" s="97">
        <v>0</v>
      </c>
      <c r="I33" s="97">
        <v>0</v>
      </c>
      <c r="J33" s="97">
        <v>0</v>
      </c>
      <c r="K33" s="1">
        <v>26</v>
      </c>
    </row>
    <row r="34" spans="1:11" x14ac:dyDescent="0.25">
      <c r="A34" s="1">
        <v>27</v>
      </c>
      <c r="B34" s="1" t="s">
        <v>509</v>
      </c>
      <c r="C34" s="97">
        <v>669483</v>
      </c>
      <c r="D34" s="97">
        <v>0</v>
      </c>
      <c r="E34" s="97">
        <v>0</v>
      </c>
      <c r="F34" s="97">
        <v>669483</v>
      </c>
      <c r="G34" s="97">
        <v>0</v>
      </c>
      <c r="H34" s="97">
        <v>249071</v>
      </c>
      <c r="I34" s="97">
        <v>0</v>
      </c>
      <c r="J34" s="97">
        <v>0</v>
      </c>
      <c r="K34" s="1">
        <v>27</v>
      </c>
    </row>
    <row r="35" spans="1:11" x14ac:dyDescent="0.25">
      <c r="A35" s="1">
        <v>28</v>
      </c>
      <c r="B35" s="1" t="s">
        <v>510</v>
      </c>
      <c r="C35" s="97">
        <v>2096786</v>
      </c>
      <c r="D35" s="97">
        <v>0</v>
      </c>
      <c r="E35" s="97">
        <v>0</v>
      </c>
      <c r="F35" s="97">
        <v>2096786</v>
      </c>
      <c r="G35" s="97">
        <v>52724</v>
      </c>
      <c r="H35" s="97">
        <v>1065554</v>
      </c>
      <c r="I35" s="97">
        <v>0</v>
      </c>
      <c r="J35" s="97">
        <v>0</v>
      </c>
      <c r="K35" s="1">
        <v>28</v>
      </c>
    </row>
    <row r="36" spans="1:11" x14ac:dyDescent="0.25">
      <c r="A36" s="1">
        <v>29</v>
      </c>
      <c r="B36" s="1" t="s">
        <v>511</v>
      </c>
      <c r="C36" s="97">
        <v>832386</v>
      </c>
      <c r="D36" s="97">
        <v>0</v>
      </c>
      <c r="E36" s="97">
        <v>0</v>
      </c>
      <c r="F36" s="97">
        <v>832386</v>
      </c>
      <c r="G36" s="97">
        <v>0</v>
      </c>
      <c r="H36" s="97">
        <v>0</v>
      </c>
      <c r="I36" s="97">
        <v>0</v>
      </c>
      <c r="J36" s="97">
        <v>0</v>
      </c>
      <c r="K36" s="1">
        <v>29</v>
      </c>
    </row>
    <row r="37" spans="1:11" x14ac:dyDescent="0.25">
      <c r="A37" s="1">
        <v>30</v>
      </c>
      <c r="B37" s="1" t="s">
        <v>512</v>
      </c>
      <c r="C37" s="97">
        <v>191419</v>
      </c>
      <c r="D37" s="97">
        <v>0</v>
      </c>
      <c r="E37" s="97">
        <v>0</v>
      </c>
      <c r="F37" s="97">
        <v>191419</v>
      </c>
      <c r="G37" s="97">
        <v>0</v>
      </c>
      <c r="H37" s="97">
        <v>0</v>
      </c>
      <c r="I37" s="97">
        <v>0</v>
      </c>
      <c r="J37" s="97">
        <v>18577</v>
      </c>
      <c r="K37" s="1">
        <v>30</v>
      </c>
    </row>
    <row r="38" spans="1:11" x14ac:dyDescent="0.25">
      <c r="A38" s="1">
        <v>31</v>
      </c>
      <c r="B38" s="1" t="s">
        <v>480</v>
      </c>
      <c r="C38" s="97">
        <v>164951</v>
      </c>
      <c r="D38" s="97">
        <v>0</v>
      </c>
      <c r="E38" s="97">
        <v>0</v>
      </c>
      <c r="F38" s="97">
        <v>164951</v>
      </c>
      <c r="G38" s="97">
        <v>0</v>
      </c>
      <c r="H38" s="97">
        <v>0</v>
      </c>
      <c r="I38" s="97">
        <v>0</v>
      </c>
      <c r="J38" s="97">
        <v>0</v>
      </c>
      <c r="K38" s="1">
        <v>31</v>
      </c>
    </row>
    <row r="39" spans="1:11" x14ac:dyDescent="0.25">
      <c r="A39" s="1">
        <v>32</v>
      </c>
      <c r="B39" s="1" t="s">
        <v>513</v>
      </c>
      <c r="C39" s="97">
        <v>1460247</v>
      </c>
      <c r="D39" s="97">
        <v>0</v>
      </c>
      <c r="E39" s="97">
        <v>0</v>
      </c>
      <c r="F39" s="97">
        <v>1460247</v>
      </c>
      <c r="G39" s="97">
        <v>0</v>
      </c>
      <c r="H39" s="97">
        <v>0</v>
      </c>
      <c r="I39" s="97">
        <v>0</v>
      </c>
      <c r="J39" s="97">
        <v>0</v>
      </c>
      <c r="K39" s="1">
        <v>32</v>
      </c>
    </row>
    <row r="40" spans="1:11" x14ac:dyDescent="0.25">
      <c r="A40" s="1">
        <v>33</v>
      </c>
      <c r="B40" s="1" t="s">
        <v>514</v>
      </c>
      <c r="C40" s="97">
        <v>1003172</v>
      </c>
      <c r="D40" s="97">
        <v>0</v>
      </c>
      <c r="E40" s="97">
        <v>0</v>
      </c>
      <c r="F40" s="97">
        <v>1003172</v>
      </c>
      <c r="G40" s="97">
        <v>24771</v>
      </c>
      <c r="H40" s="97">
        <v>499031</v>
      </c>
      <c r="I40" s="97">
        <v>98550</v>
      </c>
      <c r="J40" s="97">
        <v>0</v>
      </c>
      <c r="K40" s="1">
        <v>33</v>
      </c>
    </row>
    <row r="41" spans="1:11" x14ac:dyDescent="0.25">
      <c r="A41" s="1">
        <v>34</v>
      </c>
      <c r="B41" s="1" t="s">
        <v>515</v>
      </c>
      <c r="C41" s="97">
        <v>893149</v>
      </c>
      <c r="D41" s="97">
        <v>0</v>
      </c>
      <c r="E41" s="97">
        <v>0</v>
      </c>
      <c r="F41" s="97">
        <v>893149</v>
      </c>
      <c r="G41" s="97">
        <v>0</v>
      </c>
      <c r="H41" s="97">
        <v>0</v>
      </c>
      <c r="I41" s="97">
        <v>0</v>
      </c>
      <c r="J41" s="97">
        <v>0</v>
      </c>
      <c r="K41" s="1">
        <v>34</v>
      </c>
    </row>
    <row r="42" spans="1:11" x14ac:dyDescent="0.25">
      <c r="A42" s="1">
        <v>35</v>
      </c>
      <c r="B42" s="1" t="s">
        <v>516</v>
      </c>
      <c r="C42" s="97">
        <v>419683</v>
      </c>
      <c r="D42" s="97">
        <v>0</v>
      </c>
      <c r="E42" s="97">
        <v>0</v>
      </c>
      <c r="F42" s="97">
        <v>419683</v>
      </c>
      <c r="G42" s="97">
        <v>0</v>
      </c>
      <c r="H42" s="97">
        <v>0</v>
      </c>
      <c r="I42" s="97">
        <v>0</v>
      </c>
      <c r="J42" s="97">
        <v>0</v>
      </c>
      <c r="K42" s="1">
        <v>35</v>
      </c>
    </row>
    <row r="43" spans="1:11" x14ac:dyDescent="0.25">
      <c r="A43" s="1">
        <v>36</v>
      </c>
      <c r="B43" s="1" t="s">
        <v>484</v>
      </c>
      <c r="C43" s="97">
        <v>100922</v>
      </c>
      <c r="D43" s="97">
        <v>0</v>
      </c>
      <c r="E43" s="97">
        <v>0</v>
      </c>
      <c r="F43" s="97">
        <v>100922</v>
      </c>
      <c r="G43" s="97">
        <v>0</v>
      </c>
      <c r="H43" s="97">
        <v>1507512</v>
      </c>
      <c r="I43" s="97">
        <v>0</v>
      </c>
      <c r="J43" s="97">
        <v>0</v>
      </c>
      <c r="K43" s="1">
        <v>36</v>
      </c>
    </row>
    <row r="44" spans="1:11" x14ac:dyDescent="0.25">
      <c r="A44" s="1">
        <v>37</v>
      </c>
      <c r="B44" s="1" t="s">
        <v>517</v>
      </c>
      <c r="C44" s="97">
        <v>401268</v>
      </c>
      <c r="D44" s="97">
        <v>11190</v>
      </c>
      <c r="E44" s="97">
        <v>0</v>
      </c>
      <c r="F44" s="97">
        <v>412458</v>
      </c>
      <c r="G44" s="97">
        <v>0</v>
      </c>
      <c r="H44" s="97">
        <v>20664</v>
      </c>
      <c r="I44" s="97">
        <v>0</v>
      </c>
      <c r="J44" s="97">
        <v>19123</v>
      </c>
      <c r="K44" s="1">
        <v>37</v>
      </c>
    </row>
    <row r="45" spans="1:11" x14ac:dyDescent="0.25">
      <c r="A45" s="15">
        <v>38</v>
      </c>
      <c r="B45" s="1" t="s">
        <v>518</v>
      </c>
      <c r="C45" s="98">
        <v>1511172</v>
      </c>
      <c r="D45" s="98">
        <v>0</v>
      </c>
      <c r="E45" s="98">
        <v>0</v>
      </c>
      <c r="F45" s="98">
        <v>1511172</v>
      </c>
      <c r="G45" s="98">
        <v>35498</v>
      </c>
      <c r="H45" s="98">
        <v>0</v>
      </c>
      <c r="I45" s="98">
        <v>0</v>
      </c>
      <c r="J45" s="98">
        <v>2099</v>
      </c>
      <c r="K45" s="15">
        <v>38</v>
      </c>
    </row>
    <row r="46" spans="1:11" x14ac:dyDescent="0.25">
      <c r="A46" s="15">
        <f>A45</f>
        <v>38</v>
      </c>
      <c r="B46" s="6" t="s">
        <v>22</v>
      </c>
      <c r="C46" s="99">
        <f t="shared" ref="C46:J46" si="0">SUM(C8:C45)</f>
        <v>40406181</v>
      </c>
      <c r="D46" s="99">
        <f t="shared" si="0"/>
        <v>186447</v>
      </c>
      <c r="E46" s="99">
        <f t="shared" si="0"/>
        <v>0</v>
      </c>
      <c r="F46" s="99">
        <f t="shared" si="0"/>
        <v>40592628</v>
      </c>
      <c r="G46" s="99">
        <f t="shared" si="0"/>
        <v>843750</v>
      </c>
      <c r="H46" s="99">
        <f t="shared" si="0"/>
        <v>5382859</v>
      </c>
      <c r="I46" s="99">
        <f t="shared" si="0"/>
        <v>1530908</v>
      </c>
      <c r="J46" s="99">
        <f t="shared" si="0"/>
        <v>453974</v>
      </c>
      <c r="K46" s="15">
        <f>K45</f>
        <v>38</v>
      </c>
    </row>
    <row r="47" spans="1:11" x14ac:dyDescent="0.25">
      <c r="B47" s="6"/>
      <c r="C47" s="78"/>
      <c r="D47" s="78"/>
      <c r="E47" s="78"/>
      <c r="F47" s="78"/>
      <c r="G47" s="78"/>
      <c r="H47" s="78"/>
      <c r="I47" s="78"/>
      <c r="J47" s="78"/>
    </row>
    <row r="48" spans="1:11" x14ac:dyDescent="0.25">
      <c r="B48" s="6"/>
      <c r="C48" s="78"/>
      <c r="D48" s="78"/>
      <c r="E48" s="78"/>
      <c r="F48" s="78"/>
      <c r="G48" s="78"/>
      <c r="H48" s="78"/>
      <c r="I48" s="78"/>
      <c r="J48" s="78"/>
    </row>
    <row r="49" spans="2:10" x14ac:dyDescent="0.25">
      <c r="B49" s="6"/>
      <c r="C49" s="78"/>
      <c r="D49" s="78"/>
      <c r="E49" s="78"/>
      <c r="F49" s="78"/>
      <c r="G49" s="78"/>
      <c r="H49" s="78"/>
      <c r="I49" s="78"/>
      <c r="J49" s="78"/>
    </row>
  </sheetData>
  <printOptions horizontalCentered="1" verticalCentered="1" gridLines="1"/>
  <pageMargins left="0.5" right="0.5" top="0.5" bottom="0.5" header="0" footer="0"/>
  <pageSetup paperSize="3" fitToHeight="0" orientation="landscape" r:id="rId1"/>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0E8EE1-0DF7-4847-830A-098F311F019F}">
  <sheetPr transitionEvaluation="1">
    <pageSetUpPr fitToPage="1"/>
  </sheetPr>
  <dimension ref="A1:S50"/>
  <sheetViews>
    <sheetView topLeftCell="E1" zoomScaleNormal="100" workbookViewId="0">
      <selection activeCell="R24" sqref="R24"/>
    </sheetView>
  </sheetViews>
  <sheetFormatPr defaultColWidth="11.5546875" defaultRowHeight="9.75" customHeight="1" x14ac:dyDescent="0.25"/>
  <cols>
    <col min="1" max="1" width="4.77734375" style="1" customWidth="1"/>
    <col min="2" max="2" width="16.33203125" style="1" customWidth="1"/>
    <col min="3" max="10" width="14.77734375" style="1" customWidth="1"/>
    <col min="11" max="12" width="12.77734375" style="1" customWidth="1"/>
    <col min="13" max="13" width="12.33203125" style="1" customWidth="1"/>
    <col min="14" max="14" width="12.77734375" style="1" customWidth="1"/>
    <col min="15" max="16" width="12.33203125" style="1" customWidth="1"/>
    <col min="17" max="17" width="12.77734375" style="1" customWidth="1"/>
    <col min="18" max="18" width="13.77734375" style="1" customWidth="1"/>
    <col min="19" max="19" width="3.33203125" style="1" bestFit="1" customWidth="1"/>
    <col min="20" max="20" width="7.6640625" style="1" customWidth="1"/>
    <col min="21" max="21" width="1.44140625" style="1" customWidth="1"/>
    <col min="22" max="22" width="11.5546875" style="1" customWidth="1"/>
    <col min="23" max="256" width="11.5546875" style="1"/>
    <col min="257" max="257" width="4.5546875" style="1" customWidth="1"/>
    <col min="258" max="258" width="12.77734375" style="1" bestFit="1" customWidth="1"/>
    <col min="259" max="259" width="11" style="1" bestFit="1" customWidth="1"/>
    <col min="260" max="261" width="11.88671875" style="1" bestFit="1" customWidth="1"/>
    <col min="262" max="262" width="11" style="1" bestFit="1" customWidth="1"/>
    <col min="263" max="263" width="10" style="1" bestFit="1" customWidth="1"/>
    <col min="264" max="264" width="12.33203125" style="1" customWidth="1"/>
    <col min="265" max="265" width="10.88671875" style="1" bestFit="1" customWidth="1"/>
    <col min="266" max="266" width="11.88671875" style="1" bestFit="1" customWidth="1"/>
    <col min="267" max="267" width="13.21875" style="1" bestFit="1" customWidth="1"/>
    <col min="268" max="270" width="11.88671875" style="1" bestFit="1" customWidth="1"/>
    <col min="271" max="271" width="11" style="1" bestFit="1" customWidth="1"/>
    <col min="272" max="272" width="10" style="1" bestFit="1" customWidth="1"/>
    <col min="273" max="274" width="13.21875" style="1" bestFit="1" customWidth="1"/>
    <col min="275" max="275" width="3.21875" style="1" bestFit="1" customWidth="1"/>
    <col min="276" max="276" width="7.6640625" style="1" customWidth="1"/>
    <col min="277" max="277" width="1.44140625" style="1" customWidth="1"/>
    <col min="278" max="512" width="11.5546875" style="1"/>
    <col min="513" max="513" width="4.5546875" style="1" customWidth="1"/>
    <col min="514" max="514" width="12.77734375" style="1" bestFit="1" customWidth="1"/>
    <col min="515" max="515" width="11" style="1" bestFit="1" customWidth="1"/>
    <col min="516" max="517" width="11.88671875" style="1" bestFit="1" customWidth="1"/>
    <col min="518" max="518" width="11" style="1" bestFit="1" customWidth="1"/>
    <col min="519" max="519" width="10" style="1" bestFit="1" customWidth="1"/>
    <col min="520" max="520" width="12.33203125" style="1" customWidth="1"/>
    <col min="521" max="521" width="10.88671875" style="1" bestFit="1" customWidth="1"/>
    <col min="522" max="522" width="11.88671875" style="1" bestFit="1" customWidth="1"/>
    <col min="523" max="523" width="13.21875" style="1" bestFit="1" customWidth="1"/>
    <col min="524" max="526" width="11.88671875" style="1" bestFit="1" customWidth="1"/>
    <col min="527" max="527" width="11" style="1" bestFit="1" customWidth="1"/>
    <col min="528" max="528" width="10" style="1" bestFit="1" customWidth="1"/>
    <col min="529" max="530" width="13.21875" style="1" bestFit="1" customWidth="1"/>
    <col min="531" max="531" width="3.21875" style="1" bestFit="1" customWidth="1"/>
    <col min="532" max="532" width="7.6640625" style="1" customWidth="1"/>
    <col min="533" max="533" width="1.44140625" style="1" customWidth="1"/>
    <col min="534" max="768" width="11.5546875" style="1"/>
    <col min="769" max="769" width="4.5546875" style="1" customWidth="1"/>
    <col min="770" max="770" width="12.77734375" style="1" bestFit="1" customWidth="1"/>
    <col min="771" max="771" width="11" style="1" bestFit="1" customWidth="1"/>
    <col min="772" max="773" width="11.88671875" style="1" bestFit="1" customWidth="1"/>
    <col min="774" max="774" width="11" style="1" bestFit="1" customWidth="1"/>
    <col min="775" max="775" width="10" style="1" bestFit="1" customWidth="1"/>
    <col min="776" max="776" width="12.33203125" style="1" customWidth="1"/>
    <col min="777" max="777" width="10.88671875" style="1" bestFit="1" customWidth="1"/>
    <col min="778" max="778" width="11.88671875" style="1" bestFit="1" customWidth="1"/>
    <col min="779" max="779" width="13.21875" style="1" bestFit="1" customWidth="1"/>
    <col min="780" max="782" width="11.88671875" style="1" bestFit="1" customWidth="1"/>
    <col min="783" max="783" width="11" style="1" bestFit="1" customWidth="1"/>
    <col min="784" max="784" width="10" style="1" bestFit="1" customWidth="1"/>
    <col min="785" max="786" width="13.21875" style="1" bestFit="1" customWidth="1"/>
    <col min="787" max="787" width="3.21875" style="1" bestFit="1" customWidth="1"/>
    <col min="788" max="788" width="7.6640625" style="1" customWidth="1"/>
    <col min="789" max="789" width="1.44140625" style="1" customWidth="1"/>
    <col min="790" max="1024" width="11.5546875" style="1"/>
    <col min="1025" max="1025" width="4.5546875" style="1" customWidth="1"/>
    <col min="1026" max="1026" width="12.77734375" style="1" bestFit="1" customWidth="1"/>
    <col min="1027" max="1027" width="11" style="1" bestFit="1" customWidth="1"/>
    <col min="1028" max="1029" width="11.88671875" style="1" bestFit="1" customWidth="1"/>
    <col min="1030" max="1030" width="11" style="1" bestFit="1" customWidth="1"/>
    <col min="1031" max="1031" width="10" style="1" bestFit="1" customWidth="1"/>
    <col min="1032" max="1032" width="12.33203125" style="1" customWidth="1"/>
    <col min="1033" max="1033" width="10.88671875" style="1" bestFit="1" customWidth="1"/>
    <col min="1034" max="1034" width="11.88671875" style="1" bestFit="1" customWidth="1"/>
    <col min="1035" max="1035" width="13.21875" style="1" bestFit="1" customWidth="1"/>
    <col min="1036" max="1038" width="11.88671875" style="1" bestFit="1" customWidth="1"/>
    <col min="1039" max="1039" width="11" style="1" bestFit="1" customWidth="1"/>
    <col min="1040" max="1040" width="10" style="1" bestFit="1" customWidth="1"/>
    <col min="1041" max="1042" width="13.21875" style="1" bestFit="1" customWidth="1"/>
    <col min="1043" max="1043" width="3.21875" style="1" bestFit="1" customWidth="1"/>
    <col min="1044" max="1044" width="7.6640625" style="1" customWidth="1"/>
    <col min="1045" max="1045" width="1.44140625" style="1" customWidth="1"/>
    <col min="1046" max="1280" width="11.5546875" style="1"/>
    <col min="1281" max="1281" width="4.5546875" style="1" customWidth="1"/>
    <col min="1282" max="1282" width="12.77734375" style="1" bestFit="1" customWidth="1"/>
    <col min="1283" max="1283" width="11" style="1" bestFit="1" customWidth="1"/>
    <col min="1284" max="1285" width="11.88671875" style="1" bestFit="1" customWidth="1"/>
    <col min="1286" max="1286" width="11" style="1" bestFit="1" customWidth="1"/>
    <col min="1287" max="1287" width="10" style="1" bestFit="1" customWidth="1"/>
    <col min="1288" max="1288" width="12.33203125" style="1" customWidth="1"/>
    <col min="1289" max="1289" width="10.88671875" style="1" bestFit="1" customWidth="1"/>
    <col min="1290" max="1290" width="11.88671875" style="1" bestFit="1" customWidth="1"/>
    <col min="1291" max="1291" width="13.21875" style="1" bestFit="1" customWidth="1"/>
    <col min="1292" max="1294" width="11.88671875" style="1" bestFit="1" customWidth="1"/>
    <col min="1295" max="1295" width="11" style="1" bestFit="1" customWidth="1"/>
    <col min="1296" max="1296" width="10" style="1" bestFit="1" customWidth="1"/>
    <col min="1297" max="1298" width="13.21875" style="1" bestFit="1" customWidth="1"/>
    <col min="1299" max="1299" width="3.21875" style="1" bestFit="1" customWidth="1"/>
    <col min="1300" max="1300" width="7.6640625" style="1" customWidth="1"/>
    <col min="1301" max="1301" width="1.44140625" style="1" customWidth="1"/>
    <col min="1302" max="1536" width="11.5546875" style="1"/>
    <col min="1537" max="1537" width="4.5546875" style="1" customWidth="1"/>
    <col min="1538" max="1538" width="12.77734375" style="1" bestFit="1" customWidth="1"/>
    <col min="1539" max="1539" width="11" style="1" bestFit="1" customWidth="1"/>
    <col min="1540" max="1541" width="11.88671875" style="1" bestFit="1" customWidth="1"/>
    <col min="1542" max="1542" width="11" style="1" bestFit="1" customWidth="1"/>
    <col min="1543" max="1543" width="10" style="1" bestFit="1" customWidth="1"/>
    <col min="1544" max="1544" width="12.33203125" style="1" customWidth="1"/>
    <col min="1545" max="1545" width="10.88671875" style="1" bestFit="1" customWidth="1"/>
    <col min="1546" max="1546" width="11.88671875" style="1" bestFit="1" customWidth="1"/>
    <col min="1547" max="1547" width="13.21875" style="1" bestFit="1" customWidth="1"/>
    <col min="1548" max="1550" width="11.88671875" style="1" bestFit="1" customWidth="1"/>
    <col min="1551" max="1551" width="11" style="1" bestFit="1" customWidth="1"/>
    <col min="1552" max="1552" width="10" style="1" bestFit="1" customWidth="1"/>
    <col min="1553" max="1554" width="13.21875" style="1" bestFit="1" customWidth="1"/>
    <col min="1555" max="1555" width="3.21875" style="1" bestFit="1" customWidth="1"/>
    <col min="1556" max="1556" width="7.6640625" style="1" customWidth="1"/>
    <col min="1557" max="1557" width="1.44140625" style="1" customWidth="1"/>
    <col min="1558" max="1792" width="11.5546875" style="1"/>
    <col min="1793" max="1793" width="4.5546875" style="1" customWidth="1"/>
    <col min="1794" max="1794" width="12.77734375" style="1" bestFit="1" customWidth="1"/>
    <col min="1795" max="1795" width="11" style="1" bestFit="1" customWidth="1"/>
    <col min="1796" max="1797" width="11.88671875" style="1" bestFit="1" customWidth="1"/>
    <col min="1798" max="1798" width="11" style="1" bestFit="1" customWidth="1"/>
    <col min="1799" max="1799" width="10" style="1" bestFit="1" customWidth="1"/>
    <col min="1800" max="1800" width="12.33203125" style="1" customWidth="1"/>
    <col min="1801" max="1801" width="10.88671875" style="1" bestFit="1" customWidth="1"/>
    <col min="1802" max="1802" width="11.88671875" style="1" bestFit="1" customWidth="1"/>
    <col min="1803" max="1803" width="13.21875" style="1" bestFit="1" customWidth="1"/>
    <col min="1804" max="1806" width="11.88671875" style="1" bestFit="1" customWidth="1"/>
    <col min="1807" max="1807" width="11" style="1" bestFit="1" customWidth="1"/>
    <col min="1808" max="1808" width="10" style="1" bestFit="1" customWidth="1"/>
    <col min="1809" max="1810" width="13.21875" style="1" bestFit="1" customWidth="1"/>
    <col min="1811" max="1811" width="3.21875" style="1" bestFit="1" customWidth="1"/>
    <col min="1812" max="1812" width="7.6640625" style="1" customWidth="1"/>
    <col min="1813" max="1813" width="1.44140625" style="1" customWidth="1"/>
    <col min="1814" max="2048" width="11.5546875" style="1"/>
    <col min="2049" max="2049" width="4.5546875" style="1" customWidth="1"/>
    <col min="2050" max="2050" width="12.77734375" style="1" bestFit="1" customWidth="1"/>
    <col min="2051" max="2051" width="11" style="1" bestFit="1" customWidth="1"/>
    <col min="2052" max="2053" width="11.88671875" style="1" bestFit="1" customWidth="1"/>
    <col min="2054" max="2054" width="11" style="1" bestFit="1" customWidth="1"/>
    <col min="2055" max="2055" width="10" style="1" bestFit="1" customWidth="1"/>
    <col min="2056" max="2056" width="12.33203125" style="1" customWidth="1"/>
    <col min="2057" max="2057" width="10.88671875" style="1" bestFit="1" customWidth="1"/>
    <col min="2058" max="2058" width="11.88671875" style="1" bestFit="1" customWidth="1"/>
    <col min="2059" max="2059" width="13.21875" style="1" bestFit="1" customWidth="1"/>
    <col min="2060" max="2062" width="11.88671875" style="1" bestFit="1" customWidth="1"/>
    <col min="2063" max="2063" width="11" style="1" bestFit="1" customWidth="1"/>
    <col min="2064" max="2064" width="10" style="1" bestFit="1" customWidth="1"/>
    <col min="2065" max="2066" width="13.21875" style="1" bestFit="1" customWidth="1"/>
    <col min="2067" max="2067" width="3.21875" style="1" bestFit="1" customWidth="1"/>
    <col min="2068" max="2068" width="7.6640625" style="1" customWidth="1"/>
    <col min="2069" max="2069" width="1.44140625" style="1" customWidth="1"/>
    <col min="2070" max="2304" width="11.5546875" style="1"/>
    <col min="2305" max="2305" width="4.5546875" style="1" customWidth="1"/>
    <col min="2306" max="2306" width="12.77734375" style="1" bestFit="1" customWidth="1"/>
    <col min="2307" max="2307" width="11" style="1" bestFit="1" customWidth="1"/>
    <col min="2308" max="2309" width="11.88671875" style="1" bestFit="1" customWidth="1"/>
    <col min="2310" max="2310" width="11" style="1" bestFit="1" customWidth="1"/>
    <col min="2311" max="2311" width="10" style="1" bestFit="1" customWidth="1"/>
    <col min="2312" max="2312" width="12.33203125" style="1" customWidth="1"/>
    <col min="2313" max="2313" width="10.88671875" style="1" bestFit="1" customWidth="1"/>
    <col min="2314" max="2314" width="11.88671875" style="1" bestFit="1" customWidth="1"/>
    <col min="2315" max="2315" width="13.21875" style="1" bestFit="1" customWidth="1"/>
    <col min="2316" max="2318" width="11.88671875" style="1" bestFit="1" customWidth="1"/>
    <col min="2319" max="2319" width="11" style="1" bestFit="1" customWidth="1"/>
    <col min="2320" max="2320" width="10" style="1" bestFit="1" customWidth="1"/>
    <col min="2321" max="2322" width="13.21875" style="1" bestFit="1" customWidth="1"/>
    <col min="2323" max="2323" width="3.21875" style="1" bestFit="1" customWidth="1"/>
    <col min="2324" max="2324" width="7.6640625" style="1" customWidth="1"/>
    <col min="2325" max="2325" width="1.44140625" style="1" customWidth="1"/>
    <col min="2326" max="2560" width="11.5546875" style="1"/>
    <col min="2561" max="2561" width="4.5546875" style="1" customWidth="1"/>
    <col min="2562" max="2562" width="12.77734375" style="1" bestFit="1" customWidth="1"/>
    <col min="2563" max="2563" width="11" style="1" bestFit="1" customWidth="1"/>
    <col min="2564" max="2565" width="11.88671875" style="1" bestFit="1" customWidth="1"/>
    <col min="2566" max="2566" width="11" style="1" bestFit="1" customWidth="1"/>
    <col min="2567" max="2567" width="10" style="1" bestFit="1" customWidth="1"/>
    <col min="2568" max="2568" width="12.33203125" style="1" customWidth="1"/>
    <col min="2569" max="2569" width="10.88671875" style="1" bestFit="1" customWidth="1"/>
    <col min="2570" max="2570" width="11.88671875" style="1" bestFit="1" customWidth="1"/>
    <col min="2571" max="2571" width="13.21875" style="1" bestFit="1" customWidth="1"/>
    <col min="2572" max="2574" width="11.88671875" style="1" bestFit="1" customWidth="1"/>
    <col min="2575" max="2575" width="11" style="1" bestFit="1" customWidth="1"/>
    <col min="2576" max="2576" width="10" style="1" bestFit="1" customWidth="1"/>
    <col min="2577" max="2578" width="13.21875" style="1" bestFit="1" customWidth="1"/>
    <col min="2579" max="2579" width="3.21875" style="1" bestFit="1" customWidth="1"/>
    <col min="2580" max="2580" width="7.6640625" style="1" customWidth="1"/>
    <col min="2581" max="2581" width="1.44140625" style="1" customWidth="1"/>
    <col min="2582" max="2816" width="11.5546875" style="1"/>
    <col min="2817" max="2817" width="4.5546875" style="1" customWidth="1"/>
    <col min="2818" max="2818" width="12.77734375" style="1" bestFit="1" customWidth="1"/>
    <col min="2819" max="2819" width="11" style="1" bestFit="1" customWidth="1"/>
    <col min="2820" max="2821" width="11.88671875" style="1" bestFit="1" customWidth="1"/>
    <col min="2822" max="2822" width="11" style="1" bestFit="1" customWidth="1"/>
    <col min="2823" max="2823" width="10" style="1" bestFit="1" customWidth="1"/>
    <col min="2824" max="2824" width="12.33203125" style="1" customWidth="1"/>
    <col min="2825" max="2825" width="10.88671875" style="1" bestFit="1" customWidth="1"/>
    <col min="2826" max="2826" width="11.88671875" style="1" bestFit="1" customWidth="1"/>
    <col min="2827" max="2827" width="13.21875" style="1" bestFit="1" customWidth="1"/>
    <col min="2828" max="2830" width="11.88671875" style="1" bestFit="1" customWidth="1"/>
    <col min="2831" max="2831" width="11" style="1" bestFit="1" customWidth="1"/>
    <col min="2832" max="2832" width="10" style="1" bestFit="1" customWidth="1"/>
    <col min="2833" max="2834" width="13.21875" style="1" bestFit="1" customWidth="1"/>
    <col min="2835" max="2835" width="3.21875" style="1" bestFit="1" customWidth="1"/>
    <col min="2836" max="2836" width="7.6640625" style="1" customWidth="1"/>
    <col min="2837" max="2837" width="1.44140625" style="1" customWidth="1"/>
    <col min="2838" max="3072" width="11.5546875" style="1"/>
    <col min="3073" max="3073" width="4.5546875" style="1" customWidth="1"/>
    <col min="3074" max="3074" width="12.77734375" style="1" bestFit="1" customWidth="1"/>
    <col min="3075" max="3075" width="11" style="1" bestFit="1" customWidth="1"/>
    <col min="3076" max="3077" width="11.88671875" style="1" bestFit="1" customWidth="1"/>
    <col min="3078" max="3078" width="11" style="1" bestFit="1" customWidth="1"/>
    <col min="3079" max="3079" width="10" style="1" bestFit="1" customWidth="1"/>
    <col min="3080" max="3080" width="12.33203125" style="1" customWidth="1"/>
    <col min="3081" max="3081" width="10.88671875" style="1" bestFit="1" customWidth="1"/>
    <col min="3082" max="3082" width="11.88671875" style="1" bestFit="1" customWidth="1"/>
    <col min="3083" max="3083" width="13.21875" style="1" bestFit="1" customWidth="1"/>
    <col min="3084" max="3086" width="11.88671875" style="1" bestFit="1" customWidth="1"/>
    <col min="3087" max="3087" width="11" style="1" bestFit="1" customWidth="1"/>
    <col min="3088" max="3088" width="10" style="1" bestFit="1" customWidth="1"/>
    <col min="3089" max="3090" width="13.21875" style="1" bestFit="1" customWidth="1"/>
    <col min="3091" max="3091" width="3.21875" style="1" bestFit="1" customWidth="1"/>
    <col min="3092" max="3092" width="7.6640625" style="1" customWidth="1"/>
    <col min="3093" max="3093" width="1.44140625" style="1" customWidth="1"/>
    <col min="3094" max="3328" width="11.5546875" style="1"/>
    <col min="3329" max="3329" width="4.5546875" style="1" customWidth="1"/>
    <col min="3330" max="3330" width="12.77734375" style="1" bestFit="1" customWidth="1"/>
    <col min="3331" max="3331" width="11" style="1" bestFit="1" customWidth="1"/>
    <col min="3332" max="3333" width="11.88671875" style="1" bestFit="1" customWidth="1"/>
    <col min="3334" max="3334" width="11" style="1" bestFit="1" customWidth="1"/>
    <col min="3335" max="3335" width="10" style="1" bestFit="1" customWidth="1"/>
    <col min="3336" max="3336" width="12.33203125" style="1" customWidth="1"/>
    <col min="3337" max="3337" width="10.88671875" style="1" bestFit="1" customWidth="1"/>
    <col min="3338" max="3338" width="11.88671875" style="1" bestFit="1" customWidth="1"/>
    <col min="3339" max="3339" width="13.21875" style="1" bestFit="1" customWidth="1"/>
    <col min="3340" max="3342" width="11.88671875" style="1" bestFit="1" customWidth="1"/>
    <col min="3343" max="3343" width="11" style="1" bestFit="1" customWidth="1"/>
    <col min="3344" max="3344" width="10" style="1" bestFit="1" customWidth="1"/>
    <col min="3345" max="3346" width="13.21875" style="1" bestFit="1" customWidth="1"/>
    <col min="3347" max="3347" width="3.21875" style="1" bestFit="1" customWidth="1"/>
    <col min="3348" max="3348" width="7.6640625" style="1" customWidth="1"/>
    <col min="3349" max="3349" width="1.44140625" style="1" customWidth="1"/>
    <col min="3350" max="3584" width="11.5546875" style="1"/>
    <col min="3585" max="3585" width="4.5546875" style="1" customWidth="1"/>
    <col min="3586" max="3586" width="12.77734375" style="1" bestFit="1" customWidth="1"/>
    <col min="3587" max="3587" width="11" style="1" bestFit="1" customWidth="1"/>
    <col min="3588" max="3589" width="11.88671875" style="1" bestFit="1" customWidth="1"/>
    <col min="3590" max="3590" width="11" style="1" bestFit="1" customWidth="1"/>
    <col min="3591" max="3591" width="10" style="1" bestFit="1" customWidth="1"/>
    <col min="3592" max="3592" width="12.33203125" style="1" customWidth="1"/>
    <col min="3593" max="3593" width="10.88671875" style="1" bestFit="1" customWidth="1"/>
    <col min="3594" max="3594" width="11.88671875" style="1" bestFit="1" customWidth="1"/>
    <col min="3595" max="3595" width="13.21875" style="1" bestFit="1" customWidth="1"/>
    <col min="3596" max="3598" width="11.88671875" style="1" bestFit="1" customWidth="1"/>
    <col min="3599" max="3599" width="11" style="1" bestFit="1" customWidth="1"/>
    <col min="3600" max="3600" width="10" style="1" bestFit="1" customWidth="1"/>
    <col min="3601" max="3602" width="13.21875" style="1" bestFit="1" customWidth="1"/>
    <col min="3603" max="3603" width="3.21875" style="1" bestFit="1" customWidth="1"/>
    <col min="3604" max="3604" width="7.6640625" style="1" customWidth="1"/>
    <col min="3605" max="3605" width="1.44140625" style="1" customWidth="1"/>
    <col min="3606" max="3840" width="11.5546875" style="1"/>
    <col min="3841" max="3841" width="4.5546875" style="1" customWidth="1"/>
    <col min="3842" max="3842" width="12.77734375" style="1" bestFit="1" customWidth="1"/>
    <col min="3843" max="3843" width="11" style="1" bestFit="1" customWidth="1"/>
    <col min="3844" max="3845" width="11.88671875" style="1" bestFit="1" customWidth="1"/>
    <col min="3846" max="3846" width="11" style="1" bestFit="1" customWidth="1"/>
    <col min="3847" max="3847" width="10" style="1" bestFit="1" customWidth="1"/>
    <col min="3848" max="3848" width="12.33203125" style="1" customWidth="1"/>
    <col min="3849" max="3849" width="10.88671875" style="1" bestFit="1" customWidth="1"/>
    <col min="3850" max="3850" width="11.88671875" style="1" bestFit="1" customWidth="1"/>
    <col min="3851" max="3851" width="13.21875" style="1" bestFit="1" customWidth="1"/>
    <col min="3852" max="3854" width="11.88671875" style="1" bestFit="1" customWidth="1"/>
    <col min="3855" max="3855" width="11" style="1" bestFit="1" customWidth="1"/>
    <col min="3856" max="3856" width="10" style="1" bestFit="1" customWidth="1"/>
    <col min="3857" max="3858" width="13.21875" style="1" bestFit="1" customWidth="1"/>
    <col min="3859" max="3859" width="3.21875" style="1" bestFit="1" customWidth="1"/>
    <col min="3860" max="3860" width="7.6640625" style="1" customWidth="1"/>
    <col min="3861" max="3861" width="1.44140625" style="1" customWidth="1"/>
    <col min="3862" max="4096" width="11.5546875" style="1"/>
    <col min="4097" max="4097" width="4.5546875" style="1" customWidth="1"/>
    <col min="4098" max="4098" width="12.77734375" style="1" bestFit="1" customWidth="1"/>
    <col min="4099" max="4099" width="11" style="1" bestFit="1" customWidth="1"/>
    <col min="4100" max="4101" width="11.88671875" style="1" bestFit="1" customWidth="1"/>
    <col min="4102" max="4102" width="11" style="1" bestFit="1" customWidth="1"/>
    <col min="4103" max="4103" width="10" style="1" bestFit="1" customWidth="1"/>
    <col min="4104" max="4104" width="12.33203125" style="1" customWidth="1"/>
    <col min="4105" max="4105" width="10.88671875" style="1" bestFit="1" customWidth="1"/>
    <col min="4106" max="4106" width="11.88671875" style="1" bestFit="1" customWidth="1"/>
    <col min="4107" max="4107" width="13.21875" style="1" bestFit="1" customWidth="1"/>
    <col min="4108" max="4110" width="11.88671875" style="1" bestFit="1" customWidth="1"/>
    <col min="4111" max="4111" width="11" style="1" bestFit="1" customWidth="1"/>
    <col min="4112" max="4112" width="10" style="1" bestFit="1" customWidth="1"/>
    <col min="4113" max="4114" width="13.21875" style="1" bestFit="1" customWidth="1"/>
    <col min="4115" max="4115" width="3.21875" style="1" bestFit="1" customWidth="1"/>
    <col min="4116" max="4116" width="7.6640625" style="1" customWidth="1"/>
    <col min="4117" max="4117" width="1.44140625" style="1" customWidth="1"/>
    <col min="4118" max="4352" width="11.5546875" style="1"/>
    <col min="4353" max="4353" width="4.5546875" style="1" customWidth="1"/>
    <col min="4354" max="4354" width="12.77734375" style="1" bestFit="1" customWidth="1"/>
    <col min="4355" max="4355" width="11" style="1" bestFit="1" customWidth="1"/>
    <col min="4356" max="4357" width="11.88671875" style="1" bestFit="1" customWidth="1"/>
    <col min="4358" max="4358" width="11" style="1" bestFit="1" customWidth="1"/>
    <col min="4359" max="4359" width="10" style="1" bestFit="1" customWidth="1"/>
    <col min="4360" max="4360" width="12.33203125" style="1" customWidth="1"/>
    <col min="4361" max="4361" width="10.88671875" style="1" bestFit="1" customWidth="1"/>
    <col min="4362" max="4362" width="11.88671875" style="1" bestFit="1" customWidth="1"/>
    <col min="4363" max="4363" width="13.21875" style="1" bestFit="1" customWidth="1"/>
    <col min="4364" max="4366" width="11.88671875" style="1" bestFit="1" customWidth="1"/>
    <col min="4367" max="4367" width="11" style="1" bestFit="1" customWidth="1"/>
    <col min="4368" max="4368" width="10" style="1" bestFit="1" customWidth="1"/>
    <col min="4369" max="4370" width="13.21875" style="1" bestFit="1" customWidth="1"/>
    <col min="4371" max="4371" width="3.21875" style="1" bestFit="1" customWidth="1"/>
    <col min="4372" max="4372" width="7.6640625" style="1" customWidth="1"/>
    <col min="4373" max="4373" width="1.44140625" style="1" customWidth="1"/>
    <col min="4374" max="4608" width="11.5546875" style="1"/>
    <col min="4609" max="4609" width="4.5546875" style="1" customWidth="1"/>
    <col min="4610" max="4610" width="12.77734375" style="1" bestFit="1" customWidth="1"/>
    <col min="4611" max="4611" width="11" style="1" bestFit="1" customWidth="1"/>
    <col min="4612" max="4613" width="11.88671875" style="1" bestFit="1" customWidth="1"/>
    <col min="4614" max="4614" width="11" style="1" bestFit="1" customWidth="1"/>
    <col min="4615" max="4615" width="10" style="1" bestFit="1" customWidth="1"/>
    <col min="4616" max="4616" width="12.33203125" style="1" customWidth="1"/>
    <col min="4617" max="4617" width="10.88671875" style="1" bestFit="1" customWidth="1"/>
    <col min="4618" max="4618" width="11.88671875" style="1" bestFit="1" customWidth="1"/>
    <col min="4619" max="4619" width="13.21875" style="1" bestFit="1" customWidth="1"/>
    <col min="4620" max="4622" width="11.88671875" style="1" bestFit="1" customWidth="1"/>
    <col min="4623" max="4623" width="11" style="1" bestFit="1" customWidth="1"/>
    <col min="4624" max="4624" width="10" style="1" bestFit="1" customWidth="1"/>
    <col min="4625" max="4626" width="13.21875" style="1" bestFit="1" customWidth="1"/>
    <col min="4627" max="4627" width="3.21875" style="1" bestFit="1" customWidth="1"/>
    <col min="4628" max="4628" width="7.6640625" style="1" customWidth="1"/>
    <col min="4629" max="4629" width="1.44140625" style="1" customWidth="1"/>
    <col min="4630" max="4864" width="11.5546875" style="1"/>
    <col min="4865" max="4865" width="4.5546875" style="1" customWidth="1"/>
    <col min="4866" max="4866" width="12.77734375" style="1" bestFit="1" customWidth="1"/>
    <col min="4867" max="4867" width="11" style="1" bestFit="1" customWidth="1"/>
    <col min="4868" max="4869" width="11.88671875" style="1" bestFit="1" customWidth="1"/>
    <col min="4870" max="4870" width="11" style="1" bestFit="1" customWidth="1"/>
    <col min="4871" max="4871" width="10" style="1" bestFit="1" customWidth="1"/>
    <col min="4872" max="4872" width="12.33203125" style="1" customWidth="1"/>
    <col min="4873" max="4873" width="10.88671875" style="1" bestFit="1" customWidth="1"/>
    <col min="4874" max="4874" width="11.88671875" style="1" bestFit="1" customWidth="1"/>
    <col min="4875" max="4875" width="13.21875" style="1" bestFit="1" customWidth="1"/>
    <col min="4876" max="4878" width="11.88671875" style="1" bestFit="1" customWidth="1"/>
    <col min="4879" max="4879" width="11" style="1" bestFit="1" customWidth="1"/>
    <col min="4880" max="4880" width="10" style="1" bestFit="1" customWidth="1"/>
    <col min="4881" max="4882" width="13.21875" style="1" bestFit="1" customWidth="1"/>
    <col min="4883" max="4883" width="3.21875" style="1" bestFit="1" customWidth="1"/>
    <col min="4884" max="4884" width="7.6640625" style="1" customWidth="1"/>
    <col min="4885" max="4885" width="1.44140625" style="1" customWidth="1"/>
    <col min="4886" max="5120" width="11.5546875" style="1"/>
    <col min="5121" max="5121" width="4.5546875" style="1" customWidth="1"/>
    <col min="5122" max="5122" width="12.77734375" style="1" bestFit="1" customWidth="1"/>
    <col min="5123" max="5123" width="11" style="1" bestFit="1" customWidth="1"/>
    <col min="5124" max="5125" width="11.88671875" style="1" bestFit="1" customWidth="1"/>
    <col min="5126" max="5126" width="11" style="1" bestFit="1" customWidth="1"/>
    <col min="5127" max="5127" width="10" style="1" bestFit="1" customWidth="1"/>
    <col min="5128" max="5128" width="12.33203125" style="1" customWidth="1"/>
    <col min="5129" max="5129" width="10.88671875" style="1" bestFit="1" customWidth="1"/>
    <col min="5130" max="5130" width="11.88671875" style="1" bestFit="1" customWidth="1"/>
    <col min="5131" max="5131" width="13.21875" style="1" bestFit="1" customWidth="1"/>
    <col min="5132" max="5134" width="11.88671875" style="1" bestFit="1" customWidth="1"/>
    <col min="5135" max="5135" width="11" style="1" bestFit="1" customWidth="1"/>
    <col min="5136" max="5136" width="10" style="1" bestFit="1" customWidth="1"/>
    <col min="5137" max="5138" width="13.21875" style="1" bestFit="1" customWidth="1"/>
    <col min="5139" max="5139" width="3.21875" style="1" bestFit="1" customWidth="1"/>
    <col min="5140" max="5140" width="7.6640625" style="1" customWidth="1"/>
    <col min="5141" max="5141" width="1.44140625" style="1" customWidth="1"/>
    <col min="5142" max="5376" width="11.5546875" style="1"/>
    <col min="5377" max="5377" width="4.5546875" style="1" customWidth="1"/>
    <col min="5378" max="5378" width="12.77734375" style="1" bestFit="1" customWidth="1"/>
    <col min="5379" max="5379" width="11" style="1" bestFit="1" customWidth="1"/>
    <col min="5380" max="5381" width="11.88671875" style="1" bestFit="1" customWidth="1"/>
    <col min="5382" max="5382" width="11" style="1" bestFit="1" customWidth="1"/>
    <col min="5383" max="5383" width="10" style="1" bestFit="1" customWidth="1"/>
    <col min="5384" max="5384" width="12.33203125" style="1" customWidth="1"/>
    <col min="5385" max="5385" width="10.88671875" style="1" bestFit="1" customWidth="1"/>
    <col min="5386" max="5386" width="11.88671875" style="1" bestFit="1" customWidth="1"/>
    <col min="5387" max="5387" width="13.21875" style="1" bestFit="1" customWidth="1"/>
    <col min="5388" max="5390" width="11.88671875" style="1" bestFit="1" customWidth="1"/>
    <col min="5391" max="5391" width="11" style="1" bestFit="1" customWidth="1"/>
    <col min="5392" max="5392" width="10" style="1" bestFit="1" customWidth="1"/>
    <col min="5393" max="5394" width="13.21875" style="1" bestFit="1" customWidth="1"/>
    <col min="5395" max="5395" width="3.21875" style="1" bestFit="1" customWidth="1"/>
    <col min="5396" max="5396" width="7.6640625" style="1" customWidth="1"/>
    <col min="5397" max="5397" width="1.44140625" style="1" customWidth="1"/>
    <col min="5398" max="5632" width="11.5546875" style="1"/>
    <col min="5633" max="5633" width="4.5546875" style="1" customWidth="1"/>
    <col min="5634" max="5634" width="12.77734375" style="1" bestFit="1" customWidth="1"/>
    <col min="5635" max="5635" width="11" style="1" bestFit="1" customWidth="1"/>
    <col min="5636" max="5637" width="11.88671875" style="1" bestFit="1" customWidth="1"/>
    <col min="5638" max="5638" width="11" style="1" bestFit="1" customWidth="1"/>
    <col min="5639" max="5639" width="10" style="1" bestFit="1" customWidth="1"/>
    <col min="5640" max="5640" width="12.33203125" style="1" customWidth="1"/>
    <col min="5641" max="5641" width="10.88671875" style="1" bestFit="1" customWidth="1"/>
    <col min="5642" max="5642" width="11.88671875" style="1" bestFit="1" customWidth="1"/>
    <col min="5643" max="5643" width="13.21875" style="1" bestFit="1" customWidth="1"/>
    <col min="5644" max="5646" width="11.88671875" style="1" bestFit="1" customWidth="1"/>
    <col min="5647" max="5647" width="11" style="1" bestFit="1" customWidth="1"/>
    <col min="5648" max="5648" width="10" style="1" bestFit="1" customWidth="1"/>
    <col min="5649" max="5650" width="13.21875" style="1" bestFit="1" customWidth="1"/>
    <col min="5651" max="5651" width="3.21875" style="1" bestFit="1" customWidth="1"/>
    <col min="5652" max="5652" width="7.6640625" style="1" customWidth="1"/>
    <col min="5653" max="5653" width="1.44140625" style="1" customWidth="1"/>
    <col min="5654" max="5888" width="11.5546875" style="1"/>
    <col min="5889" max="5889" width="4.5546875" style="1" customWidth="1"/>
    <col min="5890" max="5890" width="12.77734375" style="1" bestFit="1" customWidth="1"/>
    <col min="5891" max="5891" width="11" style="1" bestFit="1" customWidth="1"/>
    <col min="5892" max="5893" width="11.88671875" style="1" bestFit="1" customWidth="1"/>
    <col min="5894" max="5894" width="11" style="1" bestFit="1" customWidth="1"/>
    <col min="5895" max="5895" width="10" style="1" bestFit="1" customWidth="1"/>
    <col min="5896" max="5896" width="12.33203125" style="1" customWidth="1"/>
    <col min="5897" max="5897" width="10.88671875" style="1" bestFit="1" customWidth="1"/>
    <col min="5898" max="5898" width="11.88671875" style="1" bestFit="1" customWidth="1"/>
    <col min="5899" max="5899" width="13.21875" style="1" bestFit="1" customWidth="1"/>
    <col min="5900" max="5902" width="11.88671875" style="1" bestFit="1" customWidth="1"/>
    <col min="5903" max="5903" width="11" style="1" bestFit="1" customWidth="1"/>
    <col min="5904" max="5904" width="10" style="1" bestFit="1" customWidth="1"/>
    <col min="5905" max="5906" width="13.21875" style="1" bestFit="1" customWidth="1"/>
    <col min="5907" max="5907" width="3.21875" style="1" bestFit="1" customWidth="1"/>
    <col min="5908" max="5908" width="7.6640625" style="1" customWidth="1"/>
    <col min="5909" max="5909" width="1.44140625" style="1" customWidth="1"/>
    <col min="5910" max="6144" width="11.5546875" style="1"/>
    <col min="6145" max="6145" width="4.5546875" style="1" customWidth="1"/>
    <col min="6146" max="6146" width="12.77734375" style="1" bestFit="1" customWidth="1"/>
    <col min="6147" max="6147" width="11" style="1" bestFit="1" customWidth="1"/>
    <col min="6148" max="6149" width="11.88671875" style="1" bestFit="1" customWidth="1"/>
    <col min="6150" max="6150" width="11" style="1" bestFit="1" customWidth="1"/>
    <col min="6151" max="6151" width="10" style="1" bestFit="1" customWidth="1"/>
    <col min="6152" max="6152" width="12.33203125" style="1" customWidth="1"/>
    <col min="6153" max="6153" width="10.88671875" style="1" bestFit="1" customWidth="1"/>
    <col min="6154" max="6154" width="11.88671875" style="1" bestFit="1" customWidth="1"/>
    <col min="6155" max="6155" width="13.21875" style="1" bestFit="1" customWidth="1"/>
    <col min="6156" max="6158" width="11.88671875" style="1" bestFit="1" customWidth="1"/>
    <col min="6159" max="6159" width="11" style="1" bestFit="1" customWidth="1"/>
    <col min="6160" max="6160" width="10" style="1" bestFit="1" customWidth="1"/>
    <col min="6161" max="6162" width="13.21875" style="1" bestFit="1" customWidth="1"/>
    <col min="6163" max="6163" width="3.21875" style="1" bestFit="1" customWidth="1"/>
    <col min="6164" max="6164" width="7.6640625" style="1" customWidth="1"/>
    <col min="6165" max="6165" width="1.44140625" style="1" customWidth="1"/>
    <col min="6166" max="6400" width="11.5546875" style="1"/>
    <col min="6401" max="6401" width="4.5546875" style="1" customWidth="1"/>
    <col min="6402" max="6402" width="12.77734375" style="1" bestFit="1" customWidth="1"/>
    <col min="6403" max="6403" width="11" style="1" bestFit="1" customWidth="1"/>
    <col min="6404" max="6405" width="11.88671875" style="1" bestFit="1" customWidth="1"/>
    <col min="6406" max="6406" width="11" style="1" bestFit="1" customWidth="1"/>
    <col min="6407" max="6407" width="10" style="1" bestFit="1" customWidth="1"/>
    <col min="6408" max="6408" width="12.33203125" style="1" customWidth="1"/>
    <col min="6409" max="6409" width="10.88671875" style="1" bestFit="1" customWidth="1"/>
    <col min="6410" max="6410" width="11.88671875" style="1" bestFit="1" customWidth="1"/>
    <col min="6411" max="6411" width="13.21875" style="1" bestFit="1" customWidth="1"/>
    <col min="6412" max="6414" width="11.88671875" style="1" bestFit="1" customWidth="1"/>
    <col min="6415" max="6415" width="11" style="1" bestFit="1" customWidth="1"/>
    <col min="6416" max="6416" width="10" style="1" bestFit="1" customWidth="1"/>
    <col min="6417" max="6418" width="13.21875" style="1" bestFit="1" customWidth="1"/>
    <col min="6419" max="6419" width="3.21875" style="1" bestFit="1" customWidth="1"/>
    <col min="6420" max="6420" width="7.6640625" style="1" customWidth="1"/>
    <col min="6421" max="6421" width="1.44140625" style="1" customWidth="1"/>
    <col min="6422" max="6656" width="11.5546875" style="1"/>
    <col min="6657" max="6657" width="4.5546875" style="1" customWidth="1"/>
    <col min="6658" max="6658" width="12.77734375" style="1" bestFit="1" customWidth="1"/>
    <col min="6659" max="6659" width="11" style="1" bestFit="1" customWidth="1"/>
    <col min="6660" max="6661" width="11.88671875" style="1" bestFit="1" customWidth="1"/>
    <col min="6662" max="6662" width="11" style="1" bestFit="1" customWidth="1"/>
    <col min="6663" max="6663" width="10" style="1" bestFit="1" customWidth="1"/>
    <col min="6664" max="6664" width="12.33203125" style="1" customWidth="1"/>
    <col min="6665" max="6665" width="10.88671875" style="1" bestFit="1" customWidth="1"/>
    <col min="6666" max="6666" width="11.88671875" style="1" bestFit="1" customWidth="1"/>
    <col min="6667" max="6667" width="13.21875" style="1" bestFit="1" customWidth="1"/>
    <col min="6668" max="6670" width="11.88671875" style="1" bestFit="1" customWidth="1"/>
    <col min="6671" max="6671" width="11" style="1" bestFit="1" customWidth="1"/>
    <col min="6672" max="6672" width="10" style="1" bestFit="1" customWidth="1"/>
    <col min="6673" max="6674" width="13.21875" style="1" bestFit="1" customWidth="1"/>
    <col min="6675" max="6675" width="3.21875" style="1" bestFit="1" customWidth="1"/>
    <col min="6676" max="6676" width="7.6640625" style="1" customWidth="1"/>
    <col min="6677" max="6677" width="1.44140625" style="1" customWidth="1"/>
    <col min="6678" max="6912" width="11.5546875" style="1"/>
    <col min="6913" max="6913" width="4.5546875" style="1" customWidth="1"/>
    <col min="6914" max="6914" width="12.77734375" style="1" bestFit="1" customWidth="1"/>
    <col min="6915" max="6915" width="11" style="1" bestFit="1" customWidth="1"/>
    <col min="6916" max="6917" width="11.88671875" style="1" bestFit="1" customWidth="1"/>
    <col min="6918" max="6918" width="11" style="1" bestFit="1" customWidth="1"/>
    <col min="6919" max="6919" width="10" style="1" bestFit="1" customWidth="1"/>
    <col min="6920" max="6920" width="12.33203125" style="1" customWidth="1"/>
    <col min="6921" max="6921" width="10.88671875" style="1" bestFit="1" customWidth="1"/>
    <col min="6922" max="6922" width="11.88671875" style="1" bestFit="1" customWidth="1"/>
    <col min="6923" max="6923" width="13.21875" style="1" bestFit="1" customWidth="1"/>
    <col min="6924" max="6926" width="11.88671875" style="1" bestFit="1" customWidth="1"/>
    <col min="6927" max="6927" width="11" style="1" bestFit="1" customWidth="1"/>
    <col min="6928" max="6928" width="10" style="1" bestFit="1" customWidth="1"/>
    <col min="6929" max="6930" width="13.21875" style="1" bestFit="1" customWidth="1"/>
    <col min="6931" max="6931" width="3.21875" style="1" bestFit="1" customWidth="1"/>
    <col min="6932" max="6932" width="7.6640625" style="1" customWidth="1"/>
    <col min="6933" max="6933" width="1.44140625" style="1" customWidth="1"/>
    <col min="6934" max="7168" width="11.5546875" style="1"/>
    <col min="7169" max="7169" width="4.5546875" style="1" customWidth="1"/>
    <col min="7170" max="7170" width="12.77734375" style="1" bestFit="1" customWidth="1"/>
    <col min="7171" max="7171" width="11" style="1" bestFit="1" customWidth="1"/>
    <col min="7172" max="7173" width="11.88671875" style="1" bestFit="1" customWidth="1"/>
    <col min="7174" max="7174" width="11" style="1" bestFit="1" customWidth="1"/>
    <col min="7175" max="7175" width="10" style="1" bestFit="1" customWidth="1"/>
    <col min="7176" max="7176" width="12.33203125" style="1" customWidth="1"/>
    <col min="7177" max="7177" width="10.88671875" style="1" bestFit="1" customWidth="1"/>
    <col min="7178" max="7178" width="11.88671875" style="1" bestFit="1" customWidth="1"/>
    <col min="7179" max="7179" width="13.21875" style="1" bestFit="1" customWidth="1"/>
    <col min="7180" max="7182" width="11.88671875" style="1" bestFit="1" customWidth="1"/>
    <col min="7183" max="7183" width="11" style="1" bestFit="1" customWidth="1"/>
    <col min="7184" max="7184" width="10" style="1" bestFit="1" customWidth="1"/>
    <col min="7185" max="7186" width="13.21875" style="1" bestFit="1" customWidth="1"/>
    <col min="7187" max="7187" width="3.21875" style="1" bestFit="1" customWidth="1"/>
    <col min="7188" max="7188" width="7.6640625" style="1" customWidth="1"/>
    <col min="7189" max="7189" width="1.44140625" style="1" customWidth="1"/>
    <col min="7190" max="7424" width="11.5546875" style="1"/>
    <col min="7425" max="7425" width="4.5546875" style="1" customWidth="1"/>
    <col min="7426" max="7426" width="12.77734375" style="1" bestFit="1" customWidth="1"/>
    <col min="7427" max="7427" width="11" style="1" bestFit="1" customWidth="1"/>
    <col min="7428" max="7429" width="11.88671875" style="1" bestFit="1" customWidth="1"/>
    <col min="7430" max="7430" width="11" style="1" bestFit="1" customWidth="1"/>
    <col min="7431" max="7431" width="10" style="1" bestFit="1" customWidth="1"/>
    <col min="7432" max="7432" width="12.33203125" style="1" customWidth="1"/>
    <col min="7433" max="7433" width="10.88671875" style="1" bestFit="1" customWidth="1"/>
    <col min="7434" max="7434" width="11.88671875" style="1" bestFit="1" customWidth="1"/>
    <col min="7435" max="7435" width="13.21875" style="1" bestFit="1" customWidth="1"/>
    <col min="7436" max="7438" width="11.88671875" style="1" bestFit="1" customWidth="1"/>
    <col min="7439" max="7439" width="11" style="1" bestFit="1" customWidth="1"/>
    <col min="7440" max="7440" width="10" style="1" bestFit="1" customWidth="1"/>
    <col min="7441" max="7442" width="13.21875" style="1" bestFit="1" customWidth="1"/>
    <col min="7443" max="7443" width="3.21875" style="1" bestFit="1" customWidth="1"/>
    <col min="7444" max="7444" width="7.6640625" style="1" customWidth="1"/>
    <col min="7445" max="7445" width="1.44140625" style="1" customWidth="1"/>
    <col min="7446" max="7680" width="11.5546875" style="1"/>
    <col min="7681" max="7681" width="4.5546875" style="1" customWidth="1"/>
    <col min="7682" max="7682" width="12.77734375" style="1" bestFit="1" customWidth="1"/>
    <col min="7683" max="7683" width="11" style="1" bestFit="1" customWidth="1"/>
    <col min="7684" max="7685" width="11.88671875" style="1" bestFit="1" customWidth="1"/>
    <col min="7686" max="7686" width="11" style="1" bestFit="1" customWidth="1"/>
    <col min="7687" max="7687" width="10" style="1" bestFit="1" customWidth="1"/>
    <col min="7688" max="7688" width="12.33203125" style="1" customWidth="1"/>
    <col min="7689" max="7689" width="10.88671875" style="1" bestFit="1" customWidth="1"/>
    <col min="7690" max="7690" width="11.88671875" style="1" bestFit="1" customWidth="1"/>
    <col min="7691" max="7691" width="13.21875" style="1" bestFit="1" customWidth="1"/>
    <col min="7692" max="7694" width="11.88671875" style="1" bestFit="1" customWidth="1"/>
    <col min="7695" max="7695" width="11" style="1" bestFit="1" customWidth="1"/>
    <col min="7696" max="7696" width="10" style="1" bestFit="1" customWidth="1"/>
    <col min="7697" max="7698" width="13.21875" style="1" bestFit="1" customWidth="1"/>
    <col min="7699" max="7699" width="3.21875" style="1" bestFit="1" customWidth="1"/>
    <col min="7700" max="7700" width="7.6640625" style="1" customWidth="1"/>
    <col min="7701" max="7701" width="1.44140625" style="1" customWidth="1"/>
    <col min="7702" max="7936" width="11.5546875" style="1"/>
    <col min="7937" max="7937" width="4.5546875" style="1" customWidth="1"/>
    <col min="7938" max="7938" width="12.77734375" style="1" bestFit="1" customWidth="1"/>
    <col min="7939" max="7939" width="11" style="1" bestFit="1" customWidth="1"/>
    <col min="7940" max="7941" width="11.88671875" style="1" bestFit="1" customWidth="1"/>
    <col min="7942" max="7942" width="11" style="1" bestFit="1" customWidth="1"/>
    <col min="7943" max="7943" width="10" style="1" bestFit="1" customWidth="1"/>
    <col min="7944" max="7944" width="12.33203125" style="1" customWidth="1"/>
    <col min="7945" max="7945" width="10.88671875" style="1" bestFit="1" customWidth="1"/>
    <col min="7946" max="7946" width="11.88671875" style="1" bestFit="1" customWidth="1"/>
    <col min="7947" max="7947" width="13.21875" style="1" bestFit="1" customWidth="1"/>
    <col min="7948" max="7950" width="11.88671875" style="1" bestFit="1" customWidth="1"/>
    <col min="7951" max="7951" width="11" style="1" bestFit="1" customWidth="1"/>
    <col min="7952" max="7952" width="10" style="1" bestFit="1" customWidth="1"/>
    <col min="7953" max="7954" width="13.21875" style="1" bestFit="1" customWidth="1"/>
    <col min="7955" max="7955" width="3.21875" style="1" bestFit="1" customWidth="1"/>
    <col min="7956" max="7956" width="7.6640625" style="1" customWidth="1"/>
    <col min="7957" max="7957" width="1.44140625" style="1" customWidth="1"/>
    <col min="7958" max="8192" width="11.5546875" style="1"/>
    <col min="8193" max="8193" width="4.5546875" style="1" customWidth="1"/>
    <col min="8194" max="8194" width="12.77734375" style="1" bestFit="1" customWidth="1"/>
    <col min="8195" max="8195" width="11" style="1" bestFit="1" customWidth="1"/>
    <col min="8196" max="8197" width="11.88671875" style="1" bestFit="1" customWidth="1"/>
    <col min="8198" max="8198" width="11" style="1" bestFit="1" customWidth="1"/>
    <col min="8199" max="8199" width="10" style="1" bestFit="1" customWidth="1"/>
    <col min="8200" max="8200" width="12.33203125" style="1" customWidth="1"/>
    <col min="8201" max="8201" width="10.88671875" style="1" bestFit="1" customWidth="1"/>
    <col min="8202" max="8202" width="11.88671875" style="1" bestFit="1" customWidth="1"/>
    <col min="8203" max="8203" width="13.21875" style="1" bestFit="1" customWidth="1"/>
    <col min="8204" max="8206" width="11.88671875" style="1" bestFit="1" customWidth="1"/>
    <col min="8207" max="8207" width="11" style="1" bestFit="1" customWidth="1"/>
    <col min="8208" max="8208" width="10" style="1" bestFit="1" customWidth="1"/>
    <col min="8209" max="8210" width="13.21875" style="1" bestFit="1" customWidth="1"/>
    <col min="8211" max="8211" width="3.21875" style="1" bestFit="1" customWidth="1"/>
    <col min="8212" max="8212" width="7.6640625" style="1" customWidth="1"/>
    <col min="8213" max="8213" width="1.44140625" style="1" customWidth="1"/>
    <col min="8214" max="8448" width="11.5546875" style="1"/>
    <col min="8449" max="8449" width="4.5546875" style="1" customWidth="1"/>
    <col min="8450" max="8450" width="12.77734375" style="1" bestFit="1" customWidth="1"/>
    <col min="8451" max="8451" width="11" style="1" bestFit="1" customWidth="1"/>
    <col min="8452" max="8453" width="11.88671875" style="1" bestFit="1" customWidth="1"/>
    <col min="8454" max="8454" width="11" style="1" bestFit="1" customWidth="1"/>
    <col min="8455" max="8455" width="10" style="1" bestFit="1" customWidth="1"/>
    <col min="8456" max="8456" width="12.33203125" style="1" customWidth="1"/>
    <col min="8457" max="8457" width="10.88671875" style="1" bestFit="1" customWidth="1"/>
    <col min="8458" max="8458" width="11.88671875" style="1" bestFit="1" customWidth="1"/>
    <col min="8459" max="8459" width="13.21875" style="1" bestFit="1" customWidth="1"/>
    <col min="8460" max="8462" width="11.88671875" style="1" bestFit="1" customWidth="1"/>
    <col min="8463" max="8463" width="11" style="1" bestFit="1" customWidth="1"/>
    <col min="8464" max="8464" width="10" style="1" bestFit="1" customWidth="1"/>
    <col min="8465" max="8466" width="13.21875" style="1" bestFit="1" customWidth="1"/>
    <col min="8467" max="8467" width="3.21875" style="1" bestFit="1" customWidth="1"/>
    <col min="8468" max="8468" width="7.6640625" style="1" customWidth="1"/>
    <col min="8469" max="8469" width="1.44140625" style="1" customWidth="1"/>
    <col min="8470" max="8704" width="11.5546875" style="1"/>
    <col min="8705" max="8705" width="4.5546875" style="1" customWidth="1"/>
    <col min="8706" max="8706" width="12.77734375" style="1" bestFit="1" customWidth="1"/>
    <col min="8707" max="8707" width="11" style="1" bestFit="1" customWidth="1"/>
    <col min="8708" max="8709" width="11.88671875" style="1" bestFit="1" customWidth="1"/>
    <col min="8710" max="8710" width="11" style="1" bestFit="1" customWidth="1"/>
    <col min="8711" max="8711" width="10" style="1" bestFit="1" customWidth="1"/>
    <col min="8712" max="8712" width="12.33203125" style="1" customWidth="1"/>
    <col min="8713" max="8713" width="10.88671875" style="1" bestFit="1" customWidth="1"/>
    <col min="8714" max="8714" width="11.88671875" style="1" bestFit="1" customWidth="1"/>
    <col min="8715" max="8715" width="13.21875" style="1" bestFit="1" customWidth="1"/>
    <col min="8716" max="8718" width="11.88671875" style="1" bestFit="1" customWidth="1"/>
    <col min="8719" max="8719" width="11" style="1" bestFit="1" customWidth="1"/>
    <col min="8720" max="8720" width="10" style="1" bestFit="1" customWidth="1"/>
    <col min="8721" max="8722" width="13.21875" style="1" bestFit="1" customWidth="1"/>
    <col min="8723" max="8723" width="3.21875" style="1" bestFit="1" customWidth="1"/>
    <col min="8724" max="8724" width="7.6640625" style="1" customWidth="1"/>
    <col min="8725" max="8725" width="1.44140625" style="1" customWidth="1"/>
    <col min="8726" max="8960" width="11.5546875" style="1"/>
    <col min="8961" max="8961" width="4.5546875" style="1" customWidth="1"/>
    <col min="8962" max="8962" width="12.77734375" style="1" bestFit="1" customWidth="1"/>
    <col min="8963" max="8963" width="11" style="1" bestFit="1" customWidth="1"/>
    <col min="8964" max="8965" width="11.88671875" style="1" bestFit="1" customWidth="1"/>
    <col min="8966" max="8966" width="11" style="1" bestFit="1" customWidth="1"/>
    <col min="8967" max="8967" width="10" style="1" bestFit="1" customWidth="1"/>
    <col min="8968" max="8968" width="12.33203125" style="1" customWidth="1"/>
    <col min="8969" max="8969" width="10.88671875" style="1" bestFit="1" customWidth="1"/>
    <col min="8970" max="8970" width="11.88671875" style="1" bestFit="1" customWidth="1"/>
    <col min="8971" max="8971" width="13.21875" style="1" bestFit="1" customWidth="1"/>
    <col min="8972" max="8974" width="11.88671875" style="1" bestFit="1" customWidth="1"/>
    <col min="8975" max="8975" width="11" style="1" bestFit="1" customWidth="1"/>
    <col min="8976" max="8976" width="10" style="1" bestFit="1" customWidth="1"/>
    <col min="8977" max="8978" width="13.21875" style="1" bestFit="1" customWidth="1"/>
    <col min="8979" max="8979" width="3.21875" style="1" bestFit="1" customWidth="1"/>
    <col min="8980" max="8980" width="7.6640625" style="1" customWidth="1"/>
    <col min="8981" max="8981" width="1.44140625" style="1" customWidth="1"/>
    <col min="8982" max="9216" width="11.5546875" style="1"/>
    <col min="9217" max="9217" width="4.5546875" style="1" customWidth="1"/>
    <col min="9218" max="9218" width="12.77734375" style="1" bestFit="1" customWidth="1"/>
    <col min="9219" max="9219" width="11" style="1" bestFit="1" customWidth="1"/>
    <col min="9220" max="9221" width="11.88671875" style="1" bestFit="1" customWidth="1"/>
    <col min="9222" max="9222" width="11" style="1" bestFit="1" customWidth="1"/>
    <col min="9223" max="9223" width="10" style="1" bestFit="1" customWidth="1"/>
    <col min="9224" max="9224" width="12.33203125" style="1" customWidth="1"/>
    <col min="9225" max="9225" width="10.88671875" style="1" bestFit="1" customWidth="1"/>
    <col min="9226" max="9226" width="11.88671875" style="1" bestFit="1" customWidth="1"/>
    <col min="9227" max="9227" width="13.21875" style="1" bestFit="1" customWidth="1"/>
    <col min="9228" max="9230" width="11.88671875" style="1" bestFit="1" customWidth="1"/>
    <col min="9231" max="9231" width="11" style="1" bestFit="1" customWidth="1"/>
    <col min="9232" max="9232" width="10" style="1" bestFit="1" customWidth="1"/>
    <col min="9233" max="9234" width="13.21875" style="1" bestFit="1" customWidth="1"/>
    <col min="9235" max="9235" width="3.21875" style="1" bestFit="1" customWidth="1"/>
    <col min="9236" max="9236" width="7.6640625" style="1" customWidth="1"/>
    <col min="9237" max="9237" width="1.44140625" style="1" customWidth="1"/>
    <col min="9238" max="9472" width="11.5546875" style="1"/>
    <col min="9473" max="9473" width="4.5546875" style="1" customWidth="1"/>
    <col min="9474" max="9474" width="12.77734375" style="1" bestFit="1" customWidth="1"/>
    <col min="9475" max="9475" width="11" style="1" bestFit="1" customWidth="1"/>
    <col min="9476" max="9477" width="11.88671875" style="1" bestFit="1" customWidth="1"/>
    <col min="9478" max="9478" width="11" style="1" bestFit="1" customWidth="1"/>
    <col min="9479" max="9479" width="10" style="1" bestFit="1" customWidth="1"/>
    <col min="9480" max="9480" width="12.33203125" style="1" customWidth="1"/>
    <col min="9481" max="9481" width="10.88671875" style="1" bestFit="1" customWidth="1"/>
    <col min="9482" max="9482" width="11.88671875" style="1" bestFit="1" customWidth="1"/>
    <col min="9483" max="9483" width="13.21875" style="1" bestFit="1" customWidth="1"/>
    <col min="9484" max="9486" width="11.88671875" style="1" bestFit="1" customWidth="1"/>
    <col min="9487" max="9487" width="11" style="1" bestFit="1" customWidth="1"/>
    <col min="9488" max="9488" width="10" style="1" bestFit="1" customWidth="1"/>
    <col min="9489" max="9490" width="13.21875" style="1" bestFit="1" customWidth="1"/>
    <col min="9491" max="9491" width="3.21875" style="1" bestFit="1" customWidth="1"/>
    <col min="9492" max="9492" width="7.6640625" style="1" customWidth="1"/>
    <col min="9493" max="9493" width="1.44140625" style="1" customWidth="1"/>
    <col min="9494" max="9728" width="11.5546875" style="1"/>
    <col min="9729" max="9729" width="4.5546875" style="1" customWidth="1"/>
    <col min="9730" max="9730" width="12.77734375" style="1" bestFit="1" customWidth="1"/>
    <col min="9731" max="9731" width="11" style="1" bestFit="1" customWidth="1"/>
    <col min="9732" max="9733" width="11.88671875" style="1" bestFit="1" customWidth="1"/>
    <col min="9734" max="9734" width="11" style="1" bestFit="1" customWidth="1"/>
    <col min="9735" max="9735" width="10" style="1" bestFit="1" customWidth="1"/>
    <col min="9736" max="9736" width="12.33203125" style="1" customWidth="1"/>
    <col min="9737" max="9737" width="10.88671875" style="1" bestFit="1" customWidth="1"/>
    <col min="9738" max="9738" width="11.88671875" style="1" bestFit="1" customWidth="1"/>
    <col min="9739" max="9739" width="13.21875" style="1" bestFit="1" customWidth="1"/>
    <col min="9740" max="9742" width="11.88671875" style="1" bestFit="1" customWidth="1"/>
    <col min="9743" max="9743" width="11" style="1" bestFit="1" customWidth="1"/>
    <col min="9744" max="9744" width="10" style="1" bestFit="1" customWidth="1"/>
    <col min="9745" max="9746" width="13.21875" style="1" bestFit="1" customWidth="1"/>
    <col min="9747" max="9747" width="3.21875" style="1" bestFit="1" customWidth="1"/>
    <col min="9748" max="9748" width="7.6640625" style="1" customWidth="1"/>
    <col min="9749" max="9749" width="1.44140625" style="1" customWidth="1"/>
    <col min="9750" max="9984" width="11.5546875" style="1"/>
    <col min="9985" max="9985" width="4.5546875" style="1" customWidth="1"/>
    <col min="9986" max="9986" width="12.77734375" style="1" bestFit="1" customWidth="1"/>
    <col min="9987" max="9987" width="11" style="1" bestFit="1" customWidth="1"/>
    <col min="9988" max="9989" width="11.88671875" style="1" bestFit="1" customWidth="1"/>
    <col min="9990" max="9990" width="11" style="1" bestFit="1" customWidth="1"/>
    <col min="9991" max="9991" width="10" style="1" bestFit="1" customWidth="1"/>
    <col min="9992" max="9992" width="12.33203125" style="1" customWidth="1"/>
    <col min="9993" max="9993" width="10.88671875" style="1" bestFit="1" customWidth="1"/>
    <col min="9994" max="9994" width="11.88671875" style="1" bestFit="1" customWidth="1"/>
    <col min="9995" max="9995" width="13.21875" style="1" bestFit="1" customWidth="1"/>
    <col min="9996" max="9998" width="11.88671875" style="1" bestFit="1" customWidth="1"/>
    <col min="9999" max="9999" width="11" style="1" bestFit="1" customWidth="1"/>
    <col min="10000" max="10000" width="10" style="1" bestFit="1" customWidth="1"/>
    <col min="10001" max="10002" width="13.21875" style="1" bestFit="1" customWidth="1"/>
    <col min="10003" max="10003" width="3.21875" style="1" bestFit="1" customWidth="1"/>
    <col min="10004" max="10004" width="7.6640625" style="1" customWidth="1"/>
    <col min="10005" max="10005" width="1.44140625" style="1" customWidth="1"/>
    <col min="10006" max="10240" width="11.5546875" style="1"/>
    <col min="10241" max="10241" width="4.5546875" style="1" customWidth="1"/>
    <col min="10242" max="10242" width="12.77734375" style="1" bestFit="1" customWidth="1"/>
    <col min="10243" max="10243" width="11" style="1" bestFit="1" customWidth="1"/>
    <col min="10244" max="10245" width="11.88671875" style="1" bestFit="1" customWidth="1"/>
    <col min="10246" max="10246" width="11" style="1" bestFit="1" customWidth="1"/>
    <col min="10247" max="10247" width="10" style="1" bestFit="1" customWidth="1"/>
    <col min="10248" max="10248" width="12.33203125" style="1" customWidth="1"/>
    <col min="10249" max="10249" width="10.88671875" style="1" bestFit="1" customWidth="1"/>
    <col min="10250" max="10250" width="11.88671875" style="1" bestFit="1" customWidth="1"/>
    <col min="10251" max="10251" width="13.21875" style="1" bestFit="1" customWidth="1"/>
    <col min="10252" max="10254" width="11.88671875" style="1" bestFit="1" customWidth="1"/>
    <col min="10255" max="10255" width="11" style="1" bestFit="1" customWidth="1"/>
    <col min="10256" max="10256" width="10" style="1" bestFit="1" customWidth="1"/>
    <col min="10257" max="10258" width="13.21875" style="1" bestFit="1" customWidth="1"/>
    <col min="10259" max="10259" width="3.21875" style="1" bestFit="1" customWidth="1"/>
    <col min="10260" max="10260" width="7.6640625" style="1" customWidth="1"/>
    <col min="10261" max="10261" width="1.44140625" style="1" customWidth="1"/>
    <col min="10262" max="10496" width="11.5546875" style="1"/>
    <col min="10497" max="10497" width="4.5546875" style="1" customWidth="1"/>
    <col min="10498" max="10498" width="12.77734375" style="1" bestFit="1" customWidth="1"/>
    <col min="10499" max="10499" width="11" style="1" bestFit="1" customWidth="1"/>
    <col min="10500" max="10501" width="11.88671875" style="1" bestFit="1" customWidth="1"/>
    <col min="10502" max="10502" width="11" style="1" bestFit="1" customWidth="1"/>
    <col min="10503" max="10503" width="10" style="1" bestFit="1" customWidth="1"/>
    <col min="10504" max="10504" width="12.33203125" style="1" customWidth="1"/>
    <col min="10505" max="10505" width="10.88671875" style="1" bestFit="1" customWidth="1"/>
    <col min="10506" max="10506" width="11.88671875" style="1" bestFit="1" customWidth="1"/>
    <col min="10507" max="10507" width="13.21875" style="1" bestFit="1" customWidth="1"/>
    <col min="10508" max="10510" width="11.88671875" style="1" bestFit="1" customWidth="1"/>
    <col min="10511" max="10511" width="11" style="1" bestFit="1" customWidth="1"/>
    <col min="10512" max="10512" width="10" style="1" bestFit="1" customWidth="1"/>
    <col min="10513" max="10514" width="13.21875" style="1" bestFit="1" customWidth="1"/>
    <col min="10515" max="10515" width="3.21875" style="1" bestFit="1" customWidth="1"/>
    <col min="10516" max="10516" width="7.6640625" style="1" customWidth="1"/>
    <col min="10517" max="10517" width="1.44140625" style="1" customWidth="1"/>
    <col min="10518" max="10752" width="11.5546875" style="1"/>
    <col min="10753" max="10753" width="4.5546875" style="1" customWidth="1"/>
    <col min="10754" max="10754" width="12.77734375" style="1" bestFit="1" customWidth="1"/>
    <col min="10755" max="10755" width="11" style="1" bestFit="1" customWidth="1"/>
    <col min="10756" max="10757" width="11.88671875" style="1" bestFit="1" customWidth="1"/>
    <col min="10758" max="10758" width="11" style="1" bestFit="1" customWidth="1"/>
    <col min="10759" max="10759" width="10" style="1" bestFit="1" customWidth="1"/>
    <col min="10760" max="10760" width="12.33203125" style="1" customWidth="1"/>
    <col min="10761" max="10761" width="10.88671875" style="1" bestFit="1" customWidth="1"/>
    <col min="10762" max="10762" width="11.88671875" style="1" bestFit="1" customWidth="1"/>
    <col min="10763" max="10763" width="13.21875" style="1" bestFit="1" customWidth="1"/>
    <col min="10764" max="10766" width="11.88671875" style="1" bestFit="1" customWidth="1"/>
    <col min="10767" max="10767" width="11" style="1" bestFit="1" customWidth="1"/>
    <col min="10768" max="10768" width="10" style="1" bestFit="1" customWidth="1"/>
    <col min="10769" max="10770" width="13.21875" style="1" bestFit="1" customWidth="1"/>
    <col min="10771" max="10771" width="3.21875" style="1" bestFit="1" customWidth="1"/>
    <col min="10772" max="10772" width="7.6640625" style="1" customWidth="1"/>
    <col min="10773" max="10773" width="1.44140625" style="1" customWidth="1"/>
    <col min="10774" max="11008" width="11.5546875" style="1"/>
    <col min="11009" max="11009" width="4.5546875" style="1" customWidth="1"/>
    <col min="11010" max="11010" width="12.77734375" style="1" bestFit="1" customWidth="1"/>
    <col min="11011" max="11011" width="11" style="1" bestFit="1" customWidth="1"/>
    <col min="11012" max="11013" width="11.88671875" style="1" bestFit="1" customWidth="1"/>
    <col min="11014" max="11014" width="11" style="1" bestFit="1" customWidth="1"/>
    <col min="11015" max="11015" width="10" style="1" bestFit="1" customWidth="1"/>
    <col min="11016" max="11016" width="12.33203125" style="1" customWidth="1"/>
    <col min="11017" max="11017" width="10.88671875" style="1" bestFit="1" customWidth="1"/>
    <col min="11018" max="11018" width="11.88671875" style="1" bestFit="1" customWidth="1"/>
    <col min="11019" max="11019" width="13.21875" style="1" bestFit="1" customWidth="1"/>
    <col min="11020" max="11022" width="11.88671875" style="1" bestFit="1" customWidth="1"/>
    <col min="11023" max="11023" width="11" style="1" bestFit="1" customWidth="1"/>
    <col min="11024" max="11024" width="10" style="1" bestFit="1" customWidth="1"/>
    <col min="11025" max="11026" width="13.21875" style="1" bestFit="1" customWidth="1"/>
    <col min="11027" max="11027" width="3.21875" style="1" bestFit="1" customWidth="1"/>
    <col min="11028" max="11028" width="7.6640625" style="1" customWidth="1"/>
    <col min="11029" max="11029" width="1.44140625" style="1" customWidth="1"/>
    <col min="11030" max="11264" width="11.5546875" style="1"/>
    <col min="11265" max="11265" width="4.5546875" style="1" customWidth="1"/>
    <col min="11266" max="11266" width="12.77734375" style="1" bestFit="1" customWidth="1"/>
    <col min="11267" max="11267" width="11" style="1" bestFit="1" customWidth="1"/>
    <col min="11268" max="11269" width="11.88671875" style="1" bestFit="1" customWidth="1"/>
    <col min="11270" max="11270" width="11" style="1" bestFit="1" customWidth="1"/>
    <col min="11271" max="11271" width="10" style="1" bestFit="1" customWidth="1"/>
    <col min="11272" max="11272" width="12.33203125" style="1" customWidth="1"/>
    <col min="11273" max="11273" width="10.88671875" style="1" bestFit="1" customWidth="1"/>
    <col min="11274" max="11274" width="11.88671875" style="1" bestFit="1" customWidth="1"/>
    <col min="11275" max="11275" width="13.21875" style="1" bestFit="1" customWidth="1"/>
    <col min="11276" max="11278" width="11.88671875" style="1" bestFit="1" customWidth="1"/>
    <col min="11279" max="11279" width="11" style="1" bestFit="1" customWidth="1"/>
    <col min="11280" max="11280" width="10" style="1" bestFit="1" customWidth="1"/>
    <col min="11281" max="11282" width="13.21875" style="1" bestFit="1" customWidth="1"/>
    <col min="11283" max="11283" width="3.21875" style="1" bestFit="1" customWidth="1"/>
    <col min="11284" max="11284" width="7.6640625" style="1" customWidth="1"/>
    <col min="11285" max="11285" width="1.44140625" style="1" customWidth="1"/>
    <col min="11286" max="11520" width="11.5546875" style="1"/>
    <col min="11521" max="11521" width="4.5546875" style="1" customWidth="1"/>
    <col min="11522" max="11522" width="12.77734375" style="1" bestFit="1" customWidth="1"/>
    <col min="11523" max="11523" width="11" style="1" bestFit="1" customWidth="1"/>
    <col min="11524" max="11525" width="11.88671875" style="1" bestFit="1" customWidth="1"/>
    <col min="11526" max="11526" width="11" style="1" bestFit="1" customWidth="1"/>
    <col min="11527" max="11527" width="10" style="1" bestFit="1" customWidth="1"/>
    <col min="11528" max="11528" width="12.33203125" style="1" customWidth="1"/>
    <col min="11529" max="11529" width="10.88671875" style="1" bestFit="1" customWidth="1"/>
    <col min="11530" max="11530" width="11.88671875" style="1" bestFit="1" customWidth="1"/>
    <col min="11531" max="11531" width="13.21875" style="1" bestFit="1" customWidth="1"/>
    <col min="11532" max="11534" width="11.88671875" style="1" bestFit="1" customWidth="1"/>
    <col min="11535" max="11535" width="11" style="1" bestFit="1" customWidth="1"/>
    <col min="11536" max="11536" width="10" style="1" bestFit="1" customWidth="1"/>
    <col min="11537" max="11538" width="13.21875" style="1" bestFit="1" customWidth="1"/>
    <col min="11539" max="11539" width="3.21875" style="1" bestFit="1" customWidth="1"/>
    <col min="11540" max="11540" width="7.6640625" style="1" customWidth="1"/>
    <col min="11541" max="11541" width="1.44140625" style="1" customWidth="1"/>
    <col min="11542" max="11776" width="11.5546875" style="1"/>
    <col min="11777" max="11777" width="4.5546875" style="1" customWidth="1"/>
    <col min="11778" max="11778" width="12.77734375" style="1" bestFit="1" customWidth="1"/>
    <col min="11779" max="11779" width="11" style="1" bestFit="1" customWidth="1"/>
    <col min="11780" max="11781" width="11.88671875" style="1" bestFit="1" customWidth="1"/>
    <col min="11782" max="11782" width="11" style="1" bestFit="1" customWidth="1"/>
    <col min="11783" max="11783" width="10" style="1" bestFit="1" customWidth="1"/>
    <col min="11784" max="11784" width="12.33203125" style="1" customWidth="1"/>
    <col min="11785" max="11785" width="10.88671875" style="1" bestFit="1" customWidth="1"/>
    <col min="11786" max="11786" width="11.88671875" style="1" bestFit="1" customWidth="1"/>
    <col min="11787" max="11787" width="13.21875" style="1" bestFit="1" customWidth="1"/>
    <col min="11788" max="11790" width="11.88671875" style="1" bestFit="1" customWidth="1"/>
    <col min="11791" max="11791" width="11" style="1" bestFit="1" customWidth="1"/>
    <col min="11792" max="11792" width="10" style="1" bestFit="1" customWidth="1"/>
    <col min="11793" max="11794" width="13.21875" style="1" bestFit="1" customWidth="1"/>
    <col min="11795" max="11795" width="3.21875" style="1" bestFit="1" customWidth="1"/>
    <col min="11796" max="11796" width="7.6640625" style="1" customWidth="1"/>
    <col min="11797" max="11797" width="1.44140625" style="1" customWidth="1"/>
    <col min="11798" max="12032" width="11.5546875" style="1"/>
    <col min="12033" max="12033" width="4.5546875" style="1" customWidth="1"/>
    <col min="12034" max="12034" width="12.77734375" style="1" bestFit="1" customWidth="1"/>
    <col min="12035" max="12035" width="11" style="1" bestFit="1" customWidth="1"/>
    <col min="12036" max="12037" width="11.88671875" style="1" bestFit="1" customWidth="1"/>
    <col min="12038" max="12038" width="11" style="1" bestFit="1" customWidth="1"/>
    <col min="12039" max="12039" width="10" style="1" bestFit="1" customWidth="1"/>
    <col min="12040" max="12040" width="12.33203125" style="1" customWidth="1"/>
    <col min="12041" max="12041" width="10.88671875" style="1" bestFit="1" customWidth="1"/>
    <col min="12042" max="12042" width="11.88671875" style="1" bestFit="1" customWidth="1"/>
    <col min="12043" max="12043" width="13.21875" style="1" bestFit="1" customWidth="1"/>
    <col min="12044" max="12046" width="11.88671875" style="1" bestFit="1" customWidth="1"/>
    <col min="12047" max="12047" width="11" style="1" bestFit="1" customWidth="1"/>
    <col min="12048" max="12048" width="10" style="1" bestFit="1" customWidth="1"/>
    <col min="12049" max="12050" width="13.21875" style="1" bestFit="1" customWidth="1"/>
    <col min="12051" max="12051" width="3.21875" style="1" bestFit="1" customWidth="1"/>
    <col min="12052" max="12052" width="7.6640625" style="1" customWidth="1"/>
    <col min="12053" max="12053" width="1.44140625" style="1" customWidth="1"/>
    <col min="12054" max="12288" width="11.5546875" style="1"/>
    <col min="12289" max="12289" width="4.5546875" style="1" customWidth="1"/>
    <col min="12290" max="12290" width="12.77734375" style="1" bestFit="1" customWidth="1"/>
    <col min="12291" max="12291" width="11" style="1" bestFit="1" customWidth="1"/>
    <col min="12292" max="12293" width="11.88671875" style="1" bestFit="1" customWidth="1"/>
    <col min="12294" max="12294" width="11" style="1" bestFit="1" customWidth="1"/>
    <col min="12295" max="12295" width="10" style="1" bestFit="1" customWidth="1"/>
    <col min="12296" max="12296" width="12.33203125" style="1" customWidth="1"/>
    <col min="12297" max="12297" width="10.88671875" style="1" bestFit="1" customWidth="1"/>
    <col min="12298" max="12298" width="11.88671875" style="1" bestFit="1" customWidth="1"/>
    <col min="12299" max="12299" width="13.21875" style="1" bestFit="1" customWidth="1"/>
    <col min="12300" max="12302" width="11.88671875" style="1" bestFit="1" customWidth="1"/>
    <col min="12303" max="12303" width="11" style="1" bestFit="1" customWidth="1"/>
    <col min="12304" max="12304" width="10" style="1" bestFit="1" customWidth="1"/>
    <col min="12305" max="12306" width="13.21875" style="1" bestFit="1" customWidth="1"/>
    <col min="12307" max="12307" width="3.21875" style="1" bestFit="1" customWidth="1"/>
    <col min="12308" max="12308" width="7.6640625" style="1" customWidth="1"/>
    <col min="12309" max="12309" width="1.44140625" style="1" customWidth="1"/>
    <col min="12310" max="12544" width="11.5546875" style="1"/>
    <col min="12545" max="12545" width="4.5546875" style="1" customWidth="1"/>
    <col min="12546" max="12546" width="12.77734375" style="1" bestFit="1" customWidth="1"/>
    <col min="12547" max="12547" width="11" style="1" bestFit="1" customWidth="1"/>
    <col min="12548" max="12549" width="11.88671875" style="1" bestFit="1" customWidth="1"/>
    <col min="12550" max="12550" width="11" style="1" bestFit="1" customWidth="1"/>
    <col min="12551" max="12551" width="10" style="1" bestFit="1" customWidth="1"/>
    <col min="12552" max="12552" width="12.33203125" style="1" customWidth="1"/>
    <col min="12553" max="12553" width="10.88671875" style="1" bestFit="1" customWidth="1"/>
    <col min="12554" max="12554" width="11.88671875" style="1" bestFit="1" customWidth="1"/>
    <col min="12555" max="12555" width="13.21875" style="1" bestFit="1" customWidth="1"/>
    <col min="12556" max="12558" width="11.88671875" style="1" bestFit="1" customWidth="1"/>
    <col min="12559" max="12559" width="11" style="1" bestFit="1" customWidth="1"/>
    <col min="12560" max="12560" width="10" style="1" bestFit="1" customWidth="1"/>
    <col min="12561" max="12562" width="13.21875" style="1" bestFit="1" customWidth="1"/>
    <col min="12563" max="12563" width="3.21875" style="1" bestFit="1" customWidth="1"/>
    <col min="12564" max="12564" width="7.6640625" style="1" customWidth="1"/>
    <col min="12565" max="12565" width="1.44140625" style="1" customWidth="1"/>
    <col min="12566" max="12800" width="11.5546875" style="1"/>
    <col min="12801" max="12801" width="4.5546875" style="1" customWidth="1"/>
    <col min="12802" max="12802" width="12.77734375" style="1" bestFit="1" customWidth="1"/>
    <col min="12803" max="12803" width="11" style="1" bestFit="1" customWidth="1"/>
    <col min="12804" max="12805" width="11.88671875" style="1" bestFit="1" customWidth="1"/>
    <col min="12806" max="12806" width="11" style="1" bestFit="1" customWidth="1"/>
    <col min="12807" max="12807" width="10" style="1" bestFit="1" customWidth="1"/>
    <col min="12808" max="12808" width="12.33203125" style="1" customWidth="1"/>
    <col min="12809" max="12809" width="10.88671875" style="1" bestFit="1" customWidth="1"/>
    <col min="12810" max="12810" width="11.88671875" style="1" bestFit="1" customWidth="1"/>
    <col min="12811" max="12811" width="13.21875" style="1" bestFit="1" customWidth="1"/>
    <col min="12812" max="12814" width="11.88671875" style="1" bestFit="1" customWidth="1"/>
    <col min="12815" max="12815" width="11" style="1" bestFit="1" customWidth="1"/>
    <col min="12816" max="12816" width="10" style="1" bestFit="1" customWidth="1"/>
    <col min="12817" max="12818" width="13.21875" style="1" bestFit="1" customWidth="1"/>
    <col min="12819" max="12819" width="3.21875" style="1" bestFit="1" customWidth="1"/>
    <col min="12820" max="12820" width="7.6640625" style="1" customWidth="1"/>
    <col min="12821" max="12821" width="1.44140625" style="1" customWidth="1"/>
    <col min="12822" max="13056" width="11.5546875" style="1"/>
    <col min="13057" max="13057" width="4.5546875" style="1" customWidth="1"/>
    <col min="13058" max="13058" width="12.77734375" style="1" bestFit="1" customWidth="1"/>
    <col min="13059" max="13059" width="11" style="1" bestFit="1" customWidth="1"/>
    <col min="13060" max="13061" width="11.88671875" style="1" bestFit="1" customWidth="1"/>
    <col min="13062" max="13062" width="11" style="1" bestFit="1" customWidth="1"/>
    <col min="13063" max="13063" width="10" style="1" bestFit="1" customWidth="1"/>
    <col min="13064" max="13064" width="12.33203125" style="1" customWidth="1"/>
    <col min="13065" max="13065" width="10.88671875" style="1" bestFit="1" customWidth="1"/>
    <col min="13066" max="13066" width="11.88671875" style="1" bestFit="1" customWidth="1"/>
    <col min="13067" max="13067" width="13.21875" style="1" bestFit="1" customWidth="1"/>
    <col min="13068" max="13070" width="11.88671875" style="1" bestFit="1" customWidth="1"/>
    <col min="13071" max="13071" width="11" style="1" bestFit="1" customWidth="1"/>
    <col min="13072" max="13072" width="10" style="1" bestFit="1" customWidth="1"/>
    <col min="13073" max="13074" width="13.21875" style="1" bestFit="1" customWidth="1"/>
    <col min="13075" max="13075" width="3.21875" style="1" bestFit="1" customWidth="1"/>
    <col min="13076" max="13076" width="7.6640625" style="1" customWidth="1"/>
    <col min="13077" max="13077" width="1.44140625" style="1" customWidth="1"/>
    <col min="13078" max="13312" width="11.5546875" style="1"/>
    <col min="13313" max="13313" width="4.5546875" style="1" customWidth="1"/>
    <col min="13314" max="13314" width="12.77734375" style="1" bestFit="1" customWidth="1"/>
    <col min="13315" max="13315" width="11" style="1" bestFit="1" customWidth="1"/>
    <col min="13316" max="13317" width="11.88671875" style="1" bestFit="1" customWidth="1"/>
    <col min="13318" max="13318" width="11" style="1" bestFit="1" customWidth="1"/>
    <col min="13319" max="13319" width="10" style="1" bestFit="1" customWidth="1"/>
    <col min="13320" max="13320" width="12.33203125" style="1" customWidth="1"/>
    <col min="13321" max="13321" width="10.88671875" style="1" bestFit="1" customWidth="1"/>
    <col min="13322" max="13322" width="11.88671875" style="1" bestFit="1" customWidth="1"/>
    <col min="13323" max="13323" width="13.21875" style="1" bestFit="1" customWidth="1"/>
    <col min="13324" max="13326" width="11.88671875" style="1" bestFit="1" customWidth="1"/>
    <col min="13327" max="13327" width="11" style="1" bestFit="1" customWidth="1"/>
    <col min="13328" max="13328" width="10" style="1" bestFit="1" customWidth="1"/>
    <col min="13329" max="13330" width="13.21875" style="1" bestFit="1" customWidth="1"/>
    <col min="13331" max="13331" width="3.21875" style="1" bestFit="1" customWidth="1"/>
    <col min="13332" max="13332" width="7.6640625" style="1" customWidth="1"/>
    <col min="13333" max="13333" width="1.44140625" style="1" customWidth="1"/>
    <col min="13334" max="13568" width="11.5546875" style="1"/>
    <col min="13569" max="13569" width="4.5546875" style="1" customWidth="1"/>
    <col min="13570" max="13570" width="12.77734375" style="1" bestFit="1" customWidth="1"/>
    <col min="13571" max="13571" width="11" style="1" bestFit="1" customWidth="1"/>
    <col min="13572" max="13573" width="11.88671875" style="1" bestFit="1" customWidth="1"/>
    <col min="13574" max="13574" width="11" style="1" bestFit="1" customWidth="1"/>
    <col min="13575" max="13575" width="10" style="1" bestFit="1" customWidth="1"/>
    <col min="13576" max="13576" width="12.33203125" style="1" customWidth="1"/>
    <col min="13577" max="13577" width="10.88671875" style="1" bestFit="1" customWidth="1"/>
    <col min="13578" max="13578" width="11.88671875" style="1" bestFit="1" customWidth="1"/>
    <col min="13579" max="13579" width="13.21875" style="1" bestFit="1" customWidth="1"/>
    <col min="13580" max="13582" width="11.88671875" style="1" bestFit="1" customWidth="1"/>
    <col min="13583" max="13583" width="11" style="1" bestFit="1" customWidth="1"/>
    <col min="13584" max="13584" width="10" style="1" bestFit="1" customWidth="1"/>
    <col min="13585" max="13586" width="13.21875" style="1" bestFit="1" customWidth="1"/>
    <col min="13587" max="13587" width="3.21875" style="1" bestFit="1" customWidth="1"/>
    <col min="13588" max="13588" width="7.6640625" style="1" customWidth="1"/>
    <col min="13589" max="13589" width="1.44140625" style="1" customWidth="1"/>
    <col min="13590" max="13824" width="11.5546875" style="1"/>
    <col min="13825" max="13825" width="4.5546875" style="1" customWidth="1"/>
    <col min="13826" max="13826" width="12.77734375" style="1" bestFit="1" customWidth="1"/>
    <col min="13827" max="13827" width="11" style="1" bestFit="1" customWidth="1"/>
    <col min="13828" max="13829" width="11.88671875" style="1" bestFit="1" customWidth="1"/>
    <col min="13830" max="13830" width="11" style="1" bestFit="1" customWidth="1"/>
    <col min="13831" max="13831" width="10" style="1" bestFit="1" customWidth="1"/>
    <col min="13832" max="13832" width="12.33203125" style="1" customWidth="1"/>
    <col min="13833" max="13833" width="10.88671875" style="1" bestFit="1" customWidth="1"/>
    <col min="13834" max="13834" width="11.88671875" style="1" bestFit="1" customWidth="1"/>
    <col min="13835" max="13835" width="13.21875" style="1" bestFit="1" customWidth="1"/>
    <col min="13836" max="13838" width="11.88671875" style="1" bestFit="1" customWidth="1"/>
    <col min="13839" max="13839" width="11" style="1" bestFit="1" customWidth="1"/>
    <col min="13840" max="13840" width="10" style="1" bestFit="1" customWidth="1"/>
    <col min="13841" max="13842" width="13.21875" style="1" bestFit="1" customWidth="1"/>
    <col min="13843" max="13843" width="3.21875" style="1" bestFit="1" customWidth="1"/>
    <col min="13844" max="13844" width="7.6640625" style="1" customWidth="1"/>
    <col min="13845" max="13845" width="1.44140625" style="1" customWidth="1"/>
    <col min="13846" max="14080" width="11.5546875" style="1"/>
    <col min="14081" max="14081" width="4.5546875" style="1" customWidth="1"/>
    <col min="14082" max="14082" width="12.77734375" style="1" bestFit="1" customWidth="1"/>
    <col min="14083" max="14083" width="11" style="1" bestFit="1" customWidth="1"/>
    <col min="14084" max="14085" width="11.88671875" style="1" bestFit="1" customWidth="1"/>
    <col min="14086" max="14086" width="11" style="1" bestFit="1" customWidth="1"/>
    <col min="14087" max="14087" width="10" style="1" bestFit="1" customWidth="1"/>
    <col min="14088" max="14088" width="12.33203125" style="1" customWidth="1"/>
    <col min="14089" max="14089" width="10.88671875" style="1" bestFit="1" customWidth="1"/>
    <col min="14090" max="14090" width="11.88671875" style="1" bestFit="1" customWidth="1"/>
    <col min="14091" max="14091" width="13.21875" style="1" bestFit="1" customWidth="1"/>
    <col min="14092" max="14094" width="11.88671875" style="1" bestFit="1" customWidth="1"/>
    <col min="14095" max="14095" width="11" style="1" bestFit="1" customWidth="1"/>
    <col min="14096" max="14096" width="10" style="1" bestFit="1" customWidth="1"/>
    <col min="14097" max="14098" width="13.21875" style="1" bestFit="1" customWidth="1"/>
    <col min="14099" max="14099" width="3.21875" style="1" bestFit="1" customWidth="1"/>
    <col min="14100" max="14100" width="7.6640625" style="1" customWidth="1"/>
    <col min="14101" max="14101" width="1.44140625" style="1" customWidth="1"/>
    <col min="14102" max="14336" width="11.5546875" style="1"/>
    <col min="14337" max="14337" width="4.5546875" style="1" customWidth="1"/>
    <col min="14338" max="14338" width="12.77734375" style="1" bestFit="1" customWidth="1"/>
    <col min="14339" max="14339" width="11" style="1" bestFit="1" customWidth="1"/>
    <col min="14340" max="14341" width="11.88671875" style="1" bestFit="1" customWidth="1"/>
    <col min="14342" max="14342" width="11" style="1" bestFit="1" customWidth="1"/>
    <col min="14343" max="14343" width="10" style="1" bestFit="1" customWidth="1"/>
    <col min="14344" max="14344" width="12.33203125" style="1" customWidth="1"/>
    <col min="14345" max="14345" width="10.88671875" style="1" bestFit="1" customWidth="1"/>
    <col min="14346" max="14346" width="11.88671875" style="1" bestFit="1" customWidth="1"/>
    <col min="14347" max="14347" width="13.21875" style="1" bestFit="1" customWidth="1"/>
    <col min="14348" max="14350" width="11.88671875" style="1" bestFit="1" customWidth="1"/>
    <col min="14351" max="14351" width="11" style="1" bestFit="1" customWidth="1"/>
    <col min="14352" max="14352" width="10" style="1" bestFit="1" customWidth="1"/>
    <col min="14353" max="14354" width="13.21875" style="1" bestFit="1" customWidth="1"/>
    <col min="14355" max="14355" width="3.21875" style="1" bestFit="1" customWidth="1"/>
    <col min="14356" max="14356" width="7.6640625" style="1" customWidth="1"/>
    <col min="14357" max="14357" width="1.44140625" style="1" customWidth="1"/>
    <col min="14358" max="14592" width="11.5546875" style="1"/>
    <col min="14593" max="14593" width="4.5546875" style="1" customWidth="1"/>
    <col min="14594" max="14594" width="12.77734375" style="1" bestFit="1" customWidth="1"/>
    <col min="14595" max="14595" width="11" style="1" bestFit="1" customWidth="1"/>
    <col min="14596" max="14597" width="11.88671875" style="1" bestFit="1" customWidth="1"/>
    <col min="14598" max="14598" width="11" style="1" bestFit="1" customWidth="1"/>
    <col min="14599" max="14599" width="10" style="1" bestFit="1" customWidth="1"/>
    <col min="14600" max="14600" width="12.33203125" style="1" customWidth="1"/>
    <col min="14601" max="14601" width="10.88671875" style="1" bestFit="1" customWidth="1"/>
    <col min="14602" max="14602" width="11.88671875" style="1" bestFit="1" customWidth="1"/>
    <col min="14603" max="14603" width="13.21875" style="1" bestFit="1" customWidth="1"/>
    <col min="14604" max="14606" width="11.88671875" style="1" bestFit="1" customWidth="1"/>
    <col min="14607" max="14607" width="11" style="1" bestFit="1" customWidth="1"/>
    <col min="14608" max="14608" width="10" style="1" bestFit="1" customWidth="1"/>
    <col min="14609" max="14610" width="13.21875" style="1" bestFit="1" customWidth="1"/>
    <col min="14611" max="14611" width="3.21875" style="1" bestFit="1" customWidth="1"/>
    <col min="14612" max="14612" width="7.6640625" style="1" customWidth="1"/>
    <col min="14613" max="14613" width="1.44140625" style="1" customWidth="1"/>
    <col min="14614" max="14848" width="11.5546875" style="1"/>
    <col min="14849" max="14849" width="4.5546875" style="1" customWidth="1"/>
    <col min="14850" max="14850" width="12.77734375" style="1" bestFit="1" customWidth="1"/>
    <col min="14851" max="14851" width="11" style="1" bestFit="1" customWidth="1"/>
    <col min="14852" max="14853" width="11.88671875" style="1" bestFit="1" customWidth="1"/>
    <col min="14854" max="14854" width="11" style="1" bestFit="1" customWidth="1"/>
    <col min="14855" max="14855" width="10" style="1" bestFit="1" customWidth="1"/>
    <col min="14856" max="14856" width="12.33203125" style="1" customWidth="1"/>
    <col min="14857" max="14857" width="10.88671875" style="1" bestFit="1" customWidth="1"/>
    <col min="14858" max="14858" width="11.88671875" style="1" bestFit="1" customWidth="1"/>
    <col min="14859" max="14859" width="13.21875" style="1" bestFit="1" customWidth="1"/>
    <col min="14860" max="14862" width="11.88671875" style="1" bestFit="1" customWidth="1"/>
    <col min="14863" max="14863" width="11" style="1" bestFit="1" customWidth="1"/>
    <col min="14864" max="14864" width="10" style="1" bestFit="1" customWidth="1"/>
    <col min="14865" max="14866" width="13.21875" style="1" bestFit="1" customWidth="1"/>
    <col min="14867" max="14867" width="3.21875" style="1" bestFit="1" customWidth="1"/>
    <col min="14868" max="14868" width="7.6640625" style="1" customWidth="1"/>
    <col min="14869" max="14869" width="1.44140625" style="1" customWidth="1"/>
    <col min="14870" max="15104" width="11.5546875" style="1"/>
    <col min="15105" max="15105" width="4.5546875" style="1" customWidth="1"/>
    <col min="15106" max="15106" width="12.77734375" style="1" bestFit="1" customWidth="1"/>
    <col min="15107" max="15107" width="11" style="1" bestFit="1" customWidth="1"/>
    <col min="15108" max="15109" width="11.88671875" style="1" bestFit="1" customWidth="1"/>
    <col min="15110" max="15110" width="11" style="1" bestFit="1" customWidth="1"/>
    <col min="15111" max="15111" width="10" style="1" bestFit="1" customWidth="1"/>
    <col min="15112" max="15112" width="12.33203125" style="1" customWidth="1"/>
    <col min="15113" max="15113" width="10.88671875" style="1" bestFit="1" customWidth="1"/>
    <col min="15114" max="15114" width="11.88671875" style="1" bestFit="1" customWidth="1"/>
    <col min="15115" max="15115" width="13.21875" style="1" bestFit="1" customWidth="1"/>
    <col min="15116" max="15118" width="11.88671875" style="1" bestFit="1" customWidth="1"/>
    <col min="15119" max="15119" width="11" style="1" bestFit="1" customWidth="1"/>
    <col min="15120" max="15120" width="10" style="1" bestFit="1" customWidth="1"/>
    <col min="15121" max="15122" width="13.21875" style="1" bestFit="1" customWidth="1"/>
    <col min="15123" max="15123" width="3.21875" style="1" bestFit="1" customWidth="1"/>
    <col min="15124" max="15124" width="7.6640625" style="1" customWidth="1"/>
    <col min="15125" max="15125" width="1.44140625" style="1" customWidth="1"/>
    <col min="15126" max="15360" width="11.5546875" style="1"/>
    <col min="15361" max="15361" width="4.5546875" style="1" customWidth="1"/>
    <col min="15362" max="15362" width="12.77734375" style="1" bestFit="1" customWidth="1"/>
    <col min="15363" max="15363" width="11" style="1" bestFit="1" customWidth="1"/>
    <col min="15364" max="15365" width="11.88671875" style="1" bestFit="1" customWidth="1"/>
    <col min="15366" max="15366" width="11" style="1" bestFit="1" customWidth="1"/>
    <col min="15367" max="15367" width="10" style="1" bestFit="1" customWidth="1"/>
    <col min="15368" max="15368" width="12.33203125" style="1" customWidth="1"/>
    <col min="15369" max="15369" width="10.88671875" style="1" bestFit="1" customWidth="1"/>
    <col min="15370" max="15370" width="11.88671875" style="1" bestFit="1" customWidth="1"/>
    <col min="15371" max="15371" width="13.21875" style="1" bestFit="1" customWidth="1"/>
    <col min="15372" max="15374" width="11.88671875" style="1" bestFit="1" customWidth="1"/>
    <col min="15375" max="15375" width="11" style="1" bestFit="1" customWidth="1"/>
    <col min="15376" max="15376" width="10" style="1" bestFit="1" customWidth="1"/>
    <col min="15377" max="15378" width="13.21875" style="1" bestFit="1" customWidth="1"/>
    <col min="15379" max="15379" width="3.21875" style="1" bestFit="1" customWidth="1"/>
    <col min="15380" max="15380" width="7.6640625" style="1" customWidth="1"/>
    <col min="15381" max="15381" width="1.44140625" style="1" customWidth="1"/>
    <col min="15382" max="15616" width="11.5546875" style="1"/>
    <col min="15617" max="15617" width="4.5546875" style="1" customWidth="1"/>
    <col min="15618" max="15618" width="12.77734375" style="1" bestFit="1" customWidth="1"/>
    <col min="15619" max="15619" width="11" style="1" bestFit="1" customWidth="1"/>
    <col min="15620" max="15621" width="11.88671875" style="1" bestFit="1" customWidth="1"/>
    <col min="15622" max="15622" width="11" style="1" bestFit="1" customWidth="1"/>
    <col min="15623" max="15623" width="10" style="1" bestFit="1" customWidth="1"/>
    <col min="15624" max="15624" width="12.33203125" style="1" customWidth="1"/>
    <col min="15625" max="15625" width="10.88671875" style="1" bestFit="1" customWidth="1"/>
    <col min="15626" max="15626" width="11.88671875" style="1" bestFit="1" customWidth="1"/>
    <col min="15627" max="15627" width="13.21875" style="1" bestFit="1" customWidth="1"/>
    <col min="15628" max="15630" width="11.88671875" style="1" bestFit="1" customWidth="1"/>
    <col min="15631" max="15631" width="11" style="1" bestFit="1" customWidth="1"/>
    <col min="15632" max="15632" width="10" style="1" bestFit="1" customWidth="1"/>
    <col min="15633" max="15634" width="13.21875" style="1" bestFit="1" customWidth="1"/>
    <col min="15635" max="15635" width="3.21875" style="1" bestFit="1" customWidth="1"/>
    <col min="15636" max="15636" width="7.6640625" style="1" customWidth="1"/>
    <col min="15637" max="15637" width="1.44140625" style="1" customWidth="1"/>
    <col min="15638" max="15872" width="11.5546875" style="1"/>
    <col min="15873" max="15873" width="4.5546875" style="1" customWidth="1"/>
    <col min="15874" max="15874" width="12.77734375" style="1" bestFit="1" customWidth="1"/>
    <col min="15875" max="15875" width="11" style="1" bestFit="1" customWidth="1"/>
    <col min="15876" max="15877" width="11.88671875" style="1" bestFit="1" customWidth="1"/>
    <col min="15878" max="15878" width="11" style="1" bestFit="1" customWidth="1"/>
    <col min="15879" max="15879" width="10" style="1" bestFit="1" customWidth="1"/>
    <col min="15880" max="15880" width="12.33203125" style="1" customWidth="1"/>
    <col min="15881" max="15881" width="10.88671875" style="1" bestFit="1" customWidth="1"/>
    <col min="15882" max="15882" width="11.88671875" style="1" bestFit="1" customWidth="1"/>
    <col min="15883" max="15883" width="13.21875" style="1" bestFit="1" customWidth="1"/>
    <col min="15884" max="15886" width="11.88671875" style="1" bestFit="1" customWidth="1"/>
    <col min="15887" max="15887" width="11" style="1" bestFit="1" customWidth="1"/>
    <col min="15888" max="15888" width="10" style="1" bestFit="1" customWidth="1"/>
    <col min="15889" max="15890" width="13.21875" style="1" bestFit="1" customWidth="1"/>
    <col min="15891" max="15891" width="3.21875" style="1" bestFit="1" customWidth="1"/>
    <col min="15892" max="15892" width="7.6640625" style="1" customWidth="1"/>
    <col min="15893" max="15893" width="1.44140625" style="1" customWidth="1"/>
    <col min="15894" max="16128" width="11.5546875" style="1"/>
    <col min="16129" max="16129" width="4.5546875" style="1" customWidth="1"/>
    <col min="16130" max="16130" width="12.77734375" style="1" bestFit="1" customWidth="1"/>
    <col min="16131" max="16131" width="11" style="1" bestFit="1" customWidth="1"/>
    <col min="16132" max="16133" width="11.88671875" style="1" bestFit="1" customWidth="1"/>
    <col min="16134" max="16134" width="11" style="1" bestFit="1" customWidth="1"/>
    <col min="16135" max="16135" width="10" style="1" bestFit="1" customWidth="1"/>
    <col min="16136" max="16136" width="12.33203125" style="1" customWidth="1"/>
    <col min="16137" max="16137" width="10.88671875" style="1" bestFit="1" customWidth="1"/>
    <col min="16138" max="16138" width="11.88671875" style="1" bestFit="1" customWidth="1"/>
    <col min="16139" max="16139" width="13.21875" style="1" bestFit="1" customWidth="1"/>
    <col min="16140" max="16142" width="11.88671875" style="1" bestFit="1" customWidth="1"/>
    <col min="16143" max="16143" width="11" style="1" bestFit="1" customWidth="1"/>
    <col min="16144" max="16144" width="10" style="1" bestFit="1" customWidth="1"/>
    <col min="16145" max="16146" width="13.21875" style="1" bestFit="1" customWidth="1"/>
    <col min="16147" max="16147" width="3.21875" style="1" bestFit="1" customWidth="1"/>
    <col min="16148" max="16148" width="7.6640625" style="1" customWidth="1"/>
    <col min="16149" max="16149" width="1.44140625" style="1" customWidth="1"/>
    <col min="16150" max="16384" width="11.5546875" style="1"/>
  </cols>
  <sheetData>
    <row r="1" spans="1:19" ht="12.75" customHeight="1" x14ac:dyDescent="0.25">
      <c r="A1" s="1" t="s">
        <v>1</v>
      </c>
    </row>
    <row r="2" spans="1:19" ht="12.75" customHeight="1" x14ac:dyDescent="0.25">
      <c r="A2" s="1" t="s">
        <v>305</v>
      </c>
      <c r="C2" s="78" t="s">
        <v>255</v>
      </c>
      <c r="K2" s="94"/>
      <c r="R2" s="95"/>
      <c r="S2" s="2"/>
    </row>
    <row r="3" spans="1:19" ht="12.75" customHeight="1" x14ac:dyDescent="0.25">
      <c r="A3" s="1" t="s">
        <v>356</v>
      </c>
      <c r="K3" s="2"/>
      <c r="S3" s="94"/>
    </row>
    <row r="4" spans="1:19" ht="12.75" customHeight="1" x14ac:dyDescent="0.25">
      <c r="K4" s="2"/>
      <c r="R4" s="117"/>
      <c r="S4" s="94"/>
    </row>
    <row r="5" spans="1:19" ht="12.75" customHeight="1" x14ac:dyDescent="0.25">
      <c r="K5" s="2"/>
      <c r="R5" s="88" t="s">
        <v>41</v>
      </c>
      <c r="S5" s="94"/>
    </row>
    <row r="6" spans="1:19" ht="50.4" x14ac:dyDescent="0.25">
      <c r="C6" s="5" t="s">
        <v>94</v>
      </c>
      <c r="D6" s="5"/>
      <c r="E6" s="5"/>
      <c r="F6" s="5"/>
      <c r="G6" s="5"/>
      <c r="H6" s="5"/>
      <c r="I6" s="5"/>
      <c r="J6" s="5"/>
      <c r="K6" s="5"/>
      <c r="L6" s="5" t="s">
        <v>95</v>
      </c>
      <c r="M6" s="5"/>
      <c r="N6" s="5"/>
      <c r="O6" s="5"/>
      <c r="P6" s="5"/>
      <c r="Q6" s="5"/>
      <c r="R6" s="96" t="s">
        <v>43</v>
      </c>
    </row>
    <row r="7" spans="1:19" ht="39.6" customHeight="1" x14ac:dyDescent="0.25">
      <c r="A7" s="7" t="s">
        <v>8</v>
      </c>
      <c r="B7" s="7" t="s">
        <v>10</v>
      </c>
      <c r="C7" s="96" t="s">
        <v>96</v>
      </c>
      <c r="D7" s="96" t="s">
        <v>97</v>
      </c>
      <c r="E7" s="96" t="s">
        <v>98</v>
      </c>
      <c r="F7" s="96" t="s">
        <v>99</v>
      </c>
      <c r="G7" s="96" t="s">
        <v>100</v>
      </c>
      <c r="H7" s="96" t="s">
        <v>101</v>
      </c>
      <c r="I7" s="96" t="s">
        <v>102</v>
      </c>
      <c r="J7" s="96" t="s">
        <v>103</v>
      </c>
      <c r="K7" s="96" t="s">
        <v>104</v>
      </c>
      <c r="L7" s="96" t="s">
        <v>105</v>
      </c>
      <c r="M7" s="96" t="s">
        <v>106</v>
      </c>
      <c r="N7" s="96" t="s">
        <v>107</v>
      </c>
      <c r="O7" s="96" t="s">
        <v>108</v>
      </c>
      <c r="P7" s="96" t="s">
        <v>109</v>
      </c>
      <c r="Q7" s="96" t="s">
        <v>110</v>
      </c>
      <c r="R7" s="7" t="s">
        <v>111</v>
      </c>
      <c r="S7" s="7" t="s">
        <v>8</v>
      </c>
    </row>
    <row r="8" spans="1:19" ht="12.6" x14ac:dyDescent="0.25">
      <c r="A8" s="1">
        <v>1</v>
      </c>
      <c r="B8" s="1" t="s">
        <v>357</v>
      </c>
      <c r="C8" s="86">
        <v>6095221</v>
      </c>
      <c r="D8" s="86">
        <v>3831004</v>
      </c>
      <c r="E8" s="86">
        <v>365383</v>
      </c>
      <c r="F8" s="86">
        <v>689975</v>
      </c>
      <c r="G8" s="86">
        <v>0</v>
      </c>
      <c r="H8" s="86">
        <v>47314640</v>
      </c>
      <c r="I8" s="86">
        <v>6859577</v>
      </c>
      <c r="J8" s="86">
        <v>3177168</v>
      </c>
      <c r="K8" s="86">
        <v>68332968</v>
      </c>
      <c r="L8" s="86">
        <v>37457088</v>
      </c>
      <c r="M8" s="86">
        <v>11242693</v>
      </c>
      <c r="N8" s="86">
        <v>139541392</v>
      </c>
      <c r="O8" s="86">
        <v>0</v>
      </c>
      <c r="P8" s="86">
        <v>0</v>
      </c>
      <c r="Q8" s="86">
        <v>188241173</v>
      </c>
      <c r="R8" s="86">
        <v>2453274.16</v>
      </c>
      <c r="S8" s="1">
        <v>1</v>
      </c>
    </row>
    <row r="9" spans="1:19" ht="12.6" x14ac:dyDescent="0.25">
      <c r="A9" s="1">
        <v>2</v>
      </c>
      <c r="B9" s="1" t="s">
        <v>358</v>
      </c>
      <c r="C9" s="86">
        <v>0</v>
      </c>
      <c r="D9" s="86">
        <v>322725</v>
      </c>
      <c r="E9" s="86">
        <v>0</v>
      </c>
      <c r="F9" s="86">
        <v>0</v>
      </c>
      <c r="G9" s="86">
        <v>0</v>
      </c>
      <c r="H9" s="86">
        <v>454844</v>
      </c>
      <c r="I9" s="86">
        <v>0</v>
      </c>
      <c r="J9" s="86">
        <v>0</v>
      </c>
      <c r="K9" s="86">
        <v>777569</v>
      </c>
      <c r="L9" s="86">
        <v>454844</v>
      </c>
      <c r="M9" s="86">
        <v>0</v>
      </c>
      <c r="N9" s="86">
        <v>322725</v>
      </c>
      <c r="O9" s="90">
        <v>0</v>
      </c>
      <c r="P9" s="86">
        <v>0</v>
      </c>
      <c r="Q9" s="86">
        <v>777569</v>
      </c>
      <c r="R9" s="86">
        <v>1168636.28</v>
      </c>
      <c r="S9" s="1">
        <v>2</v>
      </c>
    </row>
    <row r="10" spans="1:19" ht="12.6" x14ac:dyDescent="0.25">
      <c r="A10" s="1">
        <v>3</v>
      </c>
      <c r="B10" s="1" t="s">
        <v>359</v>
      </c>
      <c r="C10" s="86">
        <v>0</v>
      </c>
      <c r="D10" s="86">
        <v>0</v>
      </c>
      <c r="E10" s="86">
        <v>0</v>
      </c>
      <c r="F10" s="86">
        <v>27796</v>
      </c>
      <c r="G10" s="86">
        <v>0</v>
      </c>
      <c r="H10" s="86">
        <v>538123</v>
      </c>
      <c r="I10" s="86">
        <v>0</v>
      </c>
      <c r="J10" s="86">
        <v>0</v>
      </c>
      <c r="K10" s="86">
        <v>565919</v>
      </c>
      <c r="L10" s="86">
        <v>0</v>
      </c>
      <c r="M10" s="86">
        <v>0</v>
      </c>
      <c r="N10" s="86">
        <v>0</v>
      </c>
      <c r="O10" s="90">
        <v>565919</v>
      </c>
      <c r="P10" s="86">
        <v>0</v>
      </c>
      <c r="Q10" s="86">
        <v>565919</v>
      </c>
      <c r="R10" s="86">
        <v>0</v>
      </c>
      <c r="S10" s="1">
        <v>3</v>
      </c>
    </row>
    <row r="11" spans="1:19" ht="12.6" x14ac:dyDescent="0.25">
      <c r="A11" s="1">
        <v>4</v>
      </c>
      <c r="B11" s="1" t="s">
        <v>360</v>
      </c>
      <c r="C11" s="86">
        <v>5144092</v>
      </c>
      <c r="D11" s="86">
        <v>419032</v>
      </c>
      <c r="E11" s="86">
        <v>24605111</v>
      </c>
      <c r="F11" s="86">
        <v>0</v>
      </c>
      <c r="G11" s="86">
        <v>0</v>
      </c>
      <c r="H11" s="86">
        <v>4994660</v>
      </c>
      <c r="I11" s="86">
        <v>418652</v>
      </c>
      <c r="J11" s="86">
        <v>346079</v>
      </c>
      <c r="K11" s="86">
        <v>35927626</v>
      </c>
      <c r="L11" s="86">
        <v>0</v>
      </c>
      <c r="M11" s="86">
        <v>4017886</v>
      </c>
      <c r="N11" s="86">
        <v>3328008</v>
      </c>
      <c r="O11" s="90">
        <v>107021</v>
      </c>
      <c r="P11" s="86">
        <v>0</v>
      </c>
      <c r="Q11" s="86">
        <v>7452915</v>
      </c>
      <c r="R11" s="86">
        <v>3217818.55</v>
      </c>
      <c r="S11" s="1">
        <v>4</v>
      </c>
    </row>
    <row r="12" spans="1:19" ht="12.6" x14ac:dyDescent="0.25">
      <c r="A12" s="1">
        <v>5</v>
      </c>
      <c r="B12" s="1" t="s">
        <v>361</v>
      </c>
      <c r="C12" s="86">
        <v>9399379</v>
      </c>
      <c r="D12" s="86">
        <v>1144623</v>
      </c>
      <c r="E12" s="86">
        <v>0</v>
      </c>
      <c r="F12" s="86">
        <v>534567</v>
      </c>
      <c r="G12" s="86">
        <v>565077</v>
      </c>
      <c r="H12" s="86">
        <v>44791880</v>
      </c>
      <c r="I12" s="86">
        <v>0</v>
      </c>
      <c r="J12" s="86">
        <v>1021026</v>
      </c>
      <c r="K12" s="86">
        <v>57456552</v>
      </c>
      <c r="L12" s="86">
        <v>39849385</v>
      </c>
      <c r="M12" s="86">
        <v>4893373</v>
      </c>
      <c r="N12" s="86">
        <v>36162462</v>
      </c>
      <c r="O12" s="90">
        <v>3213544</v>
      </c>
      <c r="P12" s="86">
        <v>0</v>
      </c>
      <c r="Q12" s="86">
        <v>84118764</v>
      </c>
      <c r="R12" s="86">
        <v>10477981.850000001</v>
      </c>
      <c r="S12" s="1">
        <v>5</v>
      </c>
    </row>
    <row r="13" spans="1:19" ht="12.6" x14ac:dyDescent="0.25">
      <c r="A13" s="1">
        <v>6</v>
      </c>
      <c r="B13" s="1" t="s">
        <v>362</v>
      </c>
      <c r="C13" s="86">
        <v>1523046</v>
      </c>
      <c r="D13" s="86">
        <v>1303958</v>
      </c>
      <c r="E13" s="86">
        <v>0</v>
      </c>
      <c r="F13" s="86">
        <v>12155</v>
      </c>
      <c r="G13" s="86">
        <v>0</v>
      </c>
      <c r="H13" s="86">
        <v>1852236</v>
      </c>
      <c r="I13" s="86">
        <v>0</v>
      </c>
      <c r="J13" s="86">
        <v>0</v>
      </c>
      <c r="K13" s="86">
        <v>4691395</v>
      </c>
      <c r="L13" s="86">
        <v>414314</v>
      </c>
      <c r="M13" s="86">
        <v>1738902</v>
      </c>
      <c r="N13" s="86">
        <v>1465539</v>
      </c>
      <c r="O13" s="90">
        <v>0</v>
      </c>
      <c r="P13" s="86">
        <v>0</v>
      </c>
      <c r="Q13" s="86">
        <v>3618755</v>
      </c>
      <c r="R13" s="86">
        <v>3615099.2900000005</v>
      </c>
      <c r="S13" s="1">
        <v>6</v>
      </c>
    </row>
    <row r="14" spans="1:19" ht="12.6" x14ac:dyDescent="0.25">
      <c r="A14" s="1">
        <v>7</v>
      </c>
      <c r="B14" s="1" t="s">
        <v>363</v>
      </c>
      <c r="C14" s="86">
        <v>0</v>
      </c>
      <c r="D14" s="86">
        <v>0</v>
      </c>
      <c r="E14" s="86">
        <v>0</v>
      </c>
      <c r="F14" s="86">
        <v>0</v>
      </c>
      <c r="G14" s="86">
        <v>0</v>
      </c>
      <c r="H14" s="86">
        <v>0</v>
      </c>
      <c r="I14" s="86">
        <v>0</v>
      </c>
      <c r="J14" s="86">
        <v>0</v>
      </c>
      <c r="K14" s="86">
        <v>0</v>
      </c>
      <c r="L14" s="86">
        <v>0</v>
      </c>
      <c r="M14" s="86">
        <v>0</v>
      </c>
      <c r="N14" s="86">
        <v>0</v>
      </c>
      <c r="O14" s="90">
        <v>0</v>
      </c>
      <c r="P14" s="86">
        <v>0</v>
      </c>
      <c r="Q14" s="86">
        <v>0</v>
      </c>
      <c r="R14" s="86">
        <v>832347.66</v>
      </c>
      <c r="S14" s="1">
        <v>7</v>
      </c>
    </row>
    <row r="15" spans="1:19" ht="12.6" x14ac:dyDescent="0.25">
      <c r="A15" s="1">
        <v>8</v>
      </c>
      <c r="B15" s="1" t="s">
        <v>364</v>
      </c>
      <c r="C15" s="86">
        <v>1193671</v>
      </c>
      <c r="D15" s="86">
        <v>1634623</v>
      </c>
      <c r="E15" s="86">
        <v>8277180</v>
      </c>
      <c r="F15" s="86">
        <v>0</v>
      </c>
      <c r="G15" s="86">
        <v>216006</v>
      </c>
      <c r="H15" s="86">
        <v>2306489</v>
      </c>
      <c r="I15" s="86">
        <v>0</v>
      </c>
      <c r="J15" s="86">
        <v>16489451</v>
      </c>
      <c r="K15" s="86">
        <v>30117420</v>
      </c>
      <c r="L15" s="86">
        <v>0</v>
      </c>
      <c r="M15" s="86">
        <v>90610</v>
      </c>
      <c r="N15" s="86">
        <v>8492179</v>
      </c>
      <c r="O15" s="90">
        <v>0</v>
      </c>
      <c r="P15" s="86">
        <v>0</v>
      </c>
      <c r="Q15" s="86">
        <v>8582789</v>
      </c>
      <c r="R15" s="86">
        <v>468883.42</v>
      </c>
      <c r="S15" s="1">
        <v>8</v>
      </c>
    </row>
    <row r="16" spans="1:19" ht="12.6" x14ac:dyDescent="0.25">
      <c r="A16" s="1">
        <v>9</v>
      </c>
      <c r="B16" s="1" t="s">
        <v>366</v>
      </c>
      <c r="C16" s="86">
        <v>0</v>
      </c>
      <c r="D16" s="86">
        <v>0</v>
      </c>
      <c r="E16" s="86">
        <v>0</v>
      </c>
      <c r="F16" s="86">
        <v>0</v>
      </c>
      <c r="G16" s="86">
        <v>0</v>
      </c>
      <c r="H16" s="86">
        <v>0</v>
      </c>
      <c r="I16" s="86">
        <v>0</v>
      </c>
      <c r="J16" s="86">
        <v>0</v>
      </c>
      <c r="K16" s="86">
        <v>0</v>
      </c>
      <c r="L16" s="86">
        <v>0</v>
      </c>
      <c r="M16" s="86">
        <v>0</v>
      </c>
      <c r="N16" s="86">
        <v>0</v>
      </c>
      <c r="O16" s="90">
        <v>0</v>
      </c>
      <c r="P16" s="86">
        <v>0</v>
      </c>
      <c r="Q16" s="86">
        <v>0</v>
      </c>
      <c r="R16" s="86">
        <v>146254.32999999999</v>
      </c>
      <c r="S16" s="1">
        <v>9</v>
      </c>
    </row>
    <row r="17" spans="1:19" ht="12.6" x14ac:dyDescent="0.25">
      <c r="A17" s="1">
        <v>10</v>
      </c>
      <c r="B17" s="1" t="s">
        <v>367</v>
      </c>
      <c r="C17" s="86">
        <v>1890724</v>
      </c>
      <c r="D17" s="86">
        <v>6473622</v>
      </c>
      <c r="E17" s="86">
        <v>5600000</v>
      </c>
      <c r="F17" s="86">
        <v>10363</v>
      </c>
      <c r="G17" s="86">
        <v>0</v>
      </c>
      <c r="H17" s="86">
        <v>4899098</v>
      </c>
      <c r="I17" s="86">
        <v>0</v>
      </c>
      <c r="J17" s="86">
        <v>0</v>
      </c>
      <c r="K17" s="86">
        <v>18873807</v>
      </c>
      <c r="L17" s="86">
        <v>0</v>
      </c>
      <c r="M17" s="86">
        <v>0</v>
      </c>
      <c r="N17" s="86">
        <v>11113651</v>
      </c>
      <c r="O17" s="90">
        <v>17107653</v>
      </c>
      <c r="P17" s="86">
        <v>0</v>
      </c>
      <c r="Q17" s="86">
        <v>28221304</v>
      </c>
      <c r="R17" s="86">
        <v>7119211.1700000009</v>
      </c>
      <c r="S17" s="1">
        <v>10</v>
      </c>
    </row>
    <row r="18" spans="1:19" ht="12.6" x14ac:dyDescent="0.25">
      <c r="A18" s="1">
        <v>11</v>
      </c>
      <c r="B18" s="1" t="s">
        <v>368</v>
      </c>
      <c r="C18" s="86">
        <v>688068</v>
      </c>
      <c r="D18" s="86">
        <v>1834486</v>
      </c>
      <c r="E18" s="86">
        <v>438881</v>
      </c>
      <c r="F18" s="86">
        <v>648</v>
      </c>
      <c r="G18" s="86">
        <v>0</v>
      </c>
      <c r="H18" s="86">
        <v>2906435</v>
      </c>
      <c r="I18" s="86">
        <v>1517475</v>
      </c>
      <c r="J18" s="86">
        <v>99264</v>
      </c>
      <c r="K18" s="86">
        <v>7485257</v>
      </c>
      <c r="L18" s="86">
        <v>49690152</v>
      </c>
      <c r="M18" s="86">
        <v>5719493</v>
      </c>
      <c r="N18" s="86">
        <v>9182521</v>
      </c>
      <c r="O18" s="90">
        <v>1373692</v>
      </c>
      <c r="P18" s="86">
        <v>0</v>
      </c>
      <c r="Q18" s="86">
        <v>65965858</v>
      </c>
      <c r="R18" s="86">
        <v>1202741.29</v>
      </c>
      <c r="S18" s="1">
        <v>11</v>
      </c>
    </row>
    <row r="19" spans="1:19" ht="12.6" x14ac:dyDescent="0.25">
      <c r="A19" s="1">
        <v>12</v>
      </c>
      <c r="B19" s="1" t="s">
        <v>369</v>
      </c>
      <c r="C19" s="86">
        <v>0</v>
      </c>
      <c r="D19" s="86">
        <v>0</v>
      </c>
      <c r="E19" s="86">
        <v>0</v>
      </c>
      <c r="F19" s="86">
        <v>0</v>
      </c>
      <c r="G19" s="86">
        <v>0</v>
      </c>
      <c r="H19" s="86">
        <v>2137953</v>
      </c>
      <c r="I19" s="86">
        <v>0</v>
      </c>
      <c r="J19" s="86">
        <v>0</v>
      </c>
      <c r="K19" s="86">
        <v>2137953</v>
      </c>
      <c r="L19" s="86">
        <v>0</v>
      </c>
      <c r="M19" s="86">
        <v>0</v>
      </c>
      <c r="N19" s="86">
        <v>1474834</v>
      </c>
      <c r="O19" s="90">
        <v>0</v>
      </c>
      <c r="P19" s="86">
        <v>0</v>
      </c>
      <c r="Q19" s="86">
        <v>1474834</v>
      </c>
      <c r="R19" s="86">
        <v>0</v>
      </c>
      <c r="S19" s="1">
        <v>12</v>
      </c>
    </row>
    <row r="20" spans="1:19" ht="12.6" x14ac:dyDescent="0.25">
      <c r="A20" s="1">
        <v>13</v>
      </c>
      <c r="B20" s="1" t="s">
        <v>370</v>
      </c>
      <c r="C20" s="86">
        <v>448262</v>
      </c>
      <c r="D20" s="86">
        <v>0</v>
      </c>
      <c r="E20" s="86">
        <v>0</v>
      </c>
      <c r="F20" s="86">
        <v>186851</v>
      </c>
      <c r="G20" s="86">
        <v>0</v>
      </c>
      <c r="H20" s="86">
        <v>5341622</v>
      </c>
      <c r="I20" s="86">
        <v>0</v>
      </c>
      <c r="J20" s="86">
        <v>72170</v>
      </c>
      <c r="K20" s="86">
        <v>6048905</v>
      </c>
      <c r="L20" s="86">
        <v>0</v>
      </c>
      <c r="M20" s="86">
        <v>2803571</v>
      </c>
      <c r="N20" s="86">
        <v>339465</v>
      </c>
      <c r="O20" s="90">
        <v>0</v>
      </c>
      <c r="P20" s="86">
        <v>0</v>
      </c>
      <c r="Q20" s="86">
        <v>3143036</v>
      </c>
      <c r="R20" s="86">
        <v>408984.39</v>
      </c>
      <c r="S20" s="1">
        <v>13</v>
      </c>
    </row>
    <row r="21" spans="1:19" ht="12.6" x14ac:dyDescent="0.25">
      <c r="A21" s="1">
        <v>14</v>
      </c>
      <c r="B21" s="1" t="s">
        <v>371</v>
      </c>
      <c r="C21" s="86">
        <v>0</v>
      </c>
      <c r="D21" s="86">
        <v>371882</v>
      </c>
      <c r="E21" s="86">
        <v>4100719</v>
      </c>
      <c r="F21" s="86">
        <v>0</v>
      </c>
      <c r="G21" s="86">
        <v>0</v>
      </c>
      <c r="H21" s="86">
        <v>250875</v>
      </c>
      <c r="I21" s="86">
        <v>0</v>
      </c>
      <c r="J21" s="86">
        <v>0</v>
      </c>
      <c r="K21" s="86">
        <v>4723476</v>
      </c>
      <c r="L21" s="86">
        <v>1832879</v>
      </c>
      <c r="M21" s="86">
        <v>0</v>
      </c>
      <c r="N21" s="86">
        <v>664757</v>
      </c>
      <c r="O21" s="90">
        <v>2225840</v>
      </c>
      <c r="P21" s="86">
        <v>0</v>
      </c>
      <c r="Q21" s="86">
        <v>4723476</v>
      </c>
      <c r="R21" s="86">
        <v>2173145.3199999998</v>
      </c>
      <c r="S21" s="1">
        <v>14</v>
      </c>
    </row>
    <row r="22" spans="1:19" ht="12.6" x14ac:dyDescent="0.25">
      <c r="A22" s="1">
        <v>15</v>
      </c>
      <c r="B22" s="1" t="s">
        <v>372</v>
      </c>
      <c r="C22" s="86">
        <v>1432304</v>
      </c>
      <c r="D22" s="86">
        <v>1277753</v>
      </c>
      <c r="E22" s="86">
        <v>0</v>
      </c>
      <c r="F22" s="86">
        <v>167861</v>
      </c>
      <c r="G22" s="86">
        <v>0</v>
      </c>
      <c r="H22" s="86">
        <v>39899207</v>
      </c>
      <c r="I22" s="86">
        <v>0</v>
      </c>
      <c r="J22" s="86">
        <v>12322833</v>
      </c>
      <c r="K22" s="86">
        <v>55099958</v>
      </c>
      <c r="L22" s="86">
        <v>0</v>
      </c>
      <c r="M22" s="86">
        <v>2274644</v>
      </c>
      <c r="N22" s="86">
        <v>7808883</v>
      </c>
      <c r="O22" s="90">
        <v>35302862</v>
      </c>
      <c r="P22" s="86">
        <v>0</v>
      </c>
      <c r="Q22" s="86">
        <v>45386389</v>
      </c>
      <c r="R22" s="86">
        <v>3587739.13</v>
      </c>
      <c r="S22" s="1">
        <v>15</v>
      </c>
    </row>
    <row r="23" spans="1:19" ht="12.6" x14ac:dyDescent="0.25">
      <c r="A23" s="1">
        <v>16</v>
      </c>
      <c r="B23" s="1" t="s">
        <v>373</v>
      </c>
      <c r="C23" s="86">
        <v>1251293</v>
      </c>
      <c r="D23" s="86">
        <v>28100</v>
      </c>
      <c r="E23" s="86">
        <v>0</v>
      </c>
      <c r="F23" s="86">
        <v>6075</v>
      </c>
      <c r="G23" s="86">
        <v>0</v>
      </c>
      <c r="H23" s="86">
        <v>2789062</v>
      </c>
      <c r="I23" s="86">
        <v>0</v>
      </c>
      <c r="J23" s="86">
        <v>0</v>
      </c>
      <c r="K23" s="86">
        <v>4074530</v>
      </c>
      <c r="L23" s="86">
        <v>194688</v>
      </c>
      <c r="M23" s="86">
        <v>0</v>
      </c>
      <c r="N23" s="86">
        <v>4968235</v>
      </c>
      <c r="O23" s="90">
        <v>0</v>
      </c>
      <c r="P23" s="86">
        <v>0</v>
      </c>
      <c r="Q23" s="86">
        <v>5162923</v>
      </c>
      <c r="R23" s="86">
        <v>2344401.3199999998</v>
      </c>
      <c r="S23" s="1">
        <v>16</v>
      </c>
    </row>
    <row r="24" spans="1:19" ht="12.6" x14ac:dyDescent="0.25">
      <c r="A24" s="1">
        <v>17</v>
      </c>
      <c r="B24" s="1" t="s">
        <v>374</v>
      </c>
      <c r="C24" s="86">
        <v>0</v>
      </c>
      <c r="D24" s="86">
        <v>0</v>
      </c>
      <c r="E24" s="86">
        <v>0</v>
      </c>
      <c r="F24" s="86">
        <v>0</v>
      </c>
      <c r="G24" s="86">
        <v>0</v>
      </c>
      <c r="H24" s="86">
        <v>0</v>
      </c>
      <c r="I24" s="86">
        <v>0</v>
      </c>
      <c r="J24" s="86">
        <v>0</v>
      </c>
      <c r="K24" s="86">
        <v>0</v>
      </c>
      <c r="L24" s="86">
        <v>0</v>
      </c>
      <c r="M24" s="86">
        <v>0</v>
      </c>
      <c r="N24" s="86">
        <v>0</v>
      </c>
      <c r="O24" s="90">
        <v>0</v>
      </c>
      <c r="P24" s="86">
        <v>0</v>
      </c>
      <c r="Q24" s="86">
        <v>0</v>
      </c>
      <c r="R24" s="86">
        <v>0</v>
      </c>
      <c r="S24" s="1">
        <v>17</v>
      </c>
    </row>
    <row r="25" spans="1:19" ht="12.6" x14ac:dyDescent="0.25">
      <c r="A25" s="1">
        <v>18</v>
      </c>
      <c r="B25" s="1" t="s">
        <v>375</v>
      </c>
      <c r="C25" s="86">
        <v>0</v>
      </c>
      <c r="D25" s="86">
        <v>0</v>
      </c>
      <c r="E25" s="86">
        <v>0</v>
      </c>
      <c r="F25" s="86">
        <v>0</v>
      </c>
      <c r="G25" s="86">
        <v>0</v>
      </c>
      <c r="H25" s="86">
        <v>65257</v>
      </c>
      <c r="I25" s="86">
        <v>0</v>
      </c>
      <c r="J25" s="86">
        <v>0</v>
      </c>
      <c r="K25" s="86">
        <v>65257</v>
      </c>
      <c r="L25" s="86">
        <v>0</v>
      </c>
      <c r="M25" s="86">
        <v>0</v>
      </c>
      <c r="N25" s="86">
        <v>65257</v>
      </c>
      <c r="O25" s="90">
        <v>0</v>
      </c>
      <c r="P25" s="86">
        <v>0</v>
      </c>
      <c r="Q25" s="86">
        <v>65257</v>
      </c>
      <c r="R25" s="86">
        <v>33890.639999999999</v>
      </c>
      <c r="S25" s="1">
        <v>18</v>
      </c>
    </row>
    <row r="26" spans="1:19" ht="12.6" x14ac:dyDescent="0.25">
      <c r="A26" s="1">
        <v>19</v>
      </c>
      <c r="B26" s="1" t="s">
        <v>376</v>
      </c>
      <c r="C26" s="86">
        <v>3740370</v>
      </c>
      <c r="D26" s="86">
        <v>1257161</v>
      </c>
      <c r="E26" s="86">
        <v>4786206</v>
      </c>
      <c r="F26" s="86">
        <v>45836</v>
      </c>
      <c r="G26" s="86">
        <v>0</v>
      </c>
      <c r="H26" s="86">
        <v>8793966</v>
      </c>
      <c r="I26" s="86">
        <v>0</v>
      </c>
      <c r="J26" s="86">
        <v>161150</v>
      </c>
      <c r="K26" s="86">
        <v>18784689</v>
      </c>
      <c r="L26" s="86">
        <v>3586661</v>
      </c>
      <c r="M26" s="86">
        <v>16905910</v>
      </c>
      <c r="N26" s="86">
        <v>5284868</v>
      </c>
      <c r="O26" s="90">
        <v>3102918</v>
      </c>
      <c r="P26" s="86">
        <v>0</v>
      </c>
      <c r="Q26" s="86">
        <v>28880357</v>
      </c>
      <c r="R26" s="86">
        <v>4106845.5300000003</v>
      </c>
      <c r="S26" s="1">
        <v>19</v>
      </c>
    </row>
    <row r="27" spans="1:19" ht="12.6" x14ac:dyDescent="0.25">
      <c r="A27" s="1">
        <v>20</v>
      </c>
      <c r="B27" s="1" t="s">
        <v>377</v>
      </c>
      <c r="C27" s="86">
        <v>199546</v>
      </c>
      <c r="D27" s="86">
        <v>162241</v>
      </c>
      <c r="E27" s="86">
        <v>0</v>
      </c>
      <c r="F27" s="86">
        <v>5040</v>
      </c>
      <c r="G27" s="86">
        <v>669479</v>
      </c>
      <c r="H27" s="86">
        <v>6994500</v>
      </c>
      <c r="I27" s="86">
        <v>0</v>
      </c>
      <c r="J27" s="86">
        <v>3617650</v>
      </c>
      <c r="K27" s="86">
        <v>11648456</v>
      </c>
      <c r="L27" s="86">
        <v>401856</v>
      </c>
      <c r="M27" s="86">
        <v>1801760</v>
      </c>
      <c r="N27" s="86">
        <v>19296090</v>
      </c>
      <c r="O27" s="90">
        <v>4497683</v>
      </c>
      <c r="P27" s="86">
        <v>0</v>
      </c>
      <c r="Q27" s="86">
        <v>25997389</v>
      </c>
      <c r="R27" s="86">
        <v>886430.88</v>
      </c>
      <c r="S27" s="1">
        <v>20</v>
      </c>
    </row>
    <row r="28" spans="1:19" ht="12.6" x14ac:dyDescent="0.25">
      <c r="A28" s="1">
        <v>21</v>
      </c>
      <c r="B28" s="1" t="s">
        <v>378</v>
      </c>
      <c r="C28" s="86">
        <v>499676</v>
      </c>
      <c r="D28" s="86">
        <v>0</v>
      </c>
      <c r="E28" s="86">
        <v>31287258</v>
      </c>
      <c r="F28" s="86">
        <v>356</v>
      </c>
      <c r="G28" s="86">
        <v>8700000</v>
      </c>
      <c r="H28" s="86">
        <v>1156635</v>
      </c>
      <c r="I28" s="86">
        <v>0</v>
      </c>
      <c r="J28" s="86">
        <v>638788</v>
      </c>
      <c r="K28" s="86">
        <v>42282713</v>
      </c>
      <c r="L28" s="86">
        <v>0</v>
      </c>
      <c r="M28" s="86">
        <v>1614125</v>
      </c>
      <c r="N28" s="86">
        <v>7167711</v>
      </c>
      <c r="O28" s="90">
        <v>1075288</v>
      </c>
      <c r="P28" s="86">
        <v>0</v>
      </c>
      <c r="Q28" s="86">
        <v>9857124</v>
      </c>
      <c r="R28" s="86">
        <v>667637.32999999996</v>
      </c>
      <c r="S28" s="1">
        <v>21</v>
      </c>
    </row>
    <row r="29" spans="1:19" ht="12.6" x14ac:dyDescent="0.25">
      <c r="A29" s="1">
        <v>22</v>
      </c>
      <c r="B29" s="1" t="s">
        <v>379</v>
      </c>
      <c r="C29" s="86">
        <v>0</v>
      </c>
      <c r="D29" s="86">
        <v>0</v>
      </c>
      <c r="E29" s="86">
        <v>178356</v>
      </c>
      <c r="F29" s="86">
        <v>0</v>
      </c>
      <c r="G29" s="86">
        <v>0</v>
      </c>
      <c r="H29" s="86">
        <v>0</v>
      </c>
      <c r="I29" s="86">
        <v>0</v>
      </c>
      <c r="J29" s="86">
        <v>0</v>
      </c>
      <c r="K29" s="86">
        <v>178356</v>
      </c>
      <c r="L29" s="86">
        <v>0</v>
      </c>
      <c r="M29" s="86">
        <v>0</v>
      </c>
      <c r="N29" s="86">
        <v>178356</v>
      </c>
      <c r="O29" s="90">
        <v>0</v>
      </c>
      <c r="P29" s="86">
        <v>0</v>
      </c>
      <c r="Q29" s="86">
        <v>178356</v>
      </c>
      <c r="R29" s="86">
        <v>1495942.0699999998</v>
      </c>
      <c r="S29" s="1">
        <v>22</v>
      </c>
    </row>
    <row r="30" spans="1:19" ht="12.6" x14ac:dyDescent="0.25">
      <c r="A30" s="1">
        <v>23</v>
      </c>
      <c r="B30" s="1" t="s">
        <v>380</v>
      </c>
      <c r="C30" s="86">
        <v>15754736</v>
      </c>
      <c r="D30" s="86">
        <v>8228939</v>
      </c>
      <c r="E30" s="86">
        <v>93154021</v>
      </c>
      <c r="F30" s="86">
        <v>485988</v>
      </c>
      <c r="G30" s="86">
        <v>0</v>
      </c>
      <c r="H30" s="86">
        <v>49774811</v>
      </c>
      <c r="I30" s="86">
        <v>0</v>
      </c>
      <c r="J30" s="86">
        <v>5616473</v>
      </c>
      <c r="K30" s="86">
        <v>173014968</v>
      </c>
      <c r="L30" s="86">
        <v>18102617</v>
      </c>
      <c r="M30" s="86">
        <v>35680567</v>
      </c>
      <c r="N30" s="86">
        <v>31865676</v>
      </c>
      <c r="O30" s="90">
        <v>10885013</v>
      </c>
      <c r="P30" s="86">
        <v>969454</v>
      </c>
      <c r="Q30" s="86">
        <v>97503327</v>
      </c>
      <c r="R30" s="86">
        <v>23933679.68</v>
      </c>
      <c r="S30" s="1">
        <v>23</v>
      </c>
    </row>
    <row r="31" spans="1:19" ht="12.6" x14ac:dyDescent="0.25">
      <c r="A31" s="1">
        <v>24</v>
      </c>
      <c r="B31" s="1" t="s">
        <v>381</v>
      </c>
      <c r="C31" s="86">
        <v>0</v>
      </c>
      <c r="D31" s="86">
        <v>0</v>
      </c>
      <c r="E31" s="86">
        <v>0</v>
      </c>
      <c r="F31" s="86">
        <v>141646</v>
      </c>
      <c r="G31" s="86">
        <v>0</v>
      </c>
      <c r="H31" s="86">
        <v>0</v>
      </c>
      <c r="I31" s="86">
        <v>0</v>
      </c>
      <c r="J31" s="86">
        <v>75000</v>
      </c>
      <c r="K31" s="86">
        <v>216646</v>
      </c>
      <c r="L31" s="86">
        <v>4947269</v>
      </c>
      <c r="M31" s="86">
        <v>0</v>
      </c>
      <c r="N31" s="86">
        <v>37049233</v>
      </c>
      <c r="O31" s="90">
        <v>0</v>
      </c>
      <c r="P31" s="86">
        <v>37566</v>
      </c>
      <c r="Q31" s="86">
        <v>42034068</v>
      </c>
      <c r="R31" s="86">
        <v>5878119.3399999999</v>
      </c>
      <c r="S31" s="1">
        <v>24</v>
      </c>
    </row>
    <row r="32" spans="1:19" ht="12.6" x14ac:dyDescent="0.25">
      <c r="A32" s="1">
        <v>25</v>
      </c>
      <c r="B32" s="1" t="s">
        <v>382</v>
      </c>
      <c r="C32" s="86">
        <v>0</v>
      </c>
      <c r="D32" s="86">
        <v>0</v>
      </c>
      <c r="E32" s="86">
        <v>0</v>
      </c>
      <c r="F32" s="86">
        <v>0</v>
      </c>
      <c r="G32" s="86">
        <v>0</v>
      </c>
      <c r="H32" s="86">
        <v>0</v>
      </c>
      <c r="I32" s="86">
        <v>0</v>
      </c>
      <c r="J32" s="86">
        <v>0</v>
      </c>
      <c r="K32" s="86">
        <v>0</v>
      </c>
      <c r="L32" s="86">
        <v>0</v>
      </c>
      <c r="M32" s="86">
        <v>0</v>
      </c>
      <c r="N32" s="86">
        <v>0</v>
      </c>
      <c r="O32" s="90">
        <v>0</v>
      </c>
      <c r="P32" s="86">
        <v>0</v>
      </c>
      <c r="Q32" s="86">
        <v>0</v>
      </c>
      <c r="R32" s="86">
        <v>784083.53</v>
      </c>
      <c r="S32" s="1">
        <v>25</v>
      </c>
    </row>
    <row r="33" spans="1:19" ht="12.6" x14ac:dyDescent="0.25">
      <c r="A33" s="1">
        <v>26</v>
      </c>
      <c r="B33" s="1" t="s">
        <v>383</v>
      </c>
      <c r="C33" s="86">
        <v>0</v>
      </c>
      <c r="D33" s="86">
        <v>0</v>
      </c>
      <c r="E33" s="86">
        <v>0</v>
      </c>
      <c r="F33" s="86">
        <v>0</v>
      </c>
      <c r="G33" s="86">
        <v>0</v>
      </c>
      <c r="H33" s="86">
        <v>0</v>
      </c>
      <c r="I33" s="86">
        <v>0</v>
      </c>
      <c r="J33" s="86">
        <v>0</v>
      </c>
      <c r="K33" s="86">
        <v>0</v>
      </c>
      <c r="L33" s="86">
        <v>0</v>
      </c>
      <c r="M33" s="86">
        <v>0</v>
      </c>
      <c r="N33" s="86">
        <v>0</v>
      </c>
      <c r="O33" s="90">
        <v>0</v>
      </c>
      <c r="P33" s="86">
        <v>0</v>
      </c>
      <c r="Q33" s="86">
        <v>0</v>
      </c>
      <c r="R33" s="86">
        <v>266139.60000000003</v>
      </c>
      <c r="S33" s="1">
        <v>26</v>
      </c>
    </row>
    <row r="34" spans="1:19" ht="12.6" x14ac:dyDescent="0.25">
      <c r="A34" s="1">
        <v>27</v>
      </c>
      <c r="B34" s="1" t="s">
        <v>384</v>
      </c>
      <c r="C34" s="86">
        <v>853107</v>
      </c>
      <c r="D34" s="86">
        <v>0</v>
      </c>
      <c r="E34" s="86">
        <v>3364536</v>
      </c>
      <c r="F34" s="86">
        <v>541</v>
      </c>
      <c r="G34" s="86">
        <v>0</v>
      </c>
      <c r="H34" s="86">
        <v>387251</v>
      </c>
      <c r="I34" s="86">
        <v>0</v>
      </c>
      <c r="J34" s="86">
        <v>44114</v>
      </c>
      <c r="K34" s="86">
        <v>4649549</v>
      </c>
      <c r="L34" s="86">
        <v>0</v>
      </c>
      <c r="M34" s="86">
        <v>1108373</v>
      </c>
      <c r="N34" s="86">
        <v>6100953</v>
      </c>
      <c r="O34" s="90">
        <v>0</v>
      </c>
      <c r="P34" s="86">
        <v>0</v>
      </c>
      <c r="Q34" s="86">
        <v>7209326</v>
      </c>
      <c r="R34" s="86">
        <v>1006394.4</v>
      </c>
      <c r="S34" s="1">
        <v>27</v>
      </c>
    </row>
    <row r="35" spans="1:19" ht="12.6" x14ac:dyDescent="0.25">
      <c r="A35" s="1">
        <v>28</v>
      </c>
      <c r="B35" s="1" t="s">
        <v>385</v>
      </c>
      <c r="C35" s="86">
        <v>1051071</v>
      </c>
      <c r="D35" s="86">
        <v>27000</v>
      </c>
      <c r="E35" s="86">
        <v>40615380</v>
      </c>
      <c r="F35" s="86">
        <v>12111</v>
      </c>
      <c r="G35" s="86">
        <v>0</v>
      </c>
      <c r="H35" s="86">
        <v>0</v>
      </c>
      <c r="I35" s="86">
        <v>0</v>
      </c>
      <c r="J35" s="86">
        <v>0</v>
      </c>
      <c r="K35" s="86">
        <v>41705562</v>
      </c>
      <c r="L35" s="86">
        <v>3130238</v>
      </c>
      <c r="M35" s="86">
        <v>6196608</v>
      </c>
      <c r="N35" s="86">
        <v>13034280</v>
      </c>
      <c r="O35" s="90">
        <v>0</v>
      </c>
      <c r="P35" s="86">
        <v>0</v>
      </c>
      <c r="Q35" s="86">
        <v>22361126</v>
      </c>
      <c r="R35" s="86">
        <v>1058497.31</v>
      </c>
      <c r="S35" s="1">
        <v>28</v>
      </c>
    </row>
    <row r="36" spans="1:19" ht="12.6" x14ac:dyDescent="0.25">
      <c r="A36" s="1">
        <v>29</v>
      </c>
      <c r="B36" s="1" t="s">
        <v>386</v>
      </c>
      <c r="C36" s="86">
        <v>26517</v>
      </c>
      <c r="D36" s="86">
        <v>106068</v>
      </c>
      <c r="E36" s="86">
        <v>482007</v>
      </c>
      <c r="F36" s="86">
        <v>0</v>
      </c>
      <c r="G36" s="86">
        <v>0</v>
      </c>
      <c r="H36" s="86">
        <v>8248843</v>
      </c>
      <c r="I36" s="86">
        <v>0</v>
      </c>
      <c r="J36" s="86">
        <v>10000</v>
      </c>
      <c r="K36" s="86">
        <v>8873435</v>
      </c>
      <c r="L36" s="86">
        <v>8064747</v>
      </c>
      <c r="M36" s="86">
        <v>86241</v>
      </c>
      <c r="N36" s="86">
        <v>376773</v>
      </c>
      <c r="O36" s="90">
        <v>345674</v>
      </c>
      <c r="P36" s="86">
        <v>0</v>
      </c>
      <c r="Q36" s="86">
        <v>8873435</v>
      </c>
      <c r="R36" s="86">
        <v>253362.89</v>
      </c>
      <c r="S36" s="1">
        <v>29</v>
      </c>
    </row>
    <row r="37" spans="1:19" ht="12.6" x14ac:dyDescent="0.25">
      <c r="A37" s="1">
        <v>30</v>
      </c>
      <c r="B37" s="1" t="s">
        <v>387</v>
      </c>
      <c r="C37" s="86">
        <v>4096668</v>
      </c>
      <c r="D37" s="86">
        <v>9584099</v>
      </c>
      <c r="E37" s="86">
        <v>123622513</v>
      </c>
      <c r="F37" s="86">
        <v>23593</v>
      </c>
      <c r="G37" s="86">
        <v>861196</v>
      </c>
      <c r="H37" s="86">
        <v>6801667</v>
      </c>
      <c r="I37" s="86">
        <v>0</v>
      </c>
      <c r="J37" s="86">
        <v>60000</v>
      </c>
      <c r="K37" s="86">
        <v>145049736</v>
      </c>
      <c r="L37" s="86">
        <v>54251899</v>
      </c>
      <c r="M37" s="86">
        <v>0</v>
      </c>
      <c r="N37" s="86">
        <v>19600690</v>
      </c>
      <c r="O37" s="90">
        <v>0</v>
      </c>
      <c r="P37" s="86">
        <v>0</v>
      </c>
      <c r="Q37" s="86">
        <v>73852589</v>
      </c>
      <c r="R37" s="86">
        <v>18613799.66</v>
      </c>
      <c r="S37" s="1">
        <v>30</v>
      </c>
    </row>
    <row r="38" spans="1:19" ht="12.6" x14ac:dyDescent="0.25">
      <c r="A38" s="1">
        <v>31</v>
      </c>
      <c r="B38" s="1" t="s">
        <v>388</v>
      </c>
      <c r="C38" s="86">
        <v>5758485</v>
      </c>
      <c r="D38" s="86">
        <v>2764135</v>
      </c>
      <c r="E38" s="86">
        <v>31112811</v>
      </c>
      <c r="F38" s="86">
        <v>39965</v>
      </c>
      <c r="G38" s="86">
        <v>28100</v>
      </c>
      <c r="H38" s="86">
        <v>8990257</v>
      </c>
      <c r="I38" s="86">
        <v>0</v>
      </c>
      <c r="J38" s="86">
        <v>1260626</v>
      </c>
      <c r="K38" s="86">
        <v>49954379</v>
      </c>
      <c r="L38" s="86">
        <v>7366767</v>
      </c>
      <c r="M38" s="86">
        <v>5422711</v>
      </c>
      <c r="N38" s="86">
        <v>20258469</v>
      </c>
      <c r="O38" s="90">
        <v>3784813</v>
      </c>
      <c r="P38" s="86">
        <v>0</v>
      </c>
      <c r="Q38" s="86">
        <v>36832760</v>
      </c>
      <c r="R38" s="86">
        <v>6500678.0899999999</v>
      </c>
      <c r="S38" s="1">
        <v>31</v>
      </c>
    </row>
    <row r="39" spans="1:19" ht="12.6" x14ac:dyDescent="0.25">
      <c r="A39" s="1">
        <v>32</v>
      </c>
      <c r="B39" s="1" t="s">
        <v>389</v>
      </c>
      <c r="C39" s="86">
        <v>198610</v>
      </c>
      <c r="D39" s="86">
        <v>2349176</v>
      </c>
      <c r="E39" s="86">
        <v>0</v>
      </c>
      <c r="F39" s="86">
        <v>43206</v>
      </c>
      <c r="G39" s="86">
        <v>0</v>
      </c>
      <c r="H39" s="86">
        <v>3343282</v>
      </c>
      <c r="I39" s="86">
        <v>0</v>
      </c>
      <c r="J39" s="86">
        <v>5000</v>
      </c>
      <c r="K39" s="86">
        <v>5939274</v>
      </c>
      <c r="L39" s="86">
        <v>15785194</v>
      </c>
      <c r="M39" s="86">
        <v>499167</v>
      </c>
      <c r="N39" s="86">
        <v>2475509</v>
      </c>
      <c r="O39" s="90">
        <v>0</v>
      </c>
      <c r="P39" s="86">
        <v>0</v>
      </c>
      <c r="Q39" s="86">
        <v>18759870</v>
      </c>
      <c r="R39" s="86">
        <v>3839396.6100000003</v>
      </c>
      <c r="S39" s="1">
        <v>32</v>
      </c>
    </row>
    <row r="40" spans="1:19" ht="12.6" x14ac:dyDescent="0.25">
      <c r="A40" s="1">
        <v>33</v>
      </c>
      <c r="B40" s="1" t="s">
        <v>390</v>
      </c>
      <c r="C40" s="86">
        <v>477674</v>
      </c>
      <c r="D40" s="86">
        <v>873021</v>
      </c>
      <c r="E40" s="86">
        <v>0</v>
      </c>
      <c r="F40" s="86">
        <v>13336</v>
      </c>
      <c r="G40" s="86">
        <v>0</v>
      </c>
      <c r="H40" s="86">
        <v>14645745</v>
      </c>
      <c r="I40" s="86">
        <v>0</v>
      </c>
      <c r="J40" s="86">
        <v>64230</v>
      </c>
      <c r="K40" s="86">
        <v>16074006</v>
      </c>
      <c r="L40" s="86">
        <v>10129948</v>
      </c>
      <c r="M40" s="86">
        <v>1185461</v>
      </c>
      <c r="N40" s="86">
        <v>0</v>
      </c>
      <c r="O40" s="90">
        <v>12010849</v>
      </c>
      <c r="P40" s="86">
        <v>0</v>
      </c>
      <c r="Q40" s="86">
        <v>23326258</v>
      </c>
      <c r="R40" s="86">
        <v>155282.98000000001</v>
      </c>
      <c r="S40" s="1">
        <v>33</v>
      </c>
    </row>
    <row r="41" spans="1:19" ht="12.6" x14ac:dyDescent="0.25">
      <c r="A41" s="1">
        <v>34</v>
      </c>
      <c r="B41" s="1" t="s">
        <v>391</v>
      </c>
      <c r="C41" s="86">
        <v>3244374</v>
      </c>
      <c r="D41" s="86">
        <v>240487</v>
      </c>
      <c r="E41" s="86">
        <v>21539208</v>
      </c>
      <c r="F41" s="86">
        <v>0</v>
      </c>
      <c r="G41" s="86">
        <v>0</v>
      </c>
      <c r="H41" s="86">
        <v>7414414</v>
      </c>
      <c r="I41" s="86">
        <v>0</v>
      </c>
      <c r="J41" s="86">
        <v>10000</v>
      </c>
      <c r="K41" s="86">
        <v>32448483</v>
      </c>
      <c r="L41" s="86">
        <v>585266</v>
      </c>
      <c r="M41" s="86">
        <v>12814915</v>
      </c>
      <c r="N41" s="86">
        <v>11882662</v>
      </c>
      <c r="O41" s="90">
        <v>389861</v>
      </c>
      <c r="P41" s="86">
        <v>0</v>
      </c>
      <c r="Q41" s="86">
        <v>25672704</v>
      </c>
      <c r="R41" s="86">
        <v>2061619.21</v>
      </c>
      <c r="S41" s="1">
        <v>34</v>
      </c>
    </row>
    <row r="42" spans="1:19" ht="12.6" x14ac:dyDescent="0.25">
      <c r="A42" s="1">
        <v>35</v>
      </c>
      <c r="B42" s="1" t="s">
        <v>392</v>
      </c>
      <c r="C42" s="86">
        <v>2838438</v>
      </c>
      <c r="D42" s="86">
        <v>3198095</v>
      </c>
      <c r="E42" s="86">
        <v>0</v>
      </c>
      <c r="F42" s="86">
        <v>157010</v>
      </c>
      <c r="G42" s="86">
        <v>660946</v>
      </c>
      <c r="H42" s="86">
        <v>94264389</v>
      </c>
      <c r="I42" s="86">
        <v>0</v>
      </c>
      <c r="J42" s="86">
        <v>3153009</v>
      </c>
      <c r="K42" s="86">
        <v>104271887</v>
      </c>
      <c r="L42" s="86">
        <v>53088738</v>
      </c>
      <c r="M42" s="86">
        <v>9917277</v>
      </c>
      <c r="N42" s="86">
        <v>106429510</v>
      </c>
      <c r="O42" s="90">
        <v>0</v>
      </c>
      <c r="P42" s="86">
        <v>0</v>
      </c>
      <c r="Q42" s="86">
        <v>169435525</v>
      </c>
      <c r="R42" s="86">
        <v>25391920.640000001</v>
      </c>
      <c r="S42" s="1">
        <v>35</v>
      </c>
    </row>
    <row r="43" spans="1:19" ht="12.6" x14ac:dyDescent="0.25">
      <c r="A43" s="1">
        <v>36</v>
      </c>
      <c r="B43" s="1" t="s">
        <v>393</v>
      </c>
      <c r="C43" s="86">
        <v>0</v>
      </c>
      <c r="D43" s="86">
        <v>0</v>
      </c>
      <c r="E43" s="86">
        <v>0</v>
      </c>
      <c r="F43" s="86">
        <v>5467</v>
      </c>
      <c r="G43" s="86">
        <v>0</v>
      </c>
      <c r="H43" s="86">
        <v>3101169</v>
      </c>
      <c r="I43" s="86">
        <v>0</v>
      </c>
      <c r="J43" s="86">
        <v>0</v>
      </c>
      <c r="K43" s="86">
        <v>3106636</v>
      </c>
      <c r="L43" s="86">
        <v>2294997</v>
      </c>
      <c r="M43" s="86">
        <v>0</v>
      </c>
      <c r="N43" s="86">
        <v>0</v>
      </c>
      <c r="O43" s="90">
        <v>1530293</v>
      </c>
      <c r="P43" s="86">
        <v>0</v>
      </c>
      <c r="Q43" s="86">
        <v>3825290</v>
      </c>
      <c r="R43" s="86">
        <v>329551.86</v>
      </c>
      <c r="S43" s="1">
        <v>36</v>
      </c>
    </row>
    <row r="44" spans="1:19" ht="12.6" x14ac:dyDescent="0.25">
      <c r="A44" s="1">
        <v>37</v>
      </c>
      <c r="B44" s="1" t="s">
        <v>394</v>
      </c>
      <c r="C44" s="86">
        <v>522837</v>
      </c>
      <c r="D44" s="86">
        <v>536306</v>
      </c>
      <c r="E44" s="86">
        <v>20111</v>
      </c>
      <c r="F44" s="86">
        <v>80733</v>
      </c>
      <c r="G44" s="86">
        <v>0</v>
      </c>
      <c r="H44" s="86">
        <v>2223984</v>
      </c>
      <c r="I44" s="86">
        <v>0</v>
      </c>
      <c r="J44" s="86">
        <v>297751</v>
      </c>
      <c r="K44" s="86">
        <v>3681722</v>
      </c>
      <c r="L44" s="86">
        <v>123958</v>
      </c>
      <c r="M44" s="86">
        <v>1949846</v>
      </c>
      <c r="N44" s="86">
        <v>1068506</v>
      </c>
      <c r="O44" s="90">
        <v>2665000</v>
      </c>
      <c r="P44" s="86">
        <v>0</v>
      </c>
      <c r="Q44" s="86">
        <v>5807310</v>
      </c>
      <c r="R44" s="86">
        <v>1084238.04</v>
      </c>
      <c r="S44" s="1">
        <v>37</v>
      </c>
    </row>
    <row r="45" spans="1:19" ht="12.6" x14ac:dyDescent="0.25">
      <c r="A45" s="15">
        <v>38</v>
      </c>
      <c r="B45" s="1" t="s">
        <v>395</v>
      </c>
      <c r="C45" s="87">
        <v>2912588</v>
      </c>
      <c r="D45" s="87">
        <v>697086</v>
      </c>
      <c r="E45" s="87">
        <v>17248311</v>
      </c>
      <c r="F45" s="87">
        <v>50197</v>
      </c>
      <c r="G45" s="87">
        <v>0</v>
      </c>
      <c r="H45" s="87">
        <v>13906338</v>
      </c>
      <c r="I45" s="87">
        <v>0</v>
      </c>
      <c r="J45" s="87">
        <v>654368</v>
      </c>
      <c r="K45" s="87">
        <v>35468888</v>
      </c>
      <c r="L45" s="87">
        <v>12581625</v>
      </c>
      <c r="M45" s="87">
        <v>4400339</v>
      </c>
      <c r="N45" s="87">
        <v>2683397</v>
      </c>
      <c r="O45" s="87">
        <v>11949233</v>
      </c>
      <c r="P45" s="87">
        <v>389062</v>
      </c>
      <c r="Q45" s="87">
        <v>32003656</v>
      </c>
      <c r="R45" s="87">
        <v>2850361.59</v>
      </c>
      <c r="S45" s="15">
        <v>38</v>
      </c>
    </row>
    <row r="46" spans="1:19" ht="12.6" x14ac:dyDescent="0.25">
      <c r="A46" s="15">
        <f>A45</f>
        <v>38</v>
      </c>
      <c r="B46" s="6" t="s">
        <v>22</v>
      </c>
      <c r="C46" s="89">
        <f t="shared" ref="C46:R46" si="0">SUM(C8:C45)</f>
        <v>71240757</v>
      </c>
      <c r="D46" s="89">
        <f t="shared" si="0"/>
        <v>48665622</v>
      </c>
      <c r="E46" s="89">
        <f t="shared" si="0"/>
        <v>410797992</v>
      </c>
      <c r="F46" s="89">
        <f t="shared" si="0"/>
        <v>2741316</v>
      </c>
      <c r="G46" s="89">
        <f t="shared" si="0"/>
        <v>11700804</v>
      </c>
      <c r="H46" s="89">
        <f t="shared" si="0"/>
        <v>390589632</v>
      </c>
      <c r="I46" s="89">
        <f t="shared" si="0"/>
        <v>8795704</v>
      </c>
      <c r="J46" s="89">
        <f t="shared" si="0"/>
        <v>49196150</v>
      </c>
      <c r="K46" s="89">
        <f t="shared" si="0"/>
        <v>993727977</v>
      </c>
      <c r="L46" s="89">
        <f t="shared" si="0"/>
        <v>324335130</v>
      </c>
      <c r="M46" s="89">
        <f t="shared" si="0"/>
        <v>132364472</v>
      </c>
      <c r="N46" s="89">
        <f t="shared" si="0"/>
        <v>509682591</v>
      </c>
      <c r="O46" s="89">
        <f t="shared" si="0"/>
        <v>112133156</v>
      </c>
      <c r="P46" s="89">
        <f t="shared" si="0"/>
        <v>1396082</v>
      </c>
      <c r="Q46" s="89">
        <f t="shared" si="0"/>
        <v>1079911431</v>
      </c>
      <c r="R46" s="89">
        <f t="shared" si="0"/>
        <v>140414390.04000002</v>
      </c>
      <c r="S46" s="15">
        <f>S45</f>
        <v>38</v>
      </c>
    </row>
    <row r="50" ht="10.5" customHeight="1" x14ac:dyDescent="0.25"/>
  </sheetData>
  <printOptions horizontalCentered="1" verticalCentered="1" gridLines="1"/>
  <pageMargins left="0.5" right="0.5" top="0.5" bottom="0.5" header="0" footer="0"/>
  <pageSetup paperSize="3" scale="83" fitToHeight="0" orientation="landscape" r:id="rId1"/>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7FCE0A-D09B-44A6-B4C7-3F86F547C653}">
  <sheetPr>
    <pageSetUpPr fitToPage="1"/>
  </sheetPr>
  <dimension ref="A1:S103"/>
  <sheetViews>
    <sheetView topLeftCell="J1" workbookViewId="0">
      <selection activeCell="R6" sqref="R6"/>
    </sheetView>
  </sheetViews>
  <sheetFormatPr defaultColWidth="7.21875" defaultRowHeight="12.6" x14ac:dyDescent="0.25"/>
  <cols>
    <col min="1" max="1" width="4.77734375" style="1" customWidth="1"/>
    <col min="2" max="2" width="16.33203125" style="1" customWidth="1"/>
    <col min="3" max="4" width="12.33203125" style="1" customWidth="1"/>
    <col min="5" max="5" width="12.77734375" style="1" customWidth="1"/>
    <col min="6" max="7" width="12.33203125" style="1" customWidth="1"/>
    <col min="8" max="8" width="12.77734375" style="1" customWidth="1"/>
    <col min="9" max="9" width="12.21875" style="1" customWidth="1"/>
    <col min="10" max="10" width="12.33203125" style="1" customWidth="1"/>
    <col min="11" max="12" width="12.77734375" style="1" customWidth="1"/>
    <col min="13" max="13" width="12.33203125" style="1" customWidth="1"/>
    <col min="14" max="14" width="12.77734375" style="1" customWidth="1"/>
    <col min="15" max="16" width="12.33203125" style="1" customWidth="1"/>
    <col min="17" max="18" width="12.77734375" style="1" customWidth="1"/>
    <col min="19" max="19" width="4.21875" style="1" bestFit="1" customWidth="1"/>
    <col min="20" max="256" width="7.21875" style="1"/>
    <col min="257" max="257" width="3.6640625" style="1" bestFit="1" customWidth="1"/>
    <col min="258" max="258" width="12.77734375" style="1" bestFit="1" customWidth="1"/>
    <col min="259" max="260" width="11" style="1" bestFit="1" customWidth="1"/>
    <col min="261" max="261" width="13.21875" style="1" bestFit="1" customWidth="1"/>
    <col min="262" max="262" width="11" style="1" bestFit="1" customWidth="1"/>
    <col min="263" max="263" width="9.88671875" style="1" bestFit="1" customWidth="1"/>
    <col min="264" max="264" width="11.88671875" style="1" bestFit="1" customWidth="1"/>
    <col min="265" max="265" width="11" style="1" bestFit="1" customWidth="1"/>
    <col min="266" max="266" width="11.88671875" style="1" bestFit="1" customWidth="1"/>
    <col min="267" max="268" width="13.21875" style="1" bestFit="1" customWidth="1"/>
    <col min="269" max="271" width="11.88671875" style="1" bestFit="1" customWidth="1"/>
    <col min="272" max="272" width="10.6640625" style="1" bestFit="1" customWidth="1"/>
    <col min="273" max="273" width="13.21875" style="1" bestFit="1" customWidth="1"/>
    <col min="274" max="274" width="13.109375" style="1" bestFit="1" customWidth="1"/>
    <col min="275" max="275" width="4.109375" style="1" bestFit="1" customWidth="1"/>
    <col min="276" max="512" width="7.21875" style="1"/>
    <col min="513" max="513" width="3.6640625" style="1" bestFit="1" customWidth="1"/>
    <col min="514" max="514" width="12.77734375" style="1" bestFit="1" customWidth="1"/>
    <col min="515" max="516" width="11" style="1" bestFit="1" customWidth="1"/>
    <col min="517" max="517" width="13.21875" style="1" bestFit="1" customWidth="1"/>
    <col min="518" max="518" width="11" style="1" bestFit="1" customWidth="1"/>
    <col min="519" max="519" width="9.88671875" style="1" bestFit="1" customWidth="1"/>
    <col min="520" max="520" width="11.88671875" style="1" bestFit="1" customWidth="1"/>
    <col min="521" max="521" width="11" style="1" bestFit="1" customWidth="1"/>
    <col min="522" max="522" width="11.88671875" style="1" bestFit="1" customWidth="1"/>
    <col min="523" max="524" width="13.21875" style="1" bestFit="1" customWidth="1"/>
    <col min="525" max="527" width="11.88671875" style="1" bestFit="1" customWidth="1"/>
    <col min="528" max="528" width="10.6640625" style="1" bestFit="1" customWidth="1"/>
    <col min="529" max="529" width="13.21875" style="1" bestFit="1" customWidth="1"/>
    <col min="530" max="530" width="13.109375" style="1" bestFit="1" customWidth="1"/>
    <col min="531" max="531" width="4.109375" style="1" bestFit="1" customWidth="1"/>
    <col min="532" max="768" width="7.21875" style="1"/>
    <col min="769" max="769" width="3.6640625" style="1" bestFit="1" customWidth="1"/>
    <col min="770" max="770" width="12.77734375" style="1" bestFit="1" customWidth="1"/>
    <col min="771" max="772" width="11" style="1" bestFit="1" customWidth="1"/>
    <col min="773" max="773" width="13.21875" style="1" bestFit="1" customWidth="1"/>
    <col min="774" max="774" width="11" style="1" bestFit="1" customWidth="1"/>
    <col min="775" max="775" width="9.88671875" style="1" bestFit="1" customWidth="1"/>
    <col min="776" max="776" width="11.88671875" style="1" bestFit="1" customWidth="1"/>
    <col min="777" max="777" width="11" style="1" bestFit="1" customWidth="1"/>
    <col min="778" max="778" width="11.88671875" style="1" bestFit="1" customWidth="1"/>
    <col min="779" max="780" width="13.21875" style="1" bestFit="1" customWidth="1"/>
    <col min="781" max="783" width="11.88671875" style="1" bestFit="1" customWidth="1"/>
    <col min="784" max="784" width="10.6640625" style="1" bestFit="1" customWidth="1"/>
    <col min="785" max="785" width="13.21875" style="1" bestFit="1" customWidth="1"/>
    <col min="786" max="786" width="13.109375" style="1" bestFit="1" customWidth="1"/>
    <col min="787" max="787" width="4.109375" style="1" bestFit="1" customWidth="1"/>
    <col min="788" max="1024" width="7.21875" style="1"/>
    <col min="1025" max="1025" width="3.6640625" style="1" bestFit="1" customWidth="1"/>
    <col min="1026" max="1026" width="12.77734375" style="1" bestFit="1" customWidth="1"/>
    <col min="1027" max="1028" width="11" style="1" bestFit="1" customWidth="1"/>
    <col min="1029" max="1029" width="13.21875" style="1" bestFit="1" customWidth="1"/>
    <col min="1030" max="1030" width="11" style="1" bestFit="1" customWidth="1"/>
    <col min="1031" max="1031" width="9.88671875" style="1" bestFit="1" customWidth="1"/>
    <col min="1032" max="1032" width="11.88671875" style="1" bestFit="1" customWidth="1"/>
    <col min="1033" max="1033" width="11" style="1" bestFit="1" customWidth="1"/>
    <col min="1034" max="1034" width="11.88671875" style="1" bestFit="1" customWidth="1"/>
    <col min="1035" max="1036" width="13.21875" style="1" bestFit="1" customWidth="1"/>
    <col min="1037" max="1039" width="11.88671875" style="1" bestFit="1" customWidth="1"/>
    <col min="1040" max="1040" width="10.6640625" style="1" bestFit="1" customWidth="1"/>
    <col min="1041" max="1041" width="13.21875" style="1" bestFit="1" customWidth="1"/>
    <col min="1042" max="1042" width="13.109375" style="1" bestFit="1" customWidth="1"/>
    <col min="1043" max="1043" width="4.109375" style="1" bestFit="1" customWidth="1"/>
    <col min="1044" max="1280" width="7.21875" style="1"/>
    <col min="1281" max="1281" width="3.6640625" style="1" bestFit="1" customWidth="1"/>
    <col min="1282" max="1282" width="12.77734375" style="1" bestFit="1" customWidth="1"/>
    <col min="1283" max="1284" width="11" style="1" bestFit="1" customWidth="1"/>
    <col min="1285" max="1285" width="13.21875" style="1" bestFit="1" customWidth="1"/>
    <col min="1286" max="1286" width="11" style="1" bestFit="1" customWidth="1"/>
    <col min="1287" max="1287" width="9.88671875" style="1" bestFit="1" customWidth="1"/>
    <col min="1288" max="1288" width="11.88671875" style="1" bestFit="1" customWidth="1"/>
    <col min="1289" max="1289" width="11" style="1" bestFit="1" customWidth="1"/>
    <col min="1290" max="1290" width="11.88671875" style="1" bestFit="1" customWidth="1"/>
    <col min="1291" max="1292" width="13.21875" style="1" bestFit="1" customWidth="1"/>
    <col min="1293" max="1295" width="11.88671875" style="1" bestFit="1" customWidth="1"/>
    <col min="1296" max="1296" width="10.6640625" style="1" bestFit="1" customWidth="1"/>
    <col min="1297" max="1297" width="13.21875" style="1" bestFit="1" customWidth="1"/>
    <col min="1298" max="1298" width="13.109375" style="1" bestFit="1" customWidth="1"/>
    <col min="1299" max="1299" width="4.109375" style="1" bestFit="1" customWidth="1"/>
    <col min="1300" max="1536" width="7.21875" style="1"/>
    <col min="1537" max="1537" width="3.6640625" style="1" bestFit="1" customWidth="1"/>
    <col min="1538" max="1538" width="12.77734375" style="1" bestFit="1" customWidth="1"/>
    <col min="1539" max="1540" width="11" style="1" bestFit="1" customWidth="1"/>
    <col min="1541" max="1541" width="13.21875" style="1" bestFit="1" customWidth="1"/>
    <col min="1542" max="1542" width="11" style="1" bestFit="1" customWidth="1"/>
    <col min="1543" max="1543" width="9.88671875" style="1" bestFit="1" customWidth="1"/>
    <col min="1544" max="1544" width="11.88671875" style="1" bestFit="1" customWidth="1"/>
    <col min="1545" max="1545" width="11" style="1" bestFit="1" customWidth="1"/>
    <col min="1546" max="1546" width="11.88671875" style="1" bestFit="1" customWidth="1"/>
    <col min="1547" max="1548" width="13.21875" style="1" bestFit="1" customWidth="1"/>
    <col min="1549" max="1551" width="11.88671875" style="1" bestFit="1" customWidth="1"/>
    <col min="1552" max="1552" width="10.6640625" style="1" bestFit="1" customWidth="1"/>
    <col min="1553" max="1553" width="13.21875" style="1" bestFit="1" customWidth="1"/>
    <col min="1554" max="1554" width="13.109375" style="1" bestFit="1" customWidth="1"/>
    <col min="1555" max="1555" width="4.109375" style="1" bestFit="1" customWidth="1"/>
    <col min="1556" max="1792" width="7.21875" style="1"/>
    <col min="1793" max="1793" width="3.6640625" style="1" bestFit="1" customWidth="1"/>
    <col min="1794" max="1794" width="12.77734375" style="1" bestFit="1" customWidth="1"/>
    <col min="1795" max="1796" width="11" style="1" bestFit="1" customWidth="1"/>
    <col min="1797" max="1797" width="13.21875" style="1" bestFit="1" customWidth="1"/>
    <col min="1798" max="1798" width="11" style="1" bestFit="1" customWidth="1"/>
    <col min="1799" max="1799" width="9.88671875" style="1" bestFit="1" customWidth="1"/>
    <col min="1800" max="1800" width="11.88671875" style="1" bestFit="1" customWidth="1"/>
    <col min="1801" max="1801" width="11" style="1" bestFit="1" customWidth="1"/>
    <col min="1802" max="1802" width="11.88671875" style="1" bestFit="1" customWidth="1"/>
    <col min="1803" max="1804" width="13.21875" style="1" bestFit="1" customWidth="1"/>
    <col min="1805" max="1807" width="11.88671875" style="1" bestFit="1" customWidth="1"/>
    <col min="1808" max="1808" width="10.6640625" style="1" bestFit="1" customWidth="1"/>
    <col min="1809" max="1809" width="13.21875" style="1" bestFit="1" customWidth="1"/>
    <col min="1810" max="1810" width="13.109375" style="1" bestFit="1" customWidth="1"/>
    <col min="1811" max="1811" width="4.109375" style="1" bestFit="1" customWidth="1"/>
    <col min="1812" max="2048" width="7.21875" style="1"/>
    <col min="2049" max="2049" width="3.6640625" style="1" bestFit="1" customWidth="1"/>
    <col min="2050" max="2050" width="12.77734375" style="1" bestFit="1" customWidth="1"/>
    <col min="2051" max="2052" width="11" style="1" bestFit="1" customWidth="1"/>
    <col min="2053" max="2053" width="13.21875" style="1" bestFit="1" customWidth="1"/>
    <col min="2054" max="2054" width="11" style="1" bestFit="1" customWidth="1"/>
    <col min="2055" max="2055" width="9.88671875" style="1" bestFit="1" customWidth="1"/>
    <col min="2056" max="2056" width="11.88671875" style="1" bestFit="1" customWidth="1"/>
    <col min="2057" max="2057" width="11" style="1" bestFit="1" customWidth="1"/>
    <col min="2058" max="2058" width="11.88671875" style="1" bestFit="1" customWidth="1"/>
    <col min="2059" max="2060" width="13.21875" style="1" bestFit="1" customWidth="1"/>
    <col min="2061" max="2063" width="11.88671875" style="1" bestFit="1" customWidth="1"/>
    <col min="2064" max="2064" width="10.6640625" style="1" bestFit="1" customWidth="1"/>
    <col min="2065" max="2065" width="13.21875" style="1" bestFit="1" customWidth="1"/>
    <col min="2066" max="2066" width="13.109375" style="1" bestFit="1" customWidth="1"/>
    <col min="2067" max="2067" width="4.109375" style="1" bestFit="1" customWidth="1"/>
    <col min="2068" max="2304" width="7.21875" style="1"/>
    <col min="2305" max="2305" width="3.6640625" style="1" bestFit="1" customWidth="1"/>
    <col min="2306" max="2306" width="12.77734375" style="1" bestFit="1" customWidth="1"/>
    <col min="2307" max="2308" width="11" style="1" bestFit="1" customWidth="1"/>
    <col min="2309" max="2309" width="13.21875" style="1" bestFit="1" customWidth="1"/>
    <col min="2310" max="2310" width="11" style="1" bestFit="1" customWidth="1"/>
    <col min="2311" max="2311" width="9.88671875" style="1" bestFit="1" customWidth="1"/>
    <col min="2312" max="2312" width="11.88671875" style="1" bestFit="1" customWidth="1"/>
    <col min="2313" max="2313" width="11" style="1" bestFit="1" customWidth="1"/>
    <col min="2314" max="2314" width="11.88671875" style="1" bestFit="1" customWidth="1"/>
    <col min="2315" max="2316" width="13.21875" style="1" bestFit="1" customWidth="1"/>
    <col min="2317" max="2319" width="11.88671875" style="1" bestFit="1" customWidth="1"/>
    <col min="2320" max="2320" width="10.6640625" style="1" bestFit="1" customWidth="1"/>
    <col min="2321" max="2321" width="13.21875" style="1" bestFit="1" customWidth="1"/>
    <col min="2322" max="2322" width="13.109375" style="1" bestFit="1" customWidth="1"/>
    <col min="2323" max="2323" width="4.109375" style="1" bestFit="1" customWidth="1"/>
    <col min="2324" max="2560" width="7.21875" style="1"/>
    <col min="2561" max="2561" width="3.6640625" style="1" bestFit="1" customWidth="1"/>
    <col min="2562" max="2562" width="12.77734375" style="1" bestFit="1" customWidth="1"/>
    <col min="2563" max="2564" width="11" style="1" bestFit="1" customWidth="1"/>
    <col min="2565" max="2565" width="13.21875" style="1" bestFit="1" customWidth="1"/>
    <col min="2566" max="2566" width="11" style="1" bestFit="1" customWidth="1"/>
    <col min="2567" max="2567" width="9.88671875" style="1" bestFit="1" customWidth="1"/>
    <col min="2568" max="2568" width="11.88671875" style="1" bestFit="1" customWidth="1"/>
    <col min="2569" max="2569" width="11" style="1" bestFit="1" customWidth="1"/>
    <col min="2570" max="2570" width="11.88671875" style="1" bestFit="1" customWidth="1"/>
    <col min="2571" max="2572" width="13.21875" style="1" bestFit="1" customWidth="1"/>
    <col min="2573" max="2575" width="11.88671875" style="1" bestFit="1" customWidth="1"/>
    <col min="2576" max="2576" width="10.6640625" style="1" bestFit="1" customWidth="1"/>
    <col min="2577" max="2577" width="13.21875" style="1" bestFit="1" customWidth="1"/>
    <col min="2578" max="2578" width="13.109375" style="1" bestFit="1" customWidth="1"/>
    <col min="2579" max="2579" width="4.109375" style="1" bestFit="1" customWidth="1"/>
    <col min="2580" max="2816" width="7.21875" style="1"/>
    <col min="2817" max="2817" width="3.6640625" style="1" bestFit="1" customWidth="1"/>
    <col min="2818" max="2818" width="12.77734375" style="1" bestFit="1" customWidth="1"/>
    <col min="2819" max="2820" width="11" style="1" bestFit="1" customWidth="1"/>
    <col min="2821" max="2821" width="13.21875" style="1" bestFit="1" customWidth="1"/>
    <col min="2822" max="2822" width="11" style="1" bestFit="1" customWidth="1"/>
    <col min="2823" max="2823" width="9.88671875" style="1" bestFit="1" customWidth="1"/>
    <col min="2824" max="2824" width="11.88671875" style="1" bestFit="1" customWidth="1"/>
    <col min="2825" max="2825" width="11" style="1" bestFit="1" customWidth="1"/>
    <col min="2826" max="2826" width="11.88671875" style="1" bestFit="1" customWidth="1"/>
    <col min="2827" max="2828" width="13.21875" style="1" bestFit="1" customWidth="1"/>
    <col min="2829" max="2831" width="11.88671875" style="1" bestFit="1" customWidth="1"/>
    <col min="2832" max="2832" width="10.6640625" style="1" bestFit="1" customWidth="1"/>
    <col min="2833" max="2833" width="13.21875" style="1" bestFit="1" customWidth="1"/>
    <col min="2834" max="2834" width="13.109375" style="1" bestFit="1" customWidth="1"/>
    <col min="2835" max="2835" width="4.109375" style="1" bestFit="1" customWidth="1"/>
    <col min="2836" max="3072" width="7.21875" style="1"/>
    <col min="3073" max="3073" width="3.6640625" style="1" bestFit="1" customWidth="1"/>
    <col min="3074" max="3074" width="12.77734375" style="1" bestFit="1" customWidth="1"/>
    <col min="3075" max="3076" width="11" style="1" bestFit="1" customWidth="1"/>
    <col min="3077" max="3077" width="13.21875" style="1" bestFit="1" customWidth="1"/>
    <col min="3078" max="3078" width="11" style="1" bestFit="1" customWidth="1"/>
    <col min="3079" max="3079" width="9.88671875" style="1" bestFit="1" customWidth="1"/>
    <col min="3080" max="3080" width="11.88671875" style="1" bestFit="1" customWidth="1"/>
    <col min="3081" max="3081" width="11" style="1" bestFit="1" customWidth="1"/>
    <col min="3082" max="3082" width="11.88671875" style="1" bestFit="1" customWidth="1"/>
    <col min="3083" max="3084" width="13.21875" style="1" bestFit="1" customWidth="1"/>
    <col min="3085" max="3087" width="11.88671875" style="1" bestFit="1" customWidth="1"/>
    <col min="3088" max="3088" width="10.6640625" style="1" bestFit="1" customWidth="1"/>
    <col min="3089" max="3089" width="13.21875" style="1" bestFit="1" customWidth="1"/>
    <col min="3090" max="3090" width="13.109375" style="1" bestFit="1" customWidth="1"/>
    <col min="3091" max="3091" width="4.109375" style="1" bestFit="1" customWidth="1"/>
    <col min="3092" max="3328" width="7.21875" style="1"/>
    <col min="3329" max="3329" width="3.6640625" style="1" bestFit="1" customWidth="1"/>
    <col min="3330" max="3330" width="12.77734375" style="1" bestFit="1" customWidth="1"/>
    <col min="3331" max="3332" width="11" style="1" bestFit="1" customWidth="1"/>
    <col min="3333" max="3333" width="13.21875" style="1" bestFit="1" customWidth="1"/>
    <col min="3334" max="3334" width="11" style="1" bestFit="1" customWidth="1"/>
    <col min="3335" max="3335" width="9.88671875" style="1" bestFit="1" customWidth="1"/>
    <col min="3336" max="3336" width="11.88671875" style="1" bestFit="1" customWidth="1"/>
    <col min="3337" max="3337" width="11" style="1" bestFit="1" customWidth="1"/>
    <col min="3338" max="3338" width="11.88671875" style="1" bestFit="1" customWidth="1"/>
    <col min="3339" max="3340" width="13.21875" style="1" bestFit="1" customWidth="1"/>
    <col min="3341" max="3343" width="11.88671875" style="1" bestFit="1" customWidth="1"/>
    <col min="3344" max="3344" width="10.6640625" style="1" bestFit="1" customWidth="1"/>
    <col min="3345" max="3345" width="13.21875" style="1" bestFit="1" customWidth="1"/>
    <col min="3346" max="3346" width="13.109375" style="1" bestFit="1" customWidth="1"/>
    <col min="3347" max="3347" width="4.109375" style="1" bestFit="1" customWidth="1"/>
    <col min="3348" max="3584" width="7.21875" style="1"/>
    <col min="3585" max="3585" width="3.6640625" style="1" bestFit="1" customWidth="1"/>
    <col min="3586" max="3586" width="12.77734375" style="1" bestFit="1" customWidth="1"/>
    <col min="3587" max="3588" width="11" style="1" bestFit="1" customWidth="1"/>
    <col min="3589" max="3589" width="13.21875" style="1" bestFit="1" customWidth="1"/>
    <col min="3590" max="3590" width="11" style="1" bestFit="1" customWidth="1"/>
    <col min="3591" max="3591" width="9.88671875" style="1" bestFit="1" customWidth="1"/>
    <col min="3592" max="3592" width="11.88671875" style="1" bestFit="1" customWidth="1"/>
    <col min="3593" max="3593" width="11" style="1" bestFit="1" customWidth="1"/>
    <col min="3594" max="3594" width="11.88671875" style="1" bestFit="1" customWidth="1"/>
    <col min="3595" max="3596" width="13.21875" style="1" bestFit="1" customWidth="1"/>
    <col min="3597" max="3599" width="11.88671875" style="1" bestFit="1" customWidth="1"/>
    <col min="3600" max="3600" width="10.6640625" style="1" bestFit="1" customWidth="1"/>
    <col min="3601" max="3601" width="13.21875" style="1" bestFit="1" customWidth="1"/>
    <col min="3602" max="3602" width="13.109375" style="1" bestFit="1" customWidth="1"/>
    <col min="3603" max="3603" width="4.109375" style="1" bestFit="1" customWidth="1"/>
    <col min="3604" max="3840" width="7.21875" style="1"/>
    <col min="3841" max="3841" width="3.6640625" style="1" bestFit="1" customWidth="1"/>
    <col min="3842" max="3842" width="12.77734375" style="1" bestFit="1" customWidth="1"/>
    <col min="3843" max="3844" width="11" style="1" bestFit="1" customWidth="1"/>
    <col min="3845" max="3845" width="13.21875" style="1" bestFit="1" customWidth="1"/>
    <col min="3846" max="3846" width="11" style="1" bestFit="1" customWidth="1"/>
    <col min="3847" max="3847" width="9.88671875" style="1" bestFit="1" customWidth="1"/>
    <col min="3848" max="3848" width="11.88671875" style="1" bestFit="1" customWidth="1"/>
    <col min="3849" max="3849" width="11" style="1" bestFit="1" customWidth="1"/>
    <col min="3850" max="3850" width="11.88671875" style="1" bestFit="1" customWidth="1"/>
    <col min="3851" max="3852" width="13.21875" style="1" bestFit="1" customWidth="1"/>
    <col min="3853" max="3855" width="11.88671875" style="1" bestFit="1" customWidth="1"/>
    <col min="3856" max="3856" width="10.6640625" style="1" bestFit="1" customWidth="1"/>
    <col min="3857" max="3857" width="13.21875" style="1" bestFit="1" customWidth="1"/>
    <col min="3858" max="3858" width="13.109375" style="1" bestFit="1" customWidth="1"/>
    <col min="3859" max="3859" width="4.109375" style="1" bestFit="1" customWidth="1"/>
    <col min="3860" max="4096" width="7.21875" style="1"/>
    <col min="4097" max="4097" width="3.6640625" style="1" bestFit="1" customWidth="1"/>
    <col min="4098" max="4098" width="12.77734375" style="1" bestFit="1" customWidth="1"/>
    <col min="4099" max="4100" width="11" style="1" bestFit="1" customWidth="1"/>
    <col min="4101" max="4101" width="13.21875" style="1" bestFit="1" customWidth="1"/>
    <col min="4102" max="4102" width="11" style="1" bestFit="1" customWidth="1"/>
    <col min="4103" max="4103" width="9.88671875" style="1" bestFit="1" customWidth="1"/>
    <col min="4104" max="4104" width="11.88671875" style="1" bestFit="1" customWidth="1"/>
    <col min="4105" max="4105" width="11" style="1" bestFit="1" customWidth="1"/>
    <col min="4106" max="4106" width="11.88671875" style="1" bestFit="1" customWidth="1"/>
    <col min="4107" max="4108" width="13.21875" style="1" bestFit="1" customWidth="1"/>
    <col min="4109" max="4111" width="11.88671875" style="1" bestFit="1" customWidth="1"/>
    <col min="4112" max="4112" width="10.6640625" style="1" bestFit="1" customWidth="1"/>
    <col min="4113" max="4113" width="13.21875" style="1" bestFit="1" customWidth="1"/>
    <col min="4114" max="4114" width="13.109375" style="1" bestFit="1" customWidth="1"/>
    <col min="4115" max="4115" width="4.109375" style="1" bestFit="1" customWidth="1"/>
    <col min="4116" max="4352" width="7.21875" style="1"/>
    <col min="4353" max="4353" width="3.6640625" style="1" bestFit="1" customWidth="1"/>
    <col min="4354" max="4354" width="12.77734375" style="1" bestFit="1" customWidth="1"/>
    <col min="4355" max="4356" width="11" style="1" bestFit="1" customWidth="1"/>
    <col min="4357" max="4357" width="13.21875" style="1" bestFit="1" customWidth="1"/>
    <col min="4358" max="4358" width="11" style="1" bestFit="1" customWidth="1"/>
    <col min="4359" max="4359" width="9.88671875" style="1" bestFit="1" customWidth="1"/>
    <col min="4360" max="4360" width="11.88671875" style="1" bestFit="1" customWidth="1"/>
    <col min="4361" max="4361" width="11" style="1" bestFit="1" customWidth="1"/>
    <col min="4362" max="4362" width="11.88671875" style="1" bestFit="1" customWidth="1"/>
    <col min="4363" max="4364" width="13.21875" style="1" bestFit="1" customWidth="1"/>
    <col min="4365" max="4367" width="11.88671875" style="1" bestFit="1" customWidth="1"/>
    <col min="4368" max="4368" width="10.6640625" style="1" bestFit="1" customWidth="1"/>
    <col min="4369" max="4369" width="13.21875" style="1" bestFit="1" customWidth="1"/>
    <col min="4370" max="4370" width="13.109375" style="1" bestFit="1" customWidth="1"/>
    <col min="4371" max="4371" width="4.109375" style="1" bestFit="1" customWidth="1"/>
    <col min="4372" max="4608" width="7.21875" style="1"/>
    <col min="4609" max="4609" width="3.6640625" style="1" bestFit="1" customWidth="1"/>
    <col min="4610" max="4610" width="12.77734375" style="1" bestFit="1" customWidth="1"/>
    <col min="4611" max="4612" width="11" style="1" bestFit="1" customWidth="1"/>
    <col min="4613" max="4613" width="13.21875" style="1" bestFit="1" customWidth="1"/>
    <col min="4614" max="4614" width="11" style="1" bestFit="1" customWidth="1"/>
    <col min="4615" max="4615" width="9.88671875" style="1" bestFit="1" customWidth="1"/>
    <col min="4616" max="4616" width="11.88671875" style="1" bestFit="1" customWidth="1"/>
    <col min="4617" max="4617" width="11" style="1" bestFit="1" customWidth="1"/>
    <col min="4618" max="4618" width="11.88671875" style="1" bestFit="1" customWidth="1"/>
    <col min="4619" max="4620" width="13.21875" style="1" bestFit="1" customWidth="1"/>
    <col min="4621" max="4623" width="11.88671875" style="1" bestFit="1" customWidth="1"/>
    <col min="4624" max="4624" width="10.6640625" style="1" bestFit="1" customWidth="1"/>
    <col min="4625" max="4625" width="13.21875" style="1" bestFit="1" customWidth="1"/>
    <col min="4626" max="4626" width="13.109375" style="1" bestFit="1" customWidth="1"/>
    <col min="4627" max="4627" width="4.109375" style="1" bestFit="1" customWidth="1"/>
    <col min="4628" max="4864" width="7.21875" style="1"/>
    <col min="4865" max="4865" width="3.6640625" style="1" bestFit="1" customWidth="1"/>
    <col min="4866" max="4866" width="12.77734375" style="1" bestFit="1" customWidth="1"/>
    <col min="4867" max="4868" width="11" style="1" bestFit="1" customWidth="1"/>
    <col min="4869" max="4869" width="13.21875" style="1" bestFit="1" customWidth="1"/>
    <col min="4870" max="4870" width="11" style="1" bestFit="1" customWidth="1"/>
    <col min="4871" max="4871" width="9.88671875" style="1" bestFit="1" customWidth="1"/>
    <col min="4872" max="4872" width="11.88671875" style="1" bestFit="1" customWidth="1"/>
    <col min="4873" max="4873" width="11" style="1" bestFit="1" customWidth="1"/>
    <col min="4874" max="4874" width="11.88671875" style="1" bestFit="1" customWidth="1"/>
    <col min="4875" max="4876" width="13.21875" style="1" bestFit="1" customWidth="1"/>
    <col min="4877" max="4879" width="11.88671875" style="1" bestFit="1" customWidth="1"/>
    <col min="4880" max="4880" width="10.6640625" style="1" bestFit="1" customWidth="1"/>
    <col min="4881" max="4881" width="13.21875" style="1" bestFit="1" customWidth="1"/>
    <col min="4882" max="4882" width="13.109375" style="1" bestFit="1" customWidth="1"/>
    <col min="4883" max="4883" width="4.109375" style="1" bestFit="1" customWidth="1"/>
    <col min="4884" max="5120" width="7.21875" style="1"/>
    <col min="5121" max="5121" width="3.6640625" style="1" bestFit="1" customWidth="1"/>
    <col min="5122" max="5122" width="12.77734375" style="1" bestFit="1" customWidth="1"/>
    <col min="5123" max="5124" width="11" style="1" bestFit="1" customWidth="1"/>
    <col min="5125" max="5125" width="13.21875" style="1" bestFit="1" customWidth="1"/>
    <col min="5126" max="5126" width="11" style="1" bestFit="1" customWidth="1"/>
    <col min="5127" max="5127" width="9.88671875" style="1" bestFit="1" customWidth="1"/>
    <col min="5128" max="5128" width="11.88671875" style="1" bestFit="1" customWidth="1"/>
    <col min="5129" max="5129" width="11" style="1" bestFit="1" customWidth="1"/>
    <col min="5130" max="5130" width="11.88671875" style="1" bestFit="1" customWidth="1"/>
    <col min="5131" max="5132" width="13.21875" style="1" bestFit="1" customWidth="1"/>
    <col min="5133" max="5135" width="11.88671875" style="1" bestFit="1" customWidth="1"/>
    <col min="5136" max="5136" width="10.6640625" style="1" bestFit="1" customWidth="1"/>
    <col min="5137" max="5137" width="13.21875" style="1" bestFit="1" customWidth="1"/>
    <col min="5138" max="5138" width="13.109375" style="1" bestFit="1" customWidth="1"/>
    <col min="5139" max="5139" width="4.109375" style="1" bestFit="1" customWidth="1"/>
    <col min="5140" max="5376" width="7.21875" style="1"/>
    <col min="5377" max="5377" width="3.6640625" style="1" bestFit="1" customWidth="1"/>
    <col min="5378" max="5378" width="12.77734375" style="1" bestFit="1" customWidth="1"/>
    <col min="5379" max="5380" width="11" style="1" bestFit="1" customWidth="1"/>
    <col min="5381" max="5381" width="13.21875" style="1" bestFit="1" customWidth="1"/>
    <col min="5382" max="5382" width="11" style="1" bestFit="1" customWidth="1"/>
    <col min="5383" max="5383" width="9.88671875" style="1" bestFit="1" customWidth="1"/>
    <col min="5384" max="5384" width="11.88671875" style="1" bestFit="1" customWidth="1"/>
    <col min="5385" max="5385" width="11" style="1" bestFit="1" customWidth="1"/>
    <col min="5386" max="5386" width="11.88671875" style="1" bestFit="1" customWidth="1"/>
    <col min="5387" max="5388" width="13.21875" style="1" bestFit="1" customWidth="1"/>
    <col min="5389" max="5391" width="11.88671875" style="1" bestFit="1" customWidth="1"/>
    <col min="5392" max="5392" width="10.6640625" style="1" bestFit="1" customWidth="1"/>
    <col min="5393" max="5393" width="13.21875" style="1" bestFit="1" customWidth="1"/>
    <col min="5394" max="5394" width="13.109375" style="1" bestFit="1" customWidth="1"/>
    <col min="5395" max="5395" width="4.109375" style="1" bestFit="1" customWidth="1"/>
    <col min="5396" max="5632" width="7.21875" style="1"/>
    <col min="5633" max="5633" width="3.6640625" style="1" bestFit="1" customWidth="1"/>
    <col min="5634" max="5634" width="12.77734375" style="1" bestFit="1" customWidth="1"/>
    <col min="5635" max="5636" width="11" style="1" bestFit="1" customWidth="1"/>
    <col min="5637" max="5637" width="13.21875" style="1" bestFit="1" customWidth="1"/>
    <col min="5638" max="5638" width="11" style="1" bestFit="1" customWidth="1"/>
    <col min="5639" max="5639" width="9.88671875" style="1" bestFit="1" customWidth="1"/>
    <col min="5640" max="5640" width="11.88671875" style="1" bestFit="1" customWidth="1"/>
    <col min="5641" max="5641" width="11" style="1" bestFit="1" customWidth="1"/>
    <col min="5642" max="5642" width="11.88671875" style="1" bestFit="1" customWidth="1"/>
    <col min="5643" max="5644" width="13.21875" style="1" bestFit="1" customWidth="1"/>
    <col min="5645" max="5647" width="11.88671875" style="1" bestFit="1" customWidth="1"/>
    <col min="5648" max="5648" width="10.6640625" style="1" bestFit="1" customWidth="1"/>
    <col min="5649" max="5649" width="13.21875" style="1" bestFit="1" customWidth="1"/>
    <col min="5650" max="5650" width="13.109375" style="1" bestFit="1" customWidth="1"/>
    <col min="5651" max="5651" width="4.109375" style="1" bestFit="1" customWidth="1"/>
    <col min="5652" max="5888" width="7.21875" style="1"/>
    <col min="5889" max="5889" width="3.6640625" style="1" bestFit="1" customWidth="1"/>
    <col min="5890" max="5890" width="12.77734375" style="1" bestFit="1" customWidth="1"/>
    <col min="5891" max="5892" width="11" style="1" bestFit="1" customWidth="1"/>
    <col min="5893" max="5893" width="13.21875" style="1" bestFit="1" customWidth="1"/>
    <col min="5894" max="5894" width="11" style="1" bestFit="1" customWidth="1"/>
    <col min="5895" max="5895" width="9.88671875" style="1" bestFit="1" customWidth="1"/>
    <col min="5896" max="5896" width="11.88671875" style="1" bestFit="1" customWidth="1"/>
    <col min="5897" max="5897" width="11" style="1" bestFit="1" customWidth="1"/>
    <col min="5898" max="5898" width="11.88671875" style="1" bestFit="1" customWidth="1"/>
    <col min="5899" max="5900" width="13.21875" style="1" bestFit="1" customWidth="1"/>
    <col min="5901" max="5903" width="11.88671875" style="1" bestFit="1" customWidth="1"/>
    <col min="5904" max="5904" width="10.6640625" style="1" bestFit="1" customWidth="1"/>
    <col min="5905" max="5905" width="13.21875" style="1" bestFit="1" customWidth="1"/>
    <col min="5906" max="5906" width="13.109375" style="1" bestFit="1" customWidth="1"/>
    <col min="5907" max="5907" width="4.109375" style="1" bestFit="1" customWidth="1"/>
    <col min="5908" max="6144" width="7.21875" style="1"/>
    <col min="6145" max="6145" width="3.6640625" style="1" bestFit="1" customWidth="1"/>
    <col min="6146" max="6146" width="12.77734375" style="1" bestFit="1" customWidth="1"/>
    <col min="6147" max="6148" width="11" style="1" bestFit="1" customWidth="1"/>
    <col min="6149" max="6149" width="13.21875" style="1" bestFit="1" customWidth="1"/>
    <col min="6150" max="6150" width="11" style="1" bestFit="1" customWidth="1"/>
    <col min="6151" max="6151" width="9.88671875" style="1" bestFit="1" customWidth="1"/>
    <col min="6152" max="6152" width="11.88671875" style="1" bestFit="1" customWidth="1"/>
    <col min="6153" max="6153" width="11" style="1" bestFit="1" customWidth="1"/>
    <col min="6154" max="6154" width="11.88671875" style="1" bestFit="1" customWidth="1"/>
    <col min="6155" max="6156" width="13.21875" style="1" bestFit="1" customWidth="1"/>
    <col min="6157" max="6159" width="11.88671875" style="1" bestFit="1" customWidth="1"/>
    <col min="6160" max="6160" width="10.6640625" style="1" bestFit="1" customWidth="1"/>
    <col min="6161" max="6161" width="13.21875" style="1" bestFit="1" customWidth="1"/>
    <col min="6162" max="6162" width="13.109375" style="1" bestFit="1" customWidth="1"/>
    <col min="6163" max="6163" width="4.109375" style="1" bestFit="1" customWidth="1"/>
    <col min="6164" max="6400" width="7.21875" style="1"/>
    <col min="6401" max="6401" width="3.6640625" style="1" bestFit="1" customWidth="1"/>
    <col min="6402" max="6402" width="12.77734375" style="1" bestFit="1" customWidth="1"/>
    <col min="6403" max="6404" width="11" style="1" bestFit="1" customWidth="1"/>
    <col min="6405" max="6405" width="13.21875" style="1" bestFit="1" customWidth="1"/>
    <col min="6406" max="6406" width="11" style="1" bestFit="1" customWidth="1"/>
    <col min="6407" max="6407" width="9.88671875" style="1" bestFit="1" customWidth="1"/>
    <col min="6408" max="6408" width="11.88671875" style="1" bestFit="1" customWidth="1"/>
    <col min="6409" max="6409" width="11" style="1" bestFit="1" customWidth="1"/>
    <col min="6410" max="6410" width="11.88671875" style="1" bestFit="1" customWidth="1"/>
    <col min="6411" max="6412" width="13.21875" style="1" bestFit="1" customWidth="1"/>
    <col min="6413" max="6415" width="11.88671875" style="1" bestFit="1" customWidth="1"/>
    <col min="6416" max="6416" width="10.6640625" style="1" bestFit="1" customWidth="1"/>
    <col min="6417" max="6417" width="13.21875" style="1" bestFit="1" customWidth="1"/>
    <col min="6418" max="6418" width="13.109375" style="1" bestFit="1" customWidth="1"/>
    <col min="6419" max="6419" width="4.109375" style="1" bestFit="1" customWidth="1"/>
    <col min="6420" max="6656" width="7.21875" style="1"/>
    <col min="6657" max="6657" width="3.6640625" style="1" bestFit="1" customWidth="1"/>
    <col min="6658" max="6658" width="12.77734375" style="1" bestFit="1" customWidth="1"/>
    <col min="6659" max="6660" width="11" style="1" bestFit="1" customWidth="1"/>
    <col min="6661" max="6661" width="13.21875" style="1" bestFit="1" customWidth="1"/>
    <col min="6662" max="6662" width="11" style="1" bestFit="1" customWidth="1"/>
    <col min="6663" max="6663" width="9.88671875" style="1" bestFit="1" customWidth="1"/>
    <col min="6664" max="6664" width="11.88671875" style="1" bestFit="1" customWidth="1"/>
    <col min="6665" max="6665" width="11" style="1" bestFit="1" customWidth="1"/>
    <col min="6666" max="6666" width="11.88671875" style="1" bestFit="1" customWidth="1"/>
    <col min="6667" max="6668" width="13.21875" style="1" bestFit="1" customWidth="1"/>
    <col min="6669" max="6671" width="11.88671875" style="1" bestFit="1" customWidth="1"/>
    <col min="6672" max="6672" width="10.6640625" style="1" bestFit="1" customWidth="1"/>
    <col min="6673" max="6673" width="13.21875" style="1" bestFit="1" customWidth="1"/>
    <col min="6674" max="6674" width="13.109375" style="1" bestFit="1" customWidth="1"/>
    <col min="6675" max="6675" width="4.109375" style="1" bestFit="1" customWidth="1"/>
    <col min="6676" max="6912" width="7.21875" style="1"/>
    <col min="6913" max="6913" width="3.6640625" style="1" bestFit="1" customWidth="1"/>
    <col min="6914" max="6914" width="12.77734375" style="1" bestFit="1" customWidth="1"/>
    <col min="6915" max="6916" width="11" style="1" bestFit="1" customWidth="1"/>
    <col min="6917" max="6917" width="13.21875" style="1" bestFit="1" customWidth="1"/>
    <col min="6918" max="6918" width="11" style="1" bestFit="1" customWidth="1"/>
    <col min="6919" max="6919" width="9.88671875" style="1" bestFit="1" customWidth="1"/>
    <col min="6920" max="6920" width="11.88671875" style="1" bestFit="1" customWidth="1"/>
    <col min="6921" max="6921" width="11" style="1" bestFit="1" customWidth="1"/>
    <col min="6922" max="6922" width="11.88671875" style="1" bestFit="1" customWidth="1"/>
    <col min="6923" max="6924" width="13.21875" style="1" bestFit="1" customWidth="1"/>
    <col min="6925" max="6927" width="11.88671875" style="1" bestFit="1" customWidth="1"/>
    <col min="6928" max="6928" width="10.6640625" style="1" bestFit="1" customWidth="1"/>
    <col min="6929" max="6929" width="13.21875" style="1" bestFit="1" customWidth="1"/>
    <col min="6930" max="6930" width="13.109375" style="1" bestFit="1" customWidth="1"/>
    <col min="6931" max="6931" width="4.109375" style="1" bestFit="1" customWidth="1"/>
    <col min="6932" max="7168" width="7.21875" style="1"/>
    <col min="7169" max="7169" width="3.6640625" style="1" bestFit="1" customWidth="1"/>
    <col min="7170" max="7170" width="12.77734375" style="1" bestFit="1" customWidth="1"/>
    <col min="7171" max="7172" width="11" style="1" bestFit="1" customWidth="1"/>
    <col min="7173" max="7173" width="13.21875" style="1" bestFit="1" customWidth="1"/>
    <col min="7174" max="7174" width="11" style="1" bestFit="1" customWidth="1"/>
    <col min="7175" max="7175" width="9.88671875" style="1" bestFit="1" customWidth="1"/>
    <col min="7176" max="7176" width="11.88671875" style="1" bestFit="1" customWidth="1"/>
    <col min="7177" max="7177" width="11" style="1" bestFit="1" customWidth="1"/>
    <col min="7178" max="7178" width="11.88671875" style="1" bestFit="1" customWidth="1"/>
    <col min="7179" max="7180" width="13.21875" style="1" bestFit="1" customWidth="1"/>
    <col min="7181" max="7183" width="11.88671875" style="1" bestFit="1" customWidth="1"/>
    <col min="7184" max="7184" width="10.6640625" style="1" bestFit="1" customWidth="1"/>
    <col min="7185" max="7185" width="13.21875" style="1" bestFit="1" customWidth="1"/>
    <col min="7186" max="7186" width="13.109375" style="1" bestFit="1" customWidth="1"/>
    <col min="7187" max="7187" width="4.109375" style="1" bestFit="1" customWidth="1"/>
    <col min="7188" max="7424" width="7.21875" style="1"/>
    <col min="7425" max="7425" width="3.6640625" style="1" bestFit="1" customWidth="1"/>
    <col min="7426" max="7426" width="12.77734375" style="1" bestFit="1" customWidth="1"/>
    <col min="7427" max="7428" width="11" style="1" bestFit="1" customWidth="1"/>
    <col min="7429" max="7429" width="13.21875" style="1" bestFit="1" customWidth="1"/>
    <col min="7430" max="7430" width="11" style="1" bestFit="1" customWidth="1"/>
    <col min="7431" max="7431" width="9.88671875" style="1" bestFit="1" customWidth="1"/>
    <col min="7432" max="7432" width="11.88671875" style="1" bestFit="1" customWidth="1"/>
    <col min="7433" max="7433" width="11" style="1" bestFit="1" customWidth="1"/>
    <col min="7434" max="7434" width="11.88671875" style="1" bestFit="1" customWidth="1"/>
    <col min="7435" max="7436" width="13.21875" style="1" bestFit="1" customWidth="1"/>
    <col min="7437" max="7439" width="11.88671875" style="1" bestFit="1" customWidth="1"/>
    <col min="7440" max="7440" width="10.6640625" style="1" bestFit="1" customWidth="1"/>
    <col min="7441" max="7441" width="13.21875" style="1" bestFit="1" customWidth="1"/>
    <col min="7442" max="7442" width="13.109375" style="1" bestFit="1" customWidth="1"/>
    <col min="7443" max="7443" width="4.109375" style="1" bestFit="1" customWidth="1"/>
    <col min="7444" max="7680" width="7.21875" style="1"/>
    <col min="7681" max="7681" width="3.6640625" style="1" bestFit="1" customWidth="1"/>
    <col min="7682" max="7682" width="12.77734375" style="1" bestFit="1" customWidth="1"/>
    <col min="7683" max="7684" width="11" style="1" bestFit="1" customWidth="1"/>
    <col min="7685" max="7685" width="13.21875" style="1" bestFit="1" customWidth="1"/>
    <col min="7686" max="7686" width="11" style="1" bestFit="1" customWidth="1"/>
    <col min="7687" max="7687" width="9.88671875" style="1" bestFit="1" customWidth="1"/>
    <col min="7688" max="7688" width="11.88671875" style="1" bestFit="1" customWidth="1"/>
    <col min="7689" max="7689" width="11" style="1" bestFit="1" customWidth="1"/>
    <col min="7690" max="7690" width="11.88671875" style="1" bestFit="1" customWidth="1"/>
    <col min="7691" max="7692" width="13.21875" style="1" bestFit="1" customWidth="1"/>
    <col min="7693" max="7695" width="11.88671875" style="1" bestFit="1" customWidth="1"/>
    <col min="7696" max="7696" width="10.6640625" style="1" bestFit="1" customWidth="1"/>
    <col min="7697" max="7697" width="13.21875" style="1" bestFit="1" customWidth="1"/>
    <col min="7698" max="7698" width="13.109375" style="1" bestFit="1" customWidth="1"/>
    <col min="7699" max="7699" width="4.109375" style="1" bestFit="1" customWidth="1"/>
    <col min="7700" max="7936" width="7.21875" style="1"/>
    <col min="7937" max="7937" width="3.6640625" style="1" bestFit="1" customWidth="1"/>
    <col min="7938" max="7938" width="12.77734375" style="1" bestFit="1" customWidth="1"/>
    <col min="7939" max="7940" width="11" style="1" bestFit="1" customWidth="1"/>
    <col min="7941" max="7941" width="13.21875" style="1" bestFit="1" customWidth="1"/>
    <col min="7942" max="7942" width="11" style="1" bestFit="1" customWidth="1"/>
    <col min="7943" max="7943" width="9.88671875" style="1" bestFit="1" customWidth="1"/>
    <col min="7944" max="7944" width="11.88671875" style="1" bestFit="1" customWidth="1"/>
    <col min="7945" max="7945" width="11" style="1" bestFit="1" customWidth="1"/>
    <col min="7946" max="7946" width="11.88671875" style="1" bestFit="1" customWidth="1"/>
    <col min="7947" max="7948" width="13.21875" style="1" bestFit="1" customWidth="1"/>
    <col min="7949" max="7951" width="11.88671875" style="1" bestFit="1" customWidth="1"/>
    <col min="7952" max="7952" width="10.6640625" style="1" bestFit="1" customWidth="1"/>
    <col min="7953" max="7953" width="13.21875" style="1" bestFit="1" customWidth="1"/>
    <col min="7954" max="7954" width="13.109375" style="1" bestFit="1" customWidth="1"/>
    <col min="7955" max="7955" width="4.109375" style="1" bestFit="1" customWidth="1"/>
    <col min="7956" max="8192" width="7.21875" style="1"/>
    <col min="8193" max="8193" width="3.6640625" style="1" bestFit="1" customWidth="1"/>
    <col min="8194" max="8194" width="12.77734375" style="1" bestFit="1" customWidth="1"/>
    <col min="8195" max="8196" width="11" style="1" bestFit="1" customWidth="1"/>
    <col min="8197" max="8197" width="13.21875" style="1" bestFit="1" customWidth="1"/>
    <col min="8198" max="8198" width="11" style="1" bestFit="1" customWidth="1"/>
    <col min="8199" max="8199" width="9.88671875" style="1" bestFit="1" customWidth="1"/>
    <col min="8200" max="8200" width="11.88671875" style="1" bestFit="1" customWidth="1"/>
    <col min="8201" max="8201" width="11" style="1" bestFit="1" customWidth="1"/>
    <col min="8202" max="8202" width="11.88671875" style="1" bestFit="1" customWidth="1"/>
    <col min="8203" max="8204" width="13.21875" style="1" bestFit="1" customWidth="1"/>
    <col min="8205" max="8207" width="11.88671875" style="1" bestFit="1" customWidth="1"/>
    <col min="8208" max="8208" width="10.6640625" style="1" bestFit="1" customWidth="1"/>
    <col min="8209" max="8209" width="13.21875" style="1" bestFit="1" customWidth="1"/>
    <col min="8210" max="8210" width="13.109375" style="1" bestFit="1" customWidth="1"/>
    <col min="8211" max="8211" width="4.109375" style="1" bestFit="1" customWidth="1"/>
    <col min="8212" max="8448" width="7.21875" style="1"/>
    <col min="8449" max="8449" width="3.6640625" style="1" bestFit="1" customWidth="1"/>
    <col min="8450" max="8450" width="12.77734375" style="1" bestFit="1" customWidth="1"/>
    <col min="8451" max="8452" width="11" style="1" bestFit="1" customWidth="1"/>
    <col min="8453" max="8453" width="13.21875" style="1" bestFit="1" customWidth="1"/>
    <col min="8454" max="8454" width="11" style="1" bestFit="1" customWidth="1"/>
    <col min="8455" max="8455" width="9.88671875" style="1" bestFit="1" customWidth="1"/>
    <col min="8456" max="8456" width="11.88671875" style="1" bestFit="1" customWidth="1"/>
    <col min="8457" max="8457" width="11" style="1" bestFit="1" customWidth="1"/>
    <col min="8458" max="8458" width="11.88671875" style="1" bestFit="1" customWidth="1"/>
    <col min="8459" max="8460" width="13.21875" style="1" bestFit="1" customWidth="1"/>
    <col min="8461" max="8463" width="11.88671875" style="1" bestFit="1" customWidth="1"/>
    <col min="8464" max="8464" width="10.6640625" style="1" bestFit="1" customWidth="1"/>
    <col min="8465" max="8465" width="13.21875" style="1" bestFit="1" customWidth="1"/>
    <col min="8466" max="8466" width="13.109375" style="1" bestFit="1" customWidth="1"/>
    <col min="8467" max="8467" width="4.109375" style="1" bestFit="1" customWidth="1"/>
    <col min="8468" max="8704" width="7.21875" style="1"/>
    <col min="8705" max="8705" width="3.6640625" style="1" bestFit="1" customWidth="1"/>
    <col min="8706" max="8706" width="12.77734375" style="1" bestFit="1" customWidth="1"/>
    <col min="8707" max="8708" width="11" style="1" bestFit="1" customWidth="1"/>
    <col min="8709" max="8709" width="13.21875" style="1" bestFit="1" customWidth="1"/>
    <col min="8710" max="8710" width="11" style="1" bestFit="1" customWidth="1"/>
    <col min="8711" max="8711" width="9.88671875" style="1" bestFit="1" customWidth="1"/>
    <col min="8712" max="8712" width="11.88671875" style="1" bestFit="1" customWidth="1"/>
    <col min="8713" max="8713" width="11" style="1" bestFit="1" customWidth="1"/>
    <col min="8714" max="8714" width="11.88671875" style="1" bestFit="1" customWidth="1"/>
    <col min="8715" max="8716" width="13.21875" style="1" bestFit="1" customWidth="1"/>
    <col min="8717" max="8719" width="11.88671875" style="1" bestFit="1" customWidth="1"/>
    <col min="8720" max="8720" width="10.6640625" style="1" bestFit="1" customWidth="1"/>
    <col min="8721" max="8721" width="13.21875" style="1" bestFit="1" customWidth="1"/>
    <col min="8722" max="8722" width="13.109375" style="1" bestFit="1" customWidth="1"/>
    <col min="8723" max="8723" width="4.109375" style="1" bestFit="1" customWidth="1"/>
    <col min="8724" max="8960" width="7.21875" style="1"/>
    <col min="8961" max="8961" width="3.6640625" style="1" bestFit="1" customWidth="1"/>
    <col min="8962" max="8962" width="12.77734375" style="1" bestFit="1" customWidth="1"/>
    <col min="8963" max="8964" width="11" style="1" bestFit="1" customWidth="1"/>
    <col min="8965" max="8965" width="13.21875" style="1" bestFit="1" customWidth="1"/>
    <col min="8966" max="8966" width="11" style="1" bestFit="1" customWidth="1"/>
    <col min="8967" max="8967" width="9.88671875" style="1" bestFit="1" customWidth="1"/>
    <col min="8968" max="8968" width="11.88671875" style="1" bestFit="1" customWidth="1"/>
    <col min="8969" max="8969" width="11" style="1" bestFit="1" customWidth="1"/>
    <col min="8970" max="8970" width="11.88671875" style="1" bestFit="1" customWidth="1"/>
    <col min="8971" max="8972" width="13.21875" style="1" bestFit="1" customWidth="1"/>
    <col min="8973" max="8975" width="11.88671875" style="1" bestFit="1" customWidth="1"/>
    <col min="8976" max="8976" width="10.6640625" style="1" bestFit="1" customWidth="1"/>
    <col min="8977" max="8977" width="13.21875" style="1" bestFit="1" customWidth="1"/>
    <col min="8978" max="8978" width="13.109375" style="1" bestFit="1" customWidth="1"/>
    <col min="8979" max="8979" width="4.109375" style="1" bestFit="1" customWidth="1"/>
    <col min="8980" max="9216" width="7.21875" style="1"/>
    <col min="9217" max="9217" width="3.6640625" style="1" bestFit="1" customWidth="1"/>
    <col min="9218" max="9218" width="12.77734375" style="1" bestFit="1" customWidth="1"/>
    <col min="9219" max="9220" width="11" style="1" bestFit="1" customWidth="1"/>
    <col min="9221" max="9221" width="13.21875" style="1" bestFit="1" customWidth="1"/>
    <col min="9222" max="9222" width="11" style="1" bestFit="1" customWidth="1"/>
    <col min="9223" max="9223" width="9.88671875" style="1" bestFit="1" customWidth="1"/>
    <col min="9224" max="9224" width="11.88671875" style="1" bestFit="1" customWidth="1"/>
    <col min="9225" max="9225" width="11" style="1" bestFit="1" customWidth="1"/>
    <col min="9226" max="9226" width="11.88671875" style="1" bestFit="1" customWidth="1"/>
    <col min="9227" max="9228" width="13.21875" style="1" bestFit="1" customWidth="1"/>
    <col min="9229" max="9231" width="11.88671875" style="1" bestFit="1" customWidth="1"/>
    <col min="9232" max="9232" width="10.6640625" style="1" bestFit="1" customWidth="1"/>
    <col min="9233" max="9233" width="13.21875" style="1" bestFit="1" customWidth="1"/>
    <col min="9234" max="9234" width="13.109375" style="1" bestFit="1" customWidth="1"/>
    <col min="9235" max="9235" width="4.109375" style="1" bestFit="1" customWidth="1"/>
    <col min="9236" max="9472" width="7.21875" style="1"/>
    <col min="9473" max="9473" width="3.6640625" style="1" bestFit="1" customWidth="1"/>
    <col min="9474" max="9474" width="12.77734375" style="1" bestFit="1" customWidth="1"/>
    <col min="9475" max="9476" width="11" style="1" bestFit="1" customWidth="1"/>
    <col min="9477" max="9477" width="13.21875" style="1" bestFit="1" customWidth="1"/>
    <col min="9478" max="9478" width="11" style="1" bestFit="1" customWidth="1"/>
    <col min="9479" max="9479" width="9.88671875" style="1" bestFit="1" customWidth="1"/>
    <col min="9480" max="9480" width="11.88671875" style="1" bestFit="1" customWidth="1"/>
    <col min="9481" max="9481" width="11" style="1" bestFit="1" customWidth="1"/>
    <col min="9482" max="9482" width="11.88671875" style="1" bestFit="1" customWidth="1"/>
    <col min="9483" max="9484" width="13.21875" style="1" bestFit="1" customWidth="1"/>
    <col min="9485" max="9487" width="11.88671875" style="1" bestFit="1" customWidth="1"/>
    <col min="9488" max="9488" width="10.6640625" style="1" bestFit="1" customWidth="1"/>
    <col min="9489" max="9489" width="13.21875" style="1" bestFit="1" customWidth="1"/>
    <col min="9490" max="9490" width="13.109375" style="1" bestFit="1" customWidth="1"/>
    <col min="9491" max="9491" width="4.109375" style="1" bestFit="1" customWidth="1"/>
    <col min="9492" max="9728" width="7.21875" style="1"/>
    <col min="9729" max="9729" width="3.6640625" style="1" bestFit="1" customWidth="1"/>
    <col min="9730" max="9730" width="12.77734375" style="1" bestFit="1" customWidth="1"/>
    <col min="9731" max="9732" width="11" style="1" bestFit="1" customWidth="1"/>
    <col min="9733" max="9733" width="13.21875" style="1" bestFit="1" customWidth="1"/>
    <col min="9734" max="9734" width="11" style="1" bestFit="1" customWidth="1"/>
    <col min="9735" max="9735" width="9.88671875" style="1" bestFit="1" customWidth="1"/>
    <col min="9736" max="9736" width="11.88671875" style="1" bestFit="1" customWidth="1"/>
    <col min="9737" max="9737" width="11" style="1" bestFit="1" customWidth="1"/>
    <col min="9738" max="9738" width="11.88671875" style="1" bestFit="1" customWidth="1"/>
    <col min="9739" max="9740" width="13.21875" style="1" bestFit="1" customWidth="1"/>
    <col min="9741" max="9743" width="11.88671875" style="1" bestFit="1" customWidth="1"/>
    <col min="9744" max="9744" width="10.6640625" style="1" bestFit="1" customWidth="1"/>
    <col min="9745" max="9745" width="13.21875" style="1" bestFit="1" customWidth="1"/>
    <col min="9746" max="9746" width="13.109375" style="1" bestFit="1" customWidth="1"/>
    <col min="9747" max="9747" width="4.109375" style="1" bestFit="1" customWidth="1"/>
    <col min="9748" max="9984" width="7.21875" style="1"/>
    <col min="9985" max="9985" width="3.6640625" style="1" bestFit="1" customWidth="1"/>
    <col min="9986" max="9986" width="12.77734375" style="1" bestFit="1" customWidth="1"/>
    <col min="9987" max="9988" width="11" style="1" bestFit="1" customWidth="1"/>
    <col min="9989" max="9989" width="13.21875" style="1" bestFit="1" customWidth="1"/>
    <col min="9990" max="9990" width="11" style="1" bestFit="1" customWidth="1"/>
    <col min="9991" max="9991" width="9.88671875" style="1" bestFit="1" customWidth="1"/>
    <col min="9992" max="9992" width="11.88671875" style="1" bestFit="1" customWidth="1"/>
    <col min="9993" max="9993" width="11" style="1" bestFit="1" customWidth="1"/>
    <col min="9994" max="9994" width="11.88671875" style="1" bestFit="1" customWidth="1"/>
    <col min="9995" max="9996" width="13.21875" style="1" bestFit="1" customWidth="1"/>
    <col min="9997" max="9999" width="11.88671875" style="1" bestFit="1" customWidth="1"/>
    <col min="10000" max="10000" width="10.6640625" style="1" bestFit="1" customWidth="1"/>
    <col min="10001" max="10001" width="13.21875" style="1" bestFit="1" customWidth="1"/>
    <col min="10002" max="10002" width="13.109375" style="1" bestFit="1" customWidth="1"/>
    <col min="10003" max="10003" width="4.109375" style="1" bestFit="1" customWidth="1"/>
    <col min="10004" max="10240" width="7.21875" style="1"/>
    <col min="10241" max="10241" width="3.6640625" style="1" bestFit="1" customWidth="1"/>
    <col min="10242" max="10242" width="12.77734375" style="1" bestFit="1" customWidth="1"/>
    <col min="10243" max="10244" width="11" style="1" bestFit="1" customWidth="1"/>
    <col min="10245" max="10245" width="13.21875" style="1" bestFit="1" customWidth="1"/>
    <col min="10246" max="10246" width="11" style="1" bestFit="1" customWidth="1"/>
    <col min="10247" max="10247" width="9.88671875" style="1" bestFit="1" customWidth="1"/>
    <col min="10248" max="10248" width="11.88671875" style="1" bestFit="1" customWidth="1"/>
    <col min="10249" max="10249" width="11" style="1" bestFit="1" customWidth="1"/>
    <col min="10250" max="10250" width="11.88671875" style="1" bestFit="1" customWidth="1"/>
    <col min="10251" max="10252" width="13.21875" style="1" bestFit="1" customWidth="1"/>
    <col min="10253" max="10255" width="11.88671875" style="1" bestFit="1" customWidth="1"/>
    <col min="10256" max="10256" width="10.6640625" style="1" bestFit="1" customWidth="1"/>
    <col min="10257" max="10257" width="13.21875" style="1" bestFit="1" customWidth="1"/>
    <col min="10258" max="10258" width="13.109375" style="1" bestFit="1" customWidth="1"/>
    <col min="10259" max="10259" width="4.109375" style="1" bestFit="1" customWidth="1"/>
    <col min="10260" max="10496" width="7.21875" style="1"/>
    <col min="10497" max="10497" width="3.6640625" style="1" bestFit="1" customWidth="1"/>
    <col min="10498" max="10498" width="12.77734375" style="1" bestFit="1" customWidth="1"/>
    <col min="10499" max="10500" width="11" style="1" bestFit="1" customWidth="1"/>
    <col min="10501" max="10501" width="13.21875" style="1" bestFit="1" customWidth="1"/>
    <col min="10502" max="10502" width="11" style="1" bestFit="1" customWidth="1"/>
    <col min="10503" max="10503" width="9.88671875" style="1" bestFit="1" customWidth="1"/>
    <col min="10504" max="10504" width="11.88671875" style="1" bestFit="1" customWidth="1"/>
    <col min="10505" max="10505" width="11" style="1" bestFit="1" customWidth="1"/>
    <col min="10506" max="10506" width="11.88671875" style="1" bestFit="1" customWidth="1"/>
    <col min="10507" max="10508" width="13.21875" style="1" bestFit="1" customWidth="1"/>
    <col min="10509" max="10511" width="11.88671875" style="1" bestFit="1" customWidth="1"/>
    <col min="10512" max="10512" width="10.6640625" style="1" bestFit="1" customWidth="1"/>
    <col min="10513" max="10513" width="13.21875" style="1" bestFit="1" customWidth="1"/>
    <col min="10514" max="10514" width="13.109375" style="1" bestFit="1" customWidth="1"/>
    <col min="10515" max="10515" width="4.109375" style="1" bestFit="1" customWidth="1"/>
    <col min="10516" max="10752" width="7.21875" style="1"/>
    <col min="10753" max="10753" width="3.6640625" style="1" bestFit="1" customWidth="1"/>
    <col min="10754" max="10754" width="12.77734375" style="1" bestFit="1" customWidth="1"/>
    <col min="10755" max="10756" width="11" style="1" bestFit="1" customWidth="1"/>
    <col min="10757" max="10757" width="13.21875" style="1" bestFit="1" customWidth="1"/>
    <col min="10758" max="10758" width="11" style="1" bestFit="1" customWidth="1"/>
    <col min="10759" max="10759" width="9.88671875" style="1" bestFit="1" customWidth="1"/>
    <col min="10760" max="10760" width="11.88671875" style="1" bestFit="1" customWidth="1"/>
    <col min="10761" max="10761" width="11" style="1" bestFit="1" customWidth="1"/>
    <col min="10762" max="10762" width="11.88671875" style="1" bestFit="1" customWidth="1"/>
    <col min="10763" max="10764" width="13.21875" style="1" bestFit="1" customWidth="1"/>
    <col min="10765" max="10767" width="11.88671875" style="1" bestFit="1" customWidth="1"/>
    <col min="10768" max="10768" width="10.6640625" style="1" bestFit="1" customWidth="1"/>
    <col min="10769" max="10769" width="13.21875" style="1" bestFit="1" customWidth="1"/>
    <col min="10770" max="10770" width="13.109375" style="1" bestFit="1" customWidth="1"/>
    <col min="10771" max="10771" width="4.109375" style="1" bestFit="1" customWidth="1"/>
    <col min="10772" max="11008" width="7.21875" style="1"/>
    <col min="11009" max="11009" width="3.6640625" style="1" bestFit="1" customWidth="1"/>
    <col min="11010" max="11010" width="12.77734375" style="1" bestFit="1" customWidth="1"/>
    <col min="11011" max="11012" width="11" style="1" bestFit="1" customWidth="1"/>
    <col min="11013" max="11013" width="13.21875" style="1" bestFit="1" customWidth="1"/>
    <col min="11014" max="11014" width="11" style="1" bestFit="1" customWidth="1"/>
    <col min="11015" max="11015" width="9.88671875" style="1" bestFit="1" customWidth="1"/>
    <col min="11016" max="11016" width="11.88671875" style="1" bestFit="1" customWidth="1"/>
    <col min="11017" max="11017" width="11" style="1" bestFit="1" customWidth="1"/>
    <col min="11018" max="11018" width="11.88671875" style="1" bestFit="1" customWidth="1"/>
    <col min="11019" max="11020" width="13.21875" style="1" bestFit="1" customWidth="1"/>
    <col min="11021" max="11023" width="11.88671875" style="1" bestFit="1" customWidth="1"/>
    <col min="11024" max="11024" width="10.6640625" style="1" bestFit="1" customWidth="1"/>
    <col min="11025" max="11025" width="13.21875" style="1" bestFit="1" customWidth="1"/>
    <col min="11026" max="11026" width="13.109375" style="1" bestFit="1" customWidth="1"/>
    <col min="11027" max="11027" width="4.109375" style="1" bestFit="1" customWidth="1"/>
    <col min="11028" max="11264" width="7.21875" style="1"/>
    <col min="11265" max="11265" width="3.6640625" style="1" bestFit="1" customWidth="1"/>
    <col min="11266" max="11266" width="12.77734375" style="1" bestFit="1" customWidth="1"/>
    <col min="11267" max="11268" width="11" style="1" bestFit="1" customWidth="1"/>
    <col min="11269" max="11269" width="13.21875" style="1" bestFit="1" customWidth="1"/>
    <col min="11270" max="11270" width="11" style="1" bestFit="1" customWidth="1"/>
    <col min="11271" max="11271" width="9.88671875" style="1" bestFit="1" customWidth="1"/>
    <col min="11272" max="11272" width="11.88671875" style="1" bestFit="1" customWidth="1"/>
    <col min="11273" max="11273" width="11" style="1" bestFit="1" customWidth="1"/>
    <col min="11274" max="11274" width="11.88671875" style="1" bestFit="1" customWidth="1"/>
    <col min="11275" max="11276" width="13.21875" style="1" bestFit="1" customWidth="1"/>
    <col min="11277" max="11279" width="11.88671875" style="1" bestFit="1" customWidth="1"/>
    <col min="11280" max="11280" width="10.6640625" style="1" bestFit="1" customWidth="1"/>
    <col min="11281" max="11281" width="13.21875" style="1" bestFit="1" customWidth="1"/>
    <col min="11282" max="11282" width="13.109375" style="1" bestFit="1" customWidth="1"/>
    <col min="11283" max="11283" width="4.109375" style="1" bestFit="1" customWidth="1"/>
    <col min="11284" max="11520" width="7.21875" style="1"/>
    <col min="11521" max="11521" width="3.6640625" style="1" bestFit="1" customWidth="1"/>
    <col min="11522" max="11522" width="12.77734375" style="1" bestFit="1" customWidth="1"/>
    <col min="11523" max="11524" width="11" style="1" bestFit="1" customWidth="1"/>
    <col min="11525" max="11525" width="13.21875" style="1" bestFit="1" customWidth="1"/>
    <col min="11526" max="11526" width="11" style="1" bestFit="1" customWidth="1"/>
    <col min="11527" max="11527" width="9.88671875" style="1" bestFit="1" customWidth="1"/>
    <col min="11528" max="11528" width="11.88671875" style="1" bestFit="1" customWidth="1"/>
    <col min="11529" max="11529" width="11" style="1" bestFit="1" customWidth="1"/>
    <col min="11530" max="11530" width="11.88671875" style="1" bestFit="1" customWidth="1"/>
    <col min="11531" max="11532" width="13.21875" style="1" bestFit="1" customWidth="1"/>
    <col min="11533" max="11535" width="11.88671875" style="1" bestFit="1" customWidth="1"/>
    <col min="11536" max="11536" width="10.6640625" style="1" bestFit="1" customWidth="1"/>
    <col min="11537" max="11537" width="13.21875" style="1" bestFit="1" customWidth="1"/>
    <col min="11538" max="11538" width="13.109375" style="1" bestFit="1" customWidth="1"/>
    <col min="11539" max="11539" width="4.109375" style="1" bestFit="1" customWidth="1"/>
    <col min="11540" max="11776" width="7.21875" style="1"/>
    <col min="11777" max="11777" width="3.6640625" style="1" bestFit="1" customWidth="1"/>
    <col min="11778" max="11778" width="12.77734375" style="1" bestFit="1" customWidth="1"/>
    <col min="11779" max="11780" width="11" style="1" bestFit="1" customWidth="1"/>
    <col min="11781" max="11781" width="13.21875" style="1" bestFit="1" customWidth="1"/>
    <col min="11782" max="11782" width="11" style="1" bestFit="1" customWidth="1"/>
    <col min="11783" max="11783" width="9.88671875" style="1" bestFit="1" customWidth="1"/>
    <col min="11784" max="11784" width="11.88671875" style="1" bestFit="1" customWidth="1"/>
    <col min="11785" max="11785" width="11" style="1" bestFit="1" customWidth="1"/>
    <col min="11786" max="11786" width="11.88671875" style="1" bestFit="1" customWidth="1"/>
    <col min="11787" max="11788" width="13.21875" style="1" bestFit="1" customWidth="1"/>
    <col min="11789" max="11791" width="11.88671875" style="1" bestFit="1" customWidth="1"/>
    <col min="11792" max="11792" width="10.6640625" style="1" bestFit="1" customWidth="1"/>
    <col min="11793" max="11793" width="13.21875" style="1" bestFit="1" customWidth="1"/>
    <col min="11794" max="11794" width="13.109375" style="1" bestFit="1" customWidth="1"/>
    <col min="11795" max="11795" width="4.109375" style="1" bestFit="1" customWidth="1"/>
    <col min="11796" max="12032" width="7.21875" style="1"/>
    <col min="12033" max="12033" width="3.6640625" style="1" bestFit="1" customWidth="1"/>
    <col min="12034" max="12034" width="12.77734375" style="1" bestFit="1" customWidth="1"/>
    <col min="12035" max="12036" width="11" style="1" bestFit="1" customWidth="1"/>
    <col min="12037" max="12037" width="13.21875" style="1" bestFit="1" customWidth="1"/>
    <col min="12038" max="12038" width="11" style="1" bestFit="1" customWidth="1"/>
    <col min="12039" max="12039" width="9.88671875" style="1" bestFit="1" customWidth="1"/>
    <col min="12040" max="12040" width="11.88671875" style="1" bestFit="1" customWidth="1"/>
    <col min="12041" max="12041" width="11" style="1" bestFit="1" customWidth="1"/>
    <col min="12042" max="12042" width="11.88671875" style="1" bestFit="1" customWidth="1"/>
    <col min="12043" max="12044" width="13.21875" style="1" bestFit="1" customWidth="1"/>
    <col min="12045" max="12047" width="11.88671875" style="1" bestFit="1" customWidth="1"/>
    <col min="12048" max="12048" width="10.6640625" style="1" bestFit="1" customWidth="1"/>
    <col min="12049" max="12049" width="13.21875" style="1" bestFit="1" customWidth="1"/>
    <col min="12050" max="12050" width="13.109375" style="1" bestFit="1" customWidth="1"/>
    <col min="12051" max="12051" width="4.109375" style="1" bestFit="1" customWidth="1"/>
    <col min="12052" max="12288" width="7.21875" style="1"/>
    <col min="12289" max="12289" width="3.6640625" style="1" bestFit="1" customWidth="1"/>
    <col min="12290" max="12290" width="12.77734375" style="1" bestFit="1" customWidth="1"/>
    <col min="12291" max="12292" width="11" style="1" bestFit="1" customWidth="1"/>
    <col min="12293" max="12293" width="13.21875" style="1" bestFit="1" customWidth="1"/>
    <col min="12294" max="12294" width="11" style="1" bestFit="1" customWidth="1"/>
    <col min="12295" max="12295" width="9.88671875" style="1" bestFit="1" customWidth="1"/>
    <col min="12296" max="12296" width="11.88671875" style="1" bestFit="1" customWidth="1"/>
    <col min="12297" max="12297" width="11" style="1" bestFit="1" customWidth="1"/>
    <col min="12298" max="12298" width="11.88671875" style="1" bestFit="1" customWidth="1"/>
    <col min="12299" max="12300" width="13.21875" style="1" bestFit="1" customWidth="1"/>
    <col min="12301" max="12303" width="11.88671875" style="1" bestFit="1" customWidth="1"/>
    <col min="12304" max="12304" width="10.6640625" style="1" bestFit="1" customWidth="1"/>
    <col min="12305" max="12305" width="13.21875" style="1" bestFit="1" customWidth="1"/>
    <col min="12306" max="12306" width="13.109375" style="1" bestFit="1" customWidth="1"/>
    <col min="12307" max="12307" width="4.109375" style="1" bestFit="1" customWidth="1"/>
    <col min="12308" max="12544" width="7.21875" style="1"/>
    <col min="12545" max="12545" width="3.6640625" style="1" bestFit="1" customWidth="1"/>
    <col min="12546" max="12546" width="12.77734375" style="1" bestFit="1" customWidth="1"/>
    <col min="12547" max="12548" width="11" style="1" bestFit="1" customWidth="1"/>
    <col min="12549" max="12549" width="13.21875" style="1" bestFit="1" customWidth="1"/>
    <col min="12550" max="12550" width="11" style="1" bestFit="1" customWidth="1"/>
    <col min="12551" max="12551" width="9.88671875" style="1" bestFit="1" customWidth="1"/>
    <col min="12552" max="12552" width="11.88671875" style="1" bestFit="1" customWidth="1"/>
    <col min="12553" max="12553" width="11" style="1" bestFit="1" customWidth="1"/>
    <col min="12554" max="12554" width="11.88671875" style="1" bestFit="1" customWidth="1"/>
    <col min="12555" max="12556" width="13.21875" style="1" bestFit="1" customWidth="1"/>
    <col min="12557" max="12559" width="11.88671875" style="1" bestFit="1" customWidth="1"/>
    <col min="12560" max="12560" width="10.6640625" style="1" bestFit="1" customWidth="1"/>
    <col min="12561" max="12561" width="13.21875" style="1" bestFit="1" customWidth="1"/>
    <col min="12562" max="12562" width="13.109375" style="1" bestFit="1" customWidth="1"/>
    <col min="12563" max="12563" width="4.109375" style="1" bestFit="1" customWidth="1"/>
    <col min="12564" max="12800" width="7.21875" style="1"/>
    <col min="12801" max="12801" width="3.6640625" style="1" bestFit="1" customWidth="1"/>
    <col min="12802" max="12802" width="12.77734375" style="1" bestFit="1" customWidth="1"/>
    <col min="12803" max="12804" width="11" style="1" bestFit="1" customWidth="1"/>
    <col min="12805" max="12805" width="13.21875" style="1" bestFit="1" customWidth="1"/>
    <col min="12806" max="12806" width="11" style="1" bestFit="1" customWidth="1"/>
    <col min="12807" max="12807" width="9.88671875" style="1" bestFit="1" customWidth="1"/>
    <col min="12808" max="12808" width="11.88671875" style="1" bestFit="1" customWidth="1"/>
    <col min="12809" max="12809" width="11" style="1" bestFit="1" customWidth="1"/>
    <col min="12810" max="12810" width="11.88671875" style="1" bestFit="1" customWidth="1"/>
    <col min="12811" max="12812" width="13.21875" style="1" bestFit="1" customWidth="1"/>
    <col min="12813" max="12815" width="11.88671875" style="1" bestFit="1" customWidth="1"/>
    <col min="12816" max="12816" width="10.6640625" style="1" bestFit="1" customWidth="1"/>
    <col min="12817" max="12817" width="13.21875" style="1" bestFit="1" customWidth="1"/>
    <col min="12818" max="12818" width="13.109375" style="1" bestFit="1" customWidth="1"/>
    <col min="12819" max="12819" width="4.109375" style="1" bestFit="1" customWidth="1"/>
    <col min="12820" max="13056" width="7.21875" style="1"/>
    <col min="13057" max="13057" width="3.6640625" style="1" bestFit="1" customWidth="1"/>
    <col min="13058" max="13058" width="12.77734375" style="1" bestFit="1" customWidth="1"/>
    <col min="13059" max="13060" width="11" style="1" bestFit="1" customWidth="1"/>
    <col min="13061" max="13061" width="13.21875" style="1" bestFit="1" customWidth="1"/>
    <col min="13062" max="13062" width="11" style="1" bestFit="1" customWidth="1"/>
    <col min="13063" max="13063" width="9.88671875" style="1" bestFit="1" customWidth="1"/>
    <col min="13064" max="13064" width="11.88671875" style="1" bestFit="1" customWidth="1"/>
    <col min="13065" max="13065" width="11" style="1" bestFit="1" customWidth="1"/>
    <col min="13066" max="13066" width="11.88671875" style="1" bestFit="1" customWidth="1"/>
    <col min="13067" max="13068" width="13.21875" style="1" bestFit="1" customWidth="1"/>
    <col min="13069" max="13071" width="11.88671875" style="1" bestFit="1" customWidth="1"/>
    <col min="13072" max="13072" width="10.6640625" style="1" bestFit="1" customWidth="1"/>
    <col min="13073" max="13073" width="13.21875" style="1" bestFit="1" customWidth="1"/>
    <col min="13074" max="13074" width="13.109375" style="1" bestFit="1" customWidth="1"/>
    <col min="13075" max="13075" width="4.109375" style="1" bestFit="1" customWidth="1"/>
    <col min="13076" max="13312" width="7.21875" style="1"/>
    <col min="13313" max="13313" width="3.6640625" style="1" bestFit="1" customWidth="1"/>
    <col min="13314" max="13314" width="12.77734375" style="1" bestFit="1" customWidth="1"/>
    <col min="13315" max="13316" width="11" style="1" bestFit="1" customWidth="1"/>
    <col min="13317" max="13317" width="13.21875" style="1" bestFit="1" customWidth="1"/>
    <col min="13318" max="13318" width="11" style="1" bestFit="1" customWidth="1"/>
    <col min="13319" max="13319" width="9.88671875" style="1" bestFit="1" customWidth="1"/>
    <col min="13320" max="13320" width="11.88671875" style="1" bestFit="1" customWidth="1"/>
    <col min="13321" max="13321" width="11" style="1" bestFit="1" customWidth="1"/>
    <col min="13322" max="13322" width="11.88671875" style="1" bestFit="1" customWidth="1"/>
    <col min="13323" max="13324" width="13.21875" style="1" bestFit="1" customWidth="1"/>
    <col min="13325" max="13327" width="11.88671875" style="1" bestFit="1" customWidth="1"/>
    <col min="13328" max="13328" width="10.6640625" style="1" bestFit="1" customWidth="1"/>
    <col min="13329" max="13329" width="13.21875" style="1" bestFit="1" customWidth="1"/>
    <col min="13330" max="13330" width="13.109375" style="1" bestFit="1" customWidth="1"/>
    <col min="13331" max="13331" width="4.109375" style="1" bestFit="1" customWidth="1"/>
    <col min="13332" max="13568" width="7.21875" style="1"/>
    <col min="13569" max="13569" width="3.6640625" style="1" bestFit="1" customWidth="1"/>
    <col min="13570" max="13570" width="12.77734375" style="1" bestFit="1" customWidth="1"/>
    <col min="13571" max="13572" width="11" style="1" bestFit="1" customWidth="1"/>
    <col min="13573" max="13573" width="13.21875" style="1" bestFit="1" customWidth="1"/>
    <col min="13574" max="13574" width="11" style="1" bestFit="1" customWidth="1"/>
    <col min="13575" max="13575" width="9.88671875" style="1" bestFit="1" customWidth="1"/>
    <col min="13576" max="13576" width="11.88671875" style="1" bestFit="1" customWidth="1"/>
    <col min="13577" max="13577" width="11" style="1" bestFit="1" customWidth="1"/>
    <col min="13578" max="13578" width="11.88671875" style="1" bestFit="1" customWidth="1"/>
    <col min="13579" max="13580" width="13.21875" style="1" bestFit="1" customWidth="1"/>
    <col min="13581" max="13583" width="11.88671875" style="1" bestFit="1" customWidth="1"/>
    <col min="13584" max="13584" width="10.6640625" style="1" bestFit="1" customWidth="1"/>
    <col min="13585" max="13585" width="13.21875" style="1" bestFit="1" customWidth="1"/>
    <col min="13586" max="13586" width="13.109375" style="1" bestFit="1" customWidth="1"/>
    <col min="13587" max="13587" width="4.109375" style="1" bestFit="1" customWidth="1"/>
    <col min="13588" max="13824" width="7.21875" style="1"/>
    <col min="13825" max="13825" width="3.6640625" style="1" bestFit="1" customWidth="1"/>
    <col min="13826" max="13826" width="12.77734375" style="1" bestFit="1" customWidth="1"/>
    <col min="13827" max="13828" width="11" style="1" bestFit="1" customWidth="1"/>
    <col min="13829" max="13829" width="13.21875" style="1" bestFit="1" customWidth="1"/>
    <col min="13830" max="13830" width="11" style="1" bestFit="1" customWidth="1"/>
    <col min="13831" max="13831" width="9.88671875" style="1" bestFit="1" customWidth="1"/>
    <col min="13832" max="13832" width="11.88671875" style="1" bestFit="1" customWidth="1"/>
    <col min="13833" max="13833" width="11" style="1" bestFit="1" customWidth="1"/>
    <col min="13834" max="13834" width="11.88671875" style="1" bestFit="1" customWidth="1"/>
    <col min="13835" max="13836" width="13.21875" style="1" bestFit="1" customWidth="1"/>
    <col min="13837" max="13839" width="11.88671875" style="1" bestFit="1" customWidth="1"/>
    <col min="13840" max="13840" width="10.6640625" style="1" bestFit="1" customWidth="1"/>
    <col min="13841" max="13841" width="13.21875" style="1" bestFit="1" customWidth="1"/>
    <col min="13842" max="13842" width="13.109375" style="1" bestFit="1" customWidth="1"/>
    <col min="13843" max="13843" width="4.109375" style="1" bestFit="1" customWidth="1"/>
    <col min="13844" max="14080" width="7.21875" style="1"/>
    <col min="14081" max="14081" width="3.6640625" style="1" bestFit="1" customWidth="1"/>
    <col min="14082" max="14082" width="12.77734375" style="1" bestFit="1" customWidth="1"/>
    <col min="14083" max="14084" width="11" style="1" bestFit="1" customWidth="1"/>
    <col min="14085" max="14085" width="13.21875" style="1" bestFit="1" customWidth="1"/>
    <col min="14086" max="14086" width="11" style="1" bestFit="1" customWidth="1"/>
    <col min="14087" max="14087" width="9.88671875" style="1" bestFit="1" customWidth="1"/>
    <col min="14088" max="14088" width="11.88671875" style="1" bestFit="1" customWidth="1"/>
    <col min="14089" max="14089" width="11" style="1" bestFit="1" customWidth="1"/>
    <col min="14090" max="14090" width="11.88671875" style="1" bestFit="1" customWidth="1"/>
    <col min="14091" max="14092" width="13.21875" style="1" bestFit="1" customWidth="1"/>
    <col min="14093" max="14095" width="11.88671875" style="1" bestFit="1" customWidth="1"/>
    <col min="14096" max="14096" width="10.6640625" style="1" bestFit="1" customWidth="1"/>
    <col min="14097" max="14097" width="13.21875" style="1" bestFit="1" customWidth="1"/>
    <col min="14098" max="14098" width="13.109375" style="1" bestFit="1" customWidth="1"/>
    <col min="14099" max="14099" width="4.109375" style="1" bestFit="1" customWidth="1"/>
    <col min="14100" max="14336" width="7.21875" style="1"/>
    <col min="14337" max="14337" width="3.6640625" style="1" bestFit="1" customWidth="1"/>
    <col min="14338" max="14338" width="12.77734375" style="1" bestFit="1" customWidth="1"/>
    <col min="14339" max="14340" width="11" style="1" bestFit="1" customWidth="1"/>
    <col min="14341" max="14341" width="13.21875" style="1" bestFit="1" customWidth="1"/>
    <col min="14342" max="14342" width="11" style="1" bestFit="1" customWidth="1"/>
    <col min="14343" max="14343" width="9.88671875" style="1" bestFit="1" customWidth="1"/>
    <col min="14344" max="14344" width="11.88671875" style="1" bestFit="1" customWidth="1"/>
    <col min="14345" max="14345" width="11" style="1" bestFit="1" customWidth="1"/>
    <col min="14346" max="14346" width="11.88671875" style="1" bestFit="1" customWidth="1"/>
    <col min="14347" max="14348" width="13.21875" style="1" bestFit="1" customWidth="1"/>
    <col min="14349" max="14351" width="11.88671875" style="1" bestFit="1" customWidth="1"/>
    <col min="14352" max="14352" width="10.6640625" style="1" bestFit="1" customWidth="1"/>
    <col min="14353" max="14353" width="13.21875" style="1" bestFit="1" customWidth="1"/>
    <col min="14354" max="14354" width="13.109375" style="1" bestFit="1" customWidth="1"/>
    <col min="14355" max="14355" width="4.109375" style="1" bestFit="1" customWidth="1"/>
    <col min="14356" max="14592" width="7.21875" style="1"/>
    <col min="14593" max="14593" width="3.6640625" style="1" bestFit="1" customWidth="1"/>
    <col min="14594" max="14594" width="12.77734375" style="1" bestFit="1" customWidth="1"/>
    <col min="14595" max="14596" width="11" style="1" bestFit="1" customWidth="1"/>
    <col min="14597" max="14597" width="13.21875" style="1" bestFit="1" customWidth="1"/>
    <col min="14598" max="14598" width="11" style="1" bestFit="1" customWidth="1"/>
    <col min="14599" max="14599" width="9.88671875" style="1" bestFit="1" customWidth="1"/>
    <col min="14600" max="14600" width="11.88671875" style="1" bestFit="1" customWidth="1"/>
    <col min="14601" max="14601" width="11" style="1" bestFit="1" customWidth="1"/>
    <col min="14602" max="14602" width="11.88671875" style="1" bestFit="1" customWidth="1"/>
    <col min="14603" max="14604" width="13.21875" style="1" bestFit="1" customWidth="1"/>
    <col min="14605" max="14607" width="11.88671875" style="1" bestFit="1" customWidth="1"/>
    <col min="14608" max="14608" width="10.6640625" style="1" bestFit="1" customWidth="1"/>
    <col min="14609" max="14609" width="13.21875" style="1" bestFit="1" customWidth="1"/>
    <col min="14610" max="14610" width="13.109375" style="1" bestFit="1" customWidth="1"/>
    <col min="14611" max="14611" width="4.109375" style="1" bestFit="1" customWidth="1"/>
    <col min="14612" max="14848" width="7.21875" style="1"/>
    <col min="14849" max="14849" width="3.6640625" style="1" bestFit="1" customWidth="1"/>
    <col min="14850" max="14850" width="12.77734375" style="1" bestFit="1" customWidth="1"/>
    <col min="14851" max="14852" width="11" style="1" bestFit="1" customWidth="1"/>
    <col min="14853" max="14853" width="13.21875" style="1" bestFit="1" customWidth="1"/>
    <col min="14854" max="14854" width="11" style="1" bestFit="1" customWidth="1"/>
    <col min="14855" max="14855" width="9.88671875" style="1" bestFit="1" customWidth="1"/>
    <col min="14856" max="14856" width="11.88671875" style="1" bestFit="1" customWidth="1"/>
    <col min="14857" max="14857" width="11" style="1" bestFit="1" customWidth="1"/>
    <col min="14858" max="14858" width="11.88671875" style="1" bestFit="1" customWidth="1"/>
    <col min="14859" max="14860" width="13.21875" style="1" bestFit="1" customWidth="1"/>
    <col min="14861" max="14863" width="11.88671875" style="1" bestFit="1" customWidth="1"/>
    <col min="14864" max="14864" width="10.6640625" style="1" bestFit="1" customWidth="1"/>
    <col min="14865" max="14865" width="13.21875" style="1" bestFit="1" customWidth="1"/>
    <col min="14866" max="14866" width="13.109375" style="1" bestFit="1" customWidth="1"/>
    <col min="14867" max="14867" width="4.109375" style="1" bestFit="1" customWidth="1"/>
    <col min="14868" max="15104" width="7.21875" style="1"/>
    <col min="15105" max="15105" width="3.6640625" style="1" bestFit="1" customWidth="1"/>
    <col min="15106" max="15106" width="12.77734375" style="1" bestFit="1" customWidth="1"/>
    <col min="15107" max="15108" width="11" style="1" bestFit="1" customWidth="1"/>
    <col min="15109" max="15109" width="13.21875" style="1" bestFit="1" customWidth="1"/>
    <col min="15110" max="15110" width="11" style="1" bestFit="1" customWidth="1"/>
    <col min="15111" max="15111" width="9.88671875" style="1" bestFit="1" customWidth="1"/>
    <col min="15112" max="15112" width="11.88671875" style="1" bestFit="1" customWidth="1"/>
    <col min="15113" max="15113" width="11" style="1" bestFit="1" customWidth="1"/>
    <col min="15114" max="15114" width="11.88671875" style="1" bestFit="1" customWidth="1"/>
    <col min="15115" max="15116" width="13.21875" style="1" bestFit="1" customWidth="1"/>
    <col min="15117" max="15119" width="11.88671875" style="1" bestFit="1" customWidth="1"/>
    <col min="15120" max="15120" width="10.6640625" style="1" bestFit="1" customWidth="1"/>
    <col min="15121" max="15121" width="13.21875" style="1" bestFit="1" customWidth="1"/>
    <col min="15122" max="15122" width="13.109375" style="1" bestFit="1" customWidth="1"/>
    <col min="15123" max="15123" width="4.109375" style="1" bestFit="1" customWidth="1"/>
    <col min="15124" max="15360" width="7.21875" style="1"/>
    <col min="15361" max="15361" width="3.6640625" style="1" bestFit="1" customWidth="1"/>
    <col min="15362" max="15362" width="12.77734375" style="1" bestFit="1" customWidth="1"/>
    <col min="15363" max="15364" width="11" style="1" bestFit="1" customWidth="1"/>
    <col min="15365" max="15365" width="13.21875" style="1" bestFit="1" customWidth="1"/>
    <col min="15366" max="15366" width="11" style="1" bestFit="1" customWidth="1"/>
    <col min="15367" max="15367" width="9.88671875" style="1" bestFit="1" customWidth="1"/>
    <col min="15368" max="15368" width="11.88671875" style="1" bestFit="1" customWidth="1"/>
    <col min="15369" max="15369" width="11" style="1" bestFit="1" customWidth="1"/>
    <col min="15370" max="15370" width="11.88671875" style="1" bestFit="1" customWidth="1"/>
    <col min="15371" max="15372" width="13.21875" style="1" bestFit="1" customWidth="1"/>
    <col min="15373" max="15375" width="11.88671875" style="1" bestFit="1" customWidth="1"/>
    <col min="15376" max="15376" width="10.6640625" style="1" bestFit="1" customWidth="1"/>
    <col min="15377" max="15377" width="13.21875" style="1" bestFit="1" customWidth="1"/>
    <col min="15378" max="15378" width="13.109375" style="1" bestFit="1" customWidth="1"/>
    <col min="15379" max="15379" width="4.109375" style="1" bestFit="1" customWidth="1"/>
    <col min="15380" max="15616" width="7.21875" style="1"/>
    <col min="15617" max="15617" width="3.6640625" style="1" bestFit="1" customWidth="1"/>
    <col min="15618" max="15618" width="12.77734375" style="1" bestFit="1" customWidth="1"/>
    <col min="15619" max="15620" width="11" style="1" bestFit="1" customWidth="1"/>
    <col min="15621" max="15621" width="13.21875" style="1" bestFit="1" customWidth="1"/>
    <col min="15622" max="15622" width="11" style="1" bestFit="1" customWidth="1"/>
    <col min="15623" max="15623" width="9.88671875" style="1" bestFit="1" customWidth="1"/>
    <col min="15624" max="15624" width="11.88671875" style="1" bestFit="1" customWidth="1"/>
    <col min="15625" max="15625" width="11" style="1" bestFit="1" customWidth="1"/>
    <col min="15626" max="15626" width="11.88671875" style="1" bestFit="1" customWidth="1"/>
    <col min="15627" max="15628" width="13.21875" style="1" bestFit="1" customWidth="1"/>
    <col min="15629" max="15631" width="11.88671875" style="1" bestFit="1" customWidth="1"/>
    <col min="15632" max="15632" width="10.6640625" style="1" bestFit="1" customWidth="1"/>
    <col min="15633" max="15633" width="13.21875" style="1" bestFit="1" customWidth="1"/>
    <col min="15634" max="15634" width="13.109375" style="1" bestFit="1" customWidth="1"/>
    <col min="15635" max="15635" width="4.109375" style="1" bestFit="1" customWidth="1"/>
    <col min="15636" max="15872" width="7.21875" style="1"/>
    <col min="15873" max="15873" width="3.6640625" style="1" bestFit="1" customWidth="1"/>
    <col min="15874" max="15874" width="12.77734375" style="1" bestFit="1" customWidth="1"/>
    <col min="15875" max="15876" width="11" style="1" bestFit="1" customWidth="1"/>
    <col min="15877" max="15877" width="13.21875" style="1" bestFit="1" customWidth="1"/>
    <col min="15878" max="15878" width="11" style="1" bestFit="1" customWidth="1"/>
    <col min="15879" max="15879" width="9.88671875" style="1" bestFit="1" customWidth="1"/>
    <col min="15880" max="15880" width="11.88671875" style="1" bestFit="1" customWidth="1"/>
    <col min="15881" max="15881" width="11" style="1" bestFit="1" customWidth="1"/>
    <col min="15882" max="15882" width="11.88671875" style="1" bestFit="1" customWidth="1"/>
    <col min="15883" max="15884" width="13.21875" style="1" bestFit="1" customWidth="1"/>
    <col min="15885" max="15887" width="11.88671875" style="1" bestFit="1" customWidth="1"/>
    <col min="15888" max="15888" width="10.6640625" style="1" bestFit="1" customWidth="1"/>
    <col min="15889" max="15889" width="13.21875" style="1" bestFit="1" customWidth="1"/>
    <col min="15890" max="15890" width="13.109375" style="1" bestFit="1" customWidth="1"/>
    <col min="15891" max="15891" width="4.109375" style="1" bestFit="1" customWidth="1"/>
    <col min="15892" max="16128" width="7.21875" style="1"/>
    <col min="16129" max="16129" width="3.6640625" style="1" bestFit="1" customWidth="1"/>
    <col min="16130" max="16130" width="12.77734375" style="1" bestFit="1" customWidth="1"/>
    <col min="16131" max="16132" width="11" style="1" bestFit="1" customWidth="1"/>
    <col min="16133" max="16133" width="13.21875" style="1" bestFit="1" customWidth="1"/>
    <col min="16134" max="16134" width="11" style="1" bestFit="1" customWidth="1"/>
    <col min="16135" max="16135" width="9.88671875" style="1" bestFit="1" customWidth="1"/>
    <col min="16136" max="16136" width="11.88671875" style="1" bestFit="1" customWidth="1"/>
    <col min="16137" max="16137" width="11" style="1" bestFit="1" customWidth="1"/>
    <col min="16138" max="16138" width="11.88671875" style="1" bestFit="1" customWidth="1"/>
    <col min="16139" max="16140" width="13.21875" style="1" bestFit="1" customWidth="1"/>
    <col min="16141" max="16143" width="11.88671875" style="1" bestFit="1" customWidth="1"/>
    <col min="16144" max="16144" width="10.6640625" style="1" bestFit="1" customWidth="1"/>
    <col min="16145" max="16145" width="13.21875" style="1" bestFit="1" customWidth="1"/>
    <col min="16146" max="16146" width="13.109375" style="1" bestFit="1" customWidth="1"/>
    <col min="16147" max="16147" width="4.109375" style="1" bestFit="1" customWidth="1"/>
    <col min="16148" max="16384" width="7.21875" style="1"/>
  </cols>
  <sheetData>
    <row r="1" spans="1:19" ht="12.75" customHeight="1" x14ac:dyDescent="0.25">
      <c r="A1" s="1" t="s">
        <v>1</v>
      </c>
    </row>
    <row r="2" spans="1:19" ht="12.75" customHeight="1" x14ac:dyDescent="0.25">
      <c r="A2" s="1" t="s">
        <v>300</v>
      </c>
      <c r="C2" s="78" t="s">
        <v>255</v>
      </c>
      <c r="K2" s="94"/>
      <c r="R2" s="95"/>
      <c r="S2" s="2"/>
    </row>
    <row r="3" spans="1:19" ht="12.75" customHeight="1" x14ac:dyDescent="0.25">
      <c r="A3" s="1" t="s">
        <v>356</v>
      </c>
      <c r="K3" s="2"/>
      <c r="R3" s="115"/>
      <c r="S3" s="94"/>
    </row>
    <row r="4" spans="1:19" ht="12.75" customHeight="1" x14ac:dyDescent="0.25">
      <c r="K4" s="2"/>
      <c r="R4" s="115"/>
      <c r="S4" s="94"/>
    </row>
    <row r="5" spans="1:19" ht="12.75" customHeight="1" x14ac:dyDescent="0.25">
      <c r="K5" s="2"/>
      <c r="R5" s="116" t="s">
        <v>41</v>
      </c>
      <c r="S5" s="94"/>
    </row>
    <row r="6" spans="1:19" ht="50.4" x14ac:dyDescent="0.25">
      <c r="C6" s="5" t="s">
        <v>94</v>
      </c>
      <c r="D6" s="5"/>
      <c r="E6" s="5"/>
      <c r="F6" s="5"/>
      <c r="G6" s="5"/>
      <c r="H6" s="5"/>
      <c r="I6" s="5"/>
      <c r="J6" s="5"/>
      <c r="K6" s="5"/>
      <c r="L6" s="5" t="s">
        <v>95</v>
      </c>
      <c r="M6" s="5"/>
      <c r="N6" s="5"/>
      <c r="O6" s="5"/>
      <c r="P6" s="5"/>
      <c r="Q6" s="5"/>
      <c r="R6" s="96" t="s">
        <v>43</v>
      </c>
    </row>
    <row r="7" spans="1:19" ht="39.9" customHeight="1" x14ac:dyDescent="0.25">
      <c r="A7" s="7" t="s">
        <v>8</v>
      </c>
      <c r="B7" s="7" t="s">
        <v>10</v>
      </c>
      <c r="C7" s="96" t="s">
        <v>96</v>
      </c>
      <c r="D7" s="96" t="s">
        <v>97</v>
      </c>
      <c r="E7" s="96" t="s">
        <v>98</v>
      </c>
      <c r="F7" s="96" t="s">
        <v>99</v>
      </c>
      <c r="G7" s="96" t="s">
        <v>100</v>
      </c>
      <c r="H7" s="96" t="s">
        <v>101</v>
      </c>
      <c r="I7" s="96" t="s">
        <v>102</v>
      </c>
      <c r="J7" s="96" t="s">
        <v>103</v>
      </c>
      <c r="K7" s="96" t="s">
        <v>104</v>
      </c>
      <c r="L7" s="96" t="s">
        <v>105</v>
      </c>
      <c r="M7" s="96" t="s">
        <v>106</v>
      </c>
      <c r="N7" s="96" t="s">
        <v>107</v>
      </c>
      <c r="O7" s="96" t="s">
        <v>108</v>
      </c>
      <c r="P7" s="96" t="s">
        <v>109</v>
      </c>
      <c r="Q7" s="96" t="s">
        <v>110</v>
      </c>
      <c r="R7" s="7" t="s">
        <v>111</v>
      </c>
      <c r="S7" s="7" t="s">
        <v>8</v>
      </c>
    </row>
    <row r="8" spans="1:19" x14ac:dyDescent="0.25">
      <c r="A8" s="1">
        <v>1</v>
      </c>
      <c r="B8" s="1" t="s">
        <v>396</v>
      </c>
      <c r="C8" s="85">
        <v>0</v>
      </c>
      <c r="D8" s="85">
        <v>0</v>
      </c>
      <c r="E8" s="85">
        <v>0</v>
      </c>
      <c r="F8" s="85">
        <v>0</v>
      </c>
      <c r="G8" s="85">
        <v>0</v>
      </c>
      <c r="H8" s="85">
        <v>0</v>
      </c>
      <c r="I8" s="85">
        <v>0</v>
      </c>
      <c r="J8" s="85">
        <v>0</v>
      </c>
      <c r="K8" s="85">
        <v>0</v>
      </c>
      <c r="L8" s="85">
        <v>0</v>
      </c>
      <c r="M8" s="85">
        <v>0</v>
      </c>
      <c r="N8" s="85">
        <v>0</v>
      </c>
      <c r="O8" s="85">
        <v>0</v>
      </c>
      <c r="P8" s="85">
        <v>0</v>
      </c>
      <c r="Q8" s="85">
        <v>0</v>
      </c>
      <c r="R8" s="85">
        <v>41460.61</v>
      </c>
      <c r="S8" s="1">
        <v>1</v>
      </c>
    </row>
    <row r="9" spans="1:19" x14ac:dyDescent="0.25">
      <c r="A9" s="1">
        <v>2</v>
      </c>
      <c r="B9" s="1" t="s">
        <v>397</v>
      </c>
      <c r="C9" s="86">
        <v>1373366</v>
      </c>
      <c r="D9" s="86">
        <v>46846</v>
      </c>
      <c r="E9" s="86">
        <v>66306560</v>
      </c>
      <c r="F9" s="86">
        <v>29012</v>
      </c>
      <c r="G9" s="86">
        <v>0</v>
      </c>
      <c r="H9" s="86">
        <v>69960283</v>
      </c>
      <c r="I9" s="86">
        <v>0</v>
      </c>
      <c r="J9" s="86">
        <v>74586</v>
      </c>
      <c r="K9" s="86">
        <v>137790653</v>
      </c>
      <c r="L9" s="86">
        <v>16410161</v>
      </c>
      <c r="M9" s="86">
        <v>0</v>
      </c>
      <c r="N9" s="86">
        <v>2673330</v>
      </c>
      <c r="O9" s="90">
        <v>92459718</v>
      </c>
      <c r="P9" s="86">
        <v>0</v>
      </c>
      <c r="Q9" s="86">
        <v>111543209</v>
      </c>
      <c r="R9" s="86">
        <v>843146.01</v>
      </c>
      <c r="S9" s="1">
        <v>2</v>
      </c>
    </row>
    <row r="10" spans="1:19" x14ac:dyDescent="0.25">
      <c r="A10" s="1">
        <v>3</v>
      </c>
      <c r="B10" s="1" t="s">
        <v>398</v>
      </c>
      <c r="C10" s="86">
        <v>0</v>
      </c>
      <c r="D10" s="86">
        <v>0</v>
      </c>
      <c r="E10" s="86">
        <v>0</v>
      </c>
      <c r="F10" s="86">
        <v>0</v>
      </c>
      <c r="G10" s="86">
        <v>0</v>
      </c>
      <c r="H10" s="86">
        <v>2513860</v>
      </c>
      <c r="I10" s="86">
        <v>0</v>
      </c>
      <c r="J10" s="86">
        <v>0</v>
      </c>
      <c r="K10" s="86">
        <v>2513860</v>
      </c>
      <c r="L10" s="86">
        <v>595085</v>
      </c>
      <c r="M10" s="86">
        <v>0</v>
      </c>
      <c r="N10" s="86">
        <v>1918775</v>
      </c>
      <c r="O10" s="90">
        <v>0</v>
      </c>
      <c r="P10" s="86">
        <v>0</v>
      </c>
      <c r="Q10" s="86">
        <v>2513860</v>
      </c>
      <c r="R10" s="86">
        <v>69184.69</v>
      </c>
      <c r="S10" s="1">
        <v>3</v>
      </c>
    </row>
    <row r="11" spans="1:19" x14ac:dyDescent="0.25">
      <c r="A11" s="1">
        <v>4</v>
      </c>
      <c r="B11" s="1" t="s">
        <v>399</v>
      </c>
      <c r="C11" s="86">
        <v>0</v>
      </c>
      <c r="D11" s="86">
        <v>0</v>
      </c>
      <c r="E11" s="86">
        <v>0</v>
      </c>
      <c r="F11" s="86">
        <v>1290</v>
      </c>
      <c r="G11" s="86">
        <v>0</v>
      </c>
      <c r="H11" s="86">
        <v>373710</v>
      </c>
      <c r="I11" s="86">
        <v>0</v>
      </c>
      <c r="J11" s="86">
        <v>0</v>
      </c>
      <c r="K11" s="86">
        <v>375000</v>
      </c>
      <c r="L11" s="86">
        <v>0</v>
      </c>
      <c r="M11" s="86">
        <v>0</v>
      </c>
      <c r="N11" s="86">
        <v>375000</v>
      </c>
      <c r="O11" s="90">
        <v>0</v>
      </c>
      <c r="P11" s="86">
        <v>0</v>
      </c>
      <c r="Q11" s="86">
        <v>375000</v>
      </c>
      <c r="R11" s="86">
        <v>40669.340000000004</v>
      </c>
      <c r="S11" s="1">
        <v>4</v>
      </c>
    </row>
    <row r="12" spans="1:19" x14ac:dyDescent="0.25">
      <c r="A12" s="1">
        <v>5</v>
      </c>
      <c r="B12" s="1" t="s">
        <v>400</v>
      </c>
      <c r="C12" s="86">
        <v>0</v>
      </c>
      <c r="D12" s="86">
        <v>142958</v>
      </c>
      <c r="E12" s="86">
        <v>6131410</v>
      </c>
      <c r="F12" s="86">
        <v>10631</v>
      </c>
      <c r="G12" s="86">
        <v>0</v>
      </c>
      <c r="H12" s="86">
        <v>0</v>
      </c>
      <c r="I12" s="86">
        <v>0</v>
      </c>
      <c r="J12" s="86">
        <v>23700</v>
      </c>
      <c r="K12" s="86">
        <v>6308699</v>
      </c>
      <c r="L12" s="86">
        <v>0</v>
      </c>
      <c r="M12" s="86">
        <v>0</v>
      </c>
      <c r="N12" s="86">
        <v>3348257</v>
      </c>
      <c r="O12" s="90">
        <v>0</v>
      </c>
      <c r="P12" s="86">
        <v>0</v>
      </c>
      <c r="Q12" s="86">
        <v>3348257</v>
      </c>
      <c r="R12" s="86">
        <v>614056.99</v>
      </c>
      <c r="S12" s="1">
        <v>5</v>
      </c>
    </row>
    <row r="13" spans="1:19" x14ac:dyDescent="0.25">
      <c r="A13" s="1">
        <v>6</v>
      </c>
      <c r="B13" s="1" t="s">
        <v>401</v>
      </c>
      <c r="C13" s="86">
        <v>0</v>
      </c>
      <c r="D13" s="86">
        <v>0</v>
      </c>
      <c r="E13" s="86">
        <v>0</v>
      </c>
      <c r="F13" s="86">
        <v>0</v>
      </c>
      <c r="G13" s="86">
        <v>0</v>
      </c>
      <c r="H13" s="86">
        <v>942209</v>
      </c>
      <c r="I13" s="86">
        <v>0</v>
      </c>
      <c r="J13" s="86">
        <v>52919</v>
      </c>
      <c r="K13" s="86">
        <v>995128</v>
      </c>
      <c r="L13" s="86">
        <v>354514</v>
      </c>
      <c r="M13" s="86">
        <v>0</v>
      </c>
      <c r="N13" s="86">
        <v>0</v>
      </c>
      <c r="O13" s="90">
        <v>0</v>
      </c>
      <c r="P13" s="86">
        <v>0</v>
      </c>
      <c r="Q13" s="86">
        <v>354514</v>
      </c>
      <c r="R13" s="86">
        <v>273290.41000000003</v>
      </c>
      <c r="S13" s="1">
        <v>6</v>
      </c>
    </row>
    <row r="14" spans="1:19" x14ac:dyDescent="0.25">
      <c r="A14" s="1">
        <v>7</v>
      </c>
      <c r="B14" s="1" t="s">
        <v>402</v>
      </c>
      <c r="C14" s="86">
        <v>4079937</v>
      </c>
      <c r="D14" s="86">
        <v>3080974</v>
      </c>
      <c r="E14" s="86">
        <v>303070407</v>
      </c>
      <c r="F14" s="86">
        <v>350862</v>
      </c>
      <c r="G14" s="86">
        <v>0</v>
      </c>
      <c r="H14" s="86">
        <v>629431</v>
      </c>
      <c r="I14" s="86">
        <v>0</v>
      </c>
      <c r="J14" s="86">
        <v>277416277</v>
      </c>
      <c r="K14" s="86">
        <v>588627888</v>
      </c>
      <c r="L14" s="86">
        <v>61592417</v>
      </c>
      <c r="M14" s="86">
        <v>12994093</v>
      </c>
      <c r="N14" s="86">
        <v>163057549</v>
      </c>
      <c r="O14" s="90">
        <v>399314705</v>
      </c>
      <c r="P14" s="86">
        <v>0</v>
      </c>
      <c r="Q14" s="86">
        <v>636958764</v>
      </c>
      <c r="R14" s="86">
        <v>3873053.51</v>
      </c>
      <c r="S14" s="1">
        <v>7</v>
      </c>
    </row>
    <row r="15" spans="1:19" x14ac:dyDescent="0.25">
      <c r="A15" s="1">
        <v>8</v>
      </c>
      <c r="B15" s="1" t="s">
        <v>403</v>
      </c>
      <c r="C15" s="86">
        <v>902164</v>
      </c>
      <c r="D15" s="86">
        <v>1105578</v>
      </c>
      <c r="E15" s="86">
        <v>0</v>
      </c>
      <c r="F15" s="86">
        <v>26059</v>
      </c>
      <c r="G15" s="86">
        <v>0</v>
      </c>
      <c r="H15" s="86">
        <v>17239588</v>
      </c>
      <c r="I15" s="86">
        <v>2582459</v>
      </c>
      <c r="J15" s="86">
        <v>4691171</v>
      </c>
      <c r="K15" s="86">
        <v>26547019</v>
      </c>
      <c r="L15" s="86">
        <v>144058</v>
      </c>
      <c r="M15" s="86">
        <v>0</v>
      </c>
      <c r="N15" s="86">
        <v>2563821</v>
      </c>
      <c r="O15" s="90">
        <v>672293</v>
      </c>
      <c r="P15" s="86">
        <v>0</v>
      </c>
      <c r="Q15" s="86">
        <v>3380172</v>
      </c>
      <c r="R15" s="86">
        <v>1738555.19</v>
      </c>
      <c r="S15" s="1">
        <v>8</v>
      </c>
    </row>
    <row r="16" spans="1:19" x14ac:dyDescent="0.25">
      <c r="A16" s="1">
        <v>9</v>
      </c>
      <c r="B16" s="1" t="s">
        <v>404</v>
      </c>
      <c r="C16" s="86">
        <v>0</v>
      </c>
      <c r="D16" s="86">
        <v>0</v>
      </c>
      <c r="E16" s="86">
        <v>0</v>
      </c>
      <c r="F16" s="86">
        <v>0</v>
      </c>
      <c r="G16" s="86">
        <v>0</v>
      </c>
      <c r="H16" s="86">
        <v>40791</v>
      </c>
      <c r="I16" s="86">
        <v>0</v>
      </c>
      <c r="J16" s="86">
        <v>0</v>
      </c>
      <c r="K16" s="86">
        <v>40791</v>
      </c>
      <c r="L16" s="86">
        <v>0</v>
      </c>
      <c r="M16" s="86">
        <v>0</v>
      </c>
      <c r="N16" s="86">
        <v>40791</v>
      </c>
      <c r="O16" s="90">
        <v>0</v>
      </c>
      <c r="P16" s="86">
        <v>0</v>
      </c>
      <c r="Q16" s="86">
        <v>40791</v>
      </c>
      <c r="R16" s="86">
        <v>82681.759999999995</v>
      </c>
      <c r="S16" s="1">
        <v>9</v>
      </c>
    </row>
    <row r="17" spans="1:19" x14ac:dyDescent="0.25">
      <c r="A17" s="1">
        <v>10</v>
      </c>
      <c r="B17" s="1" t="s">
        <v>405</v>
      </c>
      <c r="C17" s="86">
        <v>0</v>
      </c>
      <c r="D17" s="86">
        <v>0</v>
      </c>
      <c r="E17" s="86">
        <v>0</v>
      </c>
      <c r="F17" s="86">
        <v>0</v>
      </c>
      <c r="G17" s="86">
        <v>0</v>
      </c>
      <c r="H17" s="86">
        <v>0</v>
      </c>
      <c r="I17" s="86">
        <v>0</v>
      </c>
      <c r="J17" s="86">
        <v>0</v>
      </c>
      <c r="K17" s="86">
        <v>0</v>
      </c>
      <c r="L17" s="86">
        <v>0</v>
      </c>
      <c r="M17" s="86">
        <v>0</v>
      </c>
      <c r="N17" s="86">
        <v>0</v>
      </c>
      <c r="O17" s="90">
        <v>0</v>
      </c>
      <c r="P17" s="86">
        <v>0</v>
      </c>
      <c r="Q17" s="86">
        <v>0</v>
      </c>
      <c r="R17" s="86">
        <v>4246269.3900000006</v>
      </c>
      <c r="S17" s="1">
        <v>10</v>
      </c>
    </row>
    <row r="18" spans="1:19" x14ac:dyDescent="0.25">
      <c r="A18" s="1">
        <v>11</v>
      </c>
      <c r="B18" s="1" t="s">
        <v>406</v>
      </c>
      <c r="C18" s="86">
        <v>0</v>
      </c>
      <c r="D18" s="86">
        <v>0</v>
      </c>
      <c r="E18" s="86">
        <v>95153</v>
      </c>
      <c r="F18" s="86">
        <v>0</v>
      </c>
      <c r="G18" s="86">
        <v>0</v>
      </c>
      <c r="H18" s="86">
        <v>0</v>
      </c>
      <c r="I18" s="86">
        <v>0</v>
      </c>
      <c r="J18" s="86">
        <v>0</v>
      </c>
      <c r="K18" s="86">
        <v>95153</v>
      </c>
      <c r="L18" s="86">
        <v>0</v>
      </c>
      <c r="M18" s="86">
        <v>0</v>
      </c>
      <c r="N18" s="86">
        <v>74379</v>
      </c>
      <c r="O18" s="90">
        <v>0</v>
      </c>
      <c r="P18" s="86">
        <v>0</v>
      </c>
      <c r="Q18" s="86">
        <v>74379</v>
      </c>
      <c r="R18" s="86">
        <v>10344.06</v>
      </c>
      <c r="S18" s="1">
        <v>11</v>
      </c>
    </row>
    <row r="19" spans="1:19" x14ac:dyDescent="0.25">
      <c r="A19" s="1">
        <v>12</v>
      </c>
      <c r="B19" s="1" t="s">
        <v>407</v>
      </c>
      <c r="C19" s="86">
        <v>0</v>
      </c>
      <c r="D19" s="86">
        <v>0</v>
      </c>
      <c r="E19" s="86">
        <v>0</v>
      </c>
      <c r="F19" s="86">
        <v>0</v>
      </c>
      <c r="G19" s="86">
        <v>0</v>
      </c>
      <c r="H19" s="86">
        <v>15424226</v>
      </c>
      <c r="I19" s="86">
        <v>0</v>
      </c>
      <c r="J19" s="86">
        <v>0</v>
      </c>
      <c r="K19" s="86">
        <v>15424226</v>
      </c>
      <c r="L19" s="86">
        <v>13312113</v>
      </c>
      <c r="M19" s="86">
        <v>0</v>
      </c>
      <c r="N19" s="86">
        <v>2112113</v>
      </c>
      <c r="O19" s="90">
        <v>0</v>
      </c>
      <c r="P19" s="86">
        <v>0</v>
      </c>
      <c r="Q19" s="86">
        <v>15424226</v>
      </c>
      <c r="R19" s="86">
        <v>456403.28</v>
      </c>
      <c r="S19" s="1">
        <v>12</v>
      </c>
    </row>
    <row r="20" spans="1:19" x14ac:dyDescent="0.25">
      <c r="A20" s="1">
        <v>13</v>
      </c>
      <c r="B20" s="1" t="s">
        <v>408</v>
      </c>
      <c r="C20" s="86">
        <v>0</v>
      </c>
      <c r="D20" s="86">
        <v>0</v>
      </c>
      <c r="E20" s="86">
        <v>0</v>
      </c>
      <c r="F20" s="86">
        <v>0</v>
      </c>
      <c r="G20" s="86">
        <v>0</v>
      </c>
      <c r="H20" s="86">
        <v>0</v>
      </c>
      <c r="I20" s="86">
        <v>0</v>
      </c>
      <c r="J20" s="86">
        <v>0</v>
      </c>
      <c r="K20" s="86">
        <v>0</v>
      </c>
      <c r="L20" s="86">
        <v>0</v>
      </c>
      <c r="M20" s="86">
        <v>0</v>
      </c>
      <c r="N20" s="86">
        <v>0</v>
      </c>
      <c r="O20" s="90">
        <v>0</v>
      </c>
      <c r="P20" s="86">
        <v>0</v>
      </c>
      <c r="Q20" s="86">
        <v>0</v>
      </c>
      <c r="R20" s="86">
        <v>650062.92999999993</v>
      </c>
      <c r="S20" s="1">
        <v>13</v>
      </c>
    </row>
    <row r="21" spans="1:19" x14ac:dyDescent="0.25">
      <c r="A21" s="1">
        <v>14</v>
      </c>
      <c r="B21" s="1" t="s">
        <v>409</v>
      </c>
      <c r="C21" s="86">
        <v>0</v>
      </c>
      <c r="D21" s="86">
        <v>524883</v>
      </c>
      <c r="E21" s="86">
        <v>0</v>
      </c>
      <c r="F21" s="86">
        <v>0</v>
      </c>
      <c r="G21" s="86">
        <v>0</v>
      </c>
      <c r="H21" s="86">
        <v>0</v>
      </c>
      <c r="I21" s="86">
        <v>0</v>
      </c>
      <c r="J21" s="86">
        <v>0</v>
      </c>
      <c r="K21" s="86">
        <v>524883</v>
      </c>
      <c r="L21" s="86">
        <v>0</v>
      </c>
      <c r="M21" s="86">
        <v>0</v>
      </c>
      <c r="N21" s="86">
        <v>235289</v>
      </c>
      <c r="O21" s="90">
        <v>289594</v>
      </c>
      <c r="P21" s="86">
        <v>0</v>
      </c>
      <c r="Q21" s="86">
        <v>524883</v>
      </c>
      <c r="R21" s="86">
        <v>39787945.519999996</v>
      </c>
      <c r="S21" s="1">
        <v>14</v>
      </c>
    </row>
    <row r="22" spans="1:19" x14ac:dyDescent="0.25">
      <c r="A22" s="1">
        <v>15</v>
      </c>
      <c r="B22" s="1" t="s">
        <v>410</v>
      </c>
      <c r="C22" s="86">
        <v>0</v>
      </c>
      <c r="D22" s="86">
        <v>0</v>
      </c>
      <c r="E22" s="86">
        <v>0</v>
      </c>
      <c r="F22" s="86">
        <v>589</v>
      </c>
      <c r="G22" s="86">
        <v>0</v>
      </c>
      <c r="H22" s="86">
        <v>0</v>
      </c>
      <c r="I22" s="86">
        <v>0</v>
      </c>
      <c r="J22" s="86">
        <v>0</v>
      </c>
      <c r="K22" s="86">
        <v>589</v>
      </c>
      <c r="L22" s="86">
        <v>0</v>
      </c>
      <c r="M22" s="86">
        <v>0</v>
      </c>
      <c r="N22" s="86">
        <v>885852</v>
      </c>
      <c r="O22" s="90">
        <v>0</v>
      </c>
      <c r="P22" s="86">
        <v>0</v>
      </c>
      <c r="Q22" s="86">
        <v>885852</v>
      </c>
      <c r="R22" s="86">
        <v>518447.20000000007</v>
      </c>
      <c r="S22" s="1">
        <v>15</v>
      </c>
    </row>
    <row r="23" spans="1:19" x14ac:dyDescent="0.25">
      <c r="A23" s="1">
        <v>16</v>
      </c>
      <c r="B23" s="1" t="s">
        <v>411</v>
      </c>
      <c r="C23" s="86">
        <v>1393298</v>
      </c>
      <c r="D23" s="86">
        <v>0</v>
      </c>
      <c r="E23" s="86">
        <v>45018509</v>
      </c>
      <c r="F23" s="86">
        <v>65997</v>
      </c>
      <c r="G23" s="86">
        <v>0</v>
      </c>
      <c r="H23" s="86">
        <v>4710715</v>
      </c>
      <c r="I23" s="86">
        <v>0</v>
      </c>
      <c r="J23" s="86">
        <v>256106</v>
      </c>
      <c r="K23" s="86">
        <v>51444625</v>
      </c>
      <c r="L23" s="86">
        <v>6179102</v>
      </c>
      <c r="M23" s="86">
        <v>1970358</v>
      </c>
      <c r="N23" s="86">
        <v>5629934</v>
      </c>
      <c r="O23" s="90">
        <v>73853</v>
      </c>
      <c r="P23" s="86">
        <v>0</v>
      </c>
      <c r="Q23" s="86">
        <v>13853247</v>
      </c>
      <c r="R23" s="86">
        <v>837643.37</v>
      </c>
      <c r="S23" s="1">
        <v>16</v>
      </c>
    </row>
    <row r="24" spans="1:19" x14ac:dyDescent="0.25">
      <c r="A24" s="1">
        <v>17</v>
      </c>
      <c r="B24" s="1" t="s">
        <v>412</v>
      </c>
      <c r="C24" s="86">
        <v>0</v>
      </c>
      <c r="D24" s="86">
        <v>0</v>
      </c>
      <c r="E24" s="86">
        <v>0</v>
      </c>
      <c r="F24" s="86">
        <v>3830</v>
      </c>
      <c r="G24" s="86">
        <v>0</v>
      </c>
      <c r="H24" s="86">
        <v>243900</v>
      </c>
      <c r="I24" s="86">
        <v>0</v>
      </c>
      <c r="J24" s="86">
        <v>22072</v>
      </c>
      <c r="K24" s="86">
        <v>269802</v>
      </c>
      <c r="L24" s="86">
        <v>0</v>
      </c>
      <c r="M24" s="86">
        <v>0</v>
      </c>
      <c r="N24" s="86">
        <v>15552</v>
      </c>
      <c r="O24" s="90">
        <v>0</v>
      </c>
      <c r="P24" s="86">
        <v>0</v>
      </c>
      <c r="Q24" s="86">
        <v>15552</v>
      </c>
      <c r="R24" s="86">
        <v>78188.540000000008</v>
      </c>
      <c r="S24" s="1">
        <v>17</v>
      </c>
    </row>
    <row r="25" spans="1:19" x14ac:dyDescent="0.25">
      <c r="A25" s="1">
        <v>18</v>
      </c>
      <c r="B25" s="1" t="s">
        <v>413</v>
      </c>
      <c r="C25" s="86">
        <v>0</v>
      </c>
      <c r="D25" s="86">
        <v>0</v>
      </c>
      <c r="E25" s="86">
        <v>1050848</v>
      </c>
      <c r="F25" s="86">
        <v>0</v>
      </c>
      <c r="G25" s="86">
        <v>0</v>
      </c>
      <c r="H25" s="86">
        <v>0</v>
      </c>
      <c r="I25" s="86">
        <v>0</v>
      </c>
      <c r="J25" s="86">
        <v>0</v>
      </c>
      <c r="K25" s="86">
        <v>1050848</v>
      </c>
      <c r="L25" s="86">
        <v>0</v>
      </c>
      <c r="M25" s="86">
        <v>0</v>
      </c>
      <c r="N25" s="86">
        <v>821422</v>
      </c>
      <c r="O25" s="90">
        <v>0</v>
      </c>
      <c r="P25" s="86">
        <v>0</v>
      </c>
      <c r="Q25" s="86">
        <v>821422</v>
      </c>
      <c r="R25" s="86">
        <v>539064.80999999994</v>
      </c>
      <c r="S25" s="1">
        <v>18</v>
      </c>
    </row>
    <row r="26" spans="1:19" x14ac:dyDescent="0.25">
      <c r="A26" s="1">
        <v>19</v>
      </c>
      <c r="B26" s="1" t="s">
        <v>414</v>
      </c>
      <c r="C26" s="86">
        <v>0</v>
      </c>
      <c r="D26" s="86">
        <v>0</v>
      </c>
      <c r="E26" s="86">
        <v>0</v>
      </c>
      <c r="F26" s="86">
        <v>0</v>
      </c>
      <c r="G26" s="86">
        <v>0</v>
      </c>
      <c r="H26" s="86">
        <v>0</v>
      </c>
      <c r="I26" s="86">
        <v>0</v>
      </c>
      <c r="J26" s="86">
        <v>0</v>
      </c>
      <c r="K26" s="86">
        <v>0</v>
      </c>
      <c r="L26" s="86">
        <v>0</v>
      </c>
      <c r="M26" s="86">
        <v>0</v>
      </c>
      <c r="N26" s="86">
        <v>211509</v>
      </c>
      <c r="O26" s="90">
        <v>0</v>
      </c>
      <c r="P26" s="86">
        <v>0</v>
      </c>
      <c r="Q26" s="86">
        <v>211509</v>
      </c>
      <c r="R26" s="86">
        <v>16548.740000000002</v>
      </c>
      <c r="S26" s="1">
        <v>19</v>
      </c>
    </row>
    <row r="27" spans="1:19" x14ac:dyDescent="0.25">
      <c r="A27" s="1">
        <v>20</v>
      </c>
      <c r="B27" s="1" t="s">
        <v>415</v>
      </c>
      <c r="C27" s="86">
        <v>0</v>
      </c>
      <c r="D27" s="86">
        <v>0</v>
      </c>
      <c r="E27" s="86">
        <v>0</v>
      </c>
      <c r="F27" s="86">
        <v>4273</v>
      </c>
      <c r="G27" s="86">
        <v>0</v>
      </c>
      <c r="H27" s="86">
        <v>0</v>
      </c>
      <c r="I27" s="86">
        <v>0</v>
      </c>
      <c r="J27" s="86">
        <v>0</v>
      </c>
      <c r="K27" s="86">
        <v>4273</v>
      </c>
      <c r="L27" s="86">
        <v>0</v>
      </c>
      <c r="M27" s="86">
        <v>0</v>
      </c>
      <c r="N27" s="86">
        <v>4985924</v>
      </c>
      <c r="O27" s="90">
        <v>0</v>
      </c>
      <c r="P27" s="86">
        <v>0</v>
      </c>
      <c r="Q27" s="86">
        <v>4985924</v>
      </c>
      <c r="R27" s="86">
        <v>39504.659999999996</v>
      </c>
      <c r="S27" s="1">
        <v>20</v>
      </c>
    </row>
    <row r="28" spans="1:19" x14ac:dyDescent="0.25">
      <c r="A28" s="1">
        <v>21</v>
      </c>
      <c r="B28" s="1" t="s">
        <v>416</v>
      </c>
      <c r="C28" s="86">
        <v>19604227</v>
      </c>
      <c r="D28" s="86">
        <v>17174476</v>
      </c>
      <c r="E28" s="86">
        <v>164518154</v>
      </c>
      <c r="F28" s="86">
        <v>490335</v>
      </c>
      <c r="G28" s="86">
        <v>0</v>
      </c>
      <c r="H28" s="86">
        <v>35123772</v>
      </c>
      <c r="I28" s="86">
        <v>3620880</v>
      </c>
      <c r="J28" s="86">
        <v>7282753</v>
      </c>
      <c r="K28" s="86">
        <v>247814597</v>
      </c>
      <c r="L28" s="86">
        <v>99220119</v>
      </c>
      <c r="M28" s="86">
        <v>47927797</v>
      </c>
      <c r="N28" s="86">
        <v>48108555</v>
      </c>
      <c r="O28" s="90">
        <v>926828</v>
      </c>
      <c r="P28" s="86">
        <v>0</v>
      </c>
      <c r="Q28" s="86">
        <v>196183299</v>
      </c>
      <c r="R28" s="86">
        <v>33458919.560000002</v>
      </c>
      <c r="S28" s="1">
        <v>21</v>
      </c>
    </row>
    <row r="29" spans="1:19" x14ac:dyDescent="0.25">
      <c r="A29" s="1">
        <v>22</v>
      </c>
      <c r="B29" s="1" t="s">
        <v>417</v>
      </c>
      <c r="C29" s="86">
        <v>224741</v>
      </c>
      <c r="D29" s="86">
        <v>0</v>
      </c>
      <c r="E29" s="86">
        <v>0</v>
      </c>
      <c r="F29" s="86">
        <v>357</v>
      </c>
      <c r="G29" s="86">
        <v>0</v>
      </c>
      <c r="H29" s="86">
        <v>0</v>
      </c>
      <c r="I29" s="86">
        <v>0</v>
      </c>
      <c r="J29" s="86">
        <v>252532</v>
      </c>
      <c r="K29" s="86">
        <v>477630</v>
      </c>
      <c r="L29" s="86">
        <v>0</v>
      </c>
      <c r="M29" s="86">
        <v>0</v>
      </c>
      <c r="N29" s="86">
        <v>0</v>
      </c>
      <c r="O29" s="90">
        <v>477630</v>
      </c>
      <c r="P29" s="86">
        <v>0</v>
      </c>
      <c r="Q29" s="86">
        <v>477630</v>
      </c>
      <c r="R29" s="86">
        <v>339727.82</v>
      </c>
      <c r="S29" s="1">
        <v>22</v>
      </c>
    </row>
    <row r="30" spans="1:19" x14ac:dyDescent="0.25">
      <c r="A30" s="1">
        <v>23</v>
      </c>
      <c r="B30" s="1" t="s">
        <v>418</v>
      </c>
      <c r="C30" s="86">
        <v>0</v>
      </c>
      <c r="D30" s="86">
        <v>0</v>
      </c>
      <c r="E30" s="86">
        <v>0</v>
      </c>
      <c r="F30" s="86">
        <v>0</v>
      </c>
      <c r="G30" s="86">
        <v>0</v>
      </c>
      <c r="H30" s="86">
        <v>192227</v>
      </c>
      <c r="I30" s="86">
        <v>0</v>
      </c>
      <c r="J30" s="86">
        <v>0</v>
      </c>
      <c r="K30" s="86">
        <v>192227</v>
      </c>
      <c r="L30" s="86">
        <v>113289</v>
      </c>
      <c r="M30" s="86">
        <v>0</v>
      </c>
      <c r="N30" s="86">
        <v>78938</v>
      </c>
      <c r="O30" s="90">
        <v>0</v>
      </c>
      <c r="P30" s="86">
        <v>0</v>
      </c>
      <c r="Q30" s="86">
        <v>192227</v>
      </c>
      <c r="R30" s="86">
        <v>5327.62</v>
      </c>
      <c r="S30" s="1">
        <v>23</v>
      </c>
    </row>
    <row r="31" spans="1:19" x14ac:dyDescent="0.25">
      <c r="A31" s="1">
        <v>24</v>
      </c>
      <c r="B31" s="1" t="s">
        <v>419</v>
      </c>
      <c r="C31" s="86">
        <v>169723</v>
      </c>
      <c r="D31" s="86">
        <v>0</v>
      </c>
      <c r="E31" s="86">
        <v>359402</v>
      </c>
      <c r="F31" s="86">
        <v>34093</v>
      </c>
      <c r="G31" s="86">
        <v>0</v>
      </c>
      <c r="H31" s="86">
        <v>14096496</v>
      </c>
      <c r="I31" s="86">
        <v>0</v>
      </c>
      <c r="J31" s="86">
        <v>60000</v>
      </c>
      <c r="K31" s="86">
        <v>14719714</v>
      </c>
      <c r="L31" s="86">
        <v>8717668</v>
      </c>
      <c r="M31" s="86">
        <v>0</v>
      </c>
      <c r="N31" s="86">
        <v>1163287</v>
      </c>
      <c r="O31" s="90">
        <v>348990</v>
      </c>
      <c r="P31" s="86">
        <v>0</v>
      </c>
      <c r="Q31" s="86">
        <v>10229945</v>
      </c>
      <c r="R31" s="86">
        <v>2868014.7500000005</v>
      </c>
      <c r="S31" s="1">
        <v>24</v>
      </c>
    </row>
    <row r="32" spans="1:19" x14ac:dyDescent="0.25">
      <c r="A32" s="1">
        <v>25</v>
      </c>
      <c r="B32" s="1" t="s">
        <v>420</v>
      </c>
      <c r="C32" s="86">
        <v>0</v>
      </c>
      <c r="D32" s="86">
        <v>0</v>
      </c>
      <c r="E32" s="86">
        <v>0</v>
      </c>
      <c r="F32" s="86">
        <v>0</v>
      </c>
      <c r="G32" s="86">
        <v>0</v>
      </c>
      <c r="H32" s="86">
        <v>236751</v>
      </c>
      <c r="I32" s="86">
        <v>0</v>
      </c>
      <c r="J32" s="86">
        <v>0</v>
      </c>
      <c r="K32" s="86">
        <v>236751</v>
      </c>
      <c r="L32" s="86">
        <v>0</v>
      </c>
      <c r="M32" s="86">
        <v>0</v>
      </c>
      <c r="N32" s="86">
        <v>0</v>
      </c>
      <c r="O32" s="90">
        <v>0</v>
      </c>
      <c r="P32" s="86">
        <v>0</v>
      </c>
      <c r="Q32" s="86">
        <v>0</v>
      </c>
      <c r="R32" s="86">
        <v>258281.51</v>
      </c>
      <c r="S32" s="1">
        <v>25</v>
      </c>
    </row>
    <row r="33" spans="1:19" x14ac:dyDescent="0.25">
      <c r="A33" s="1">
        <v>26</v>
      </c>
      <c r="B33" s="1" t="s">
        <v>421</v>
      </c>
      <c r="C33" s="86">
        <v>0</v>
      </c>
      <c r="D33" s="86">
        <v>6402280</v>
      </c>
      <c r="E33" s="86">
        <v>0</v>
      </c>
      <c r="F33" s="86">
        <v>0</v>
      </c>
      <c r="G33" s="86">
        <v>0</v>
      </c>
      <c r="H33" s="86">
        <v>-2592451</v>
      </c>
      <c r="I33" s="86">
        <v>1557</v>
      </c>
      <c r="J33" s="86">
        <v>0</v>
      </c>
      <c r="K33" s="86">
        <v>3811386</v>
      </c>
      <c r="L33" s="86">
        <v>3811386</v>
      </c>
      <c r="M33" s="86">
        <v>0</v>
      </c>
      <c r="N33" s="86">
        <v>0</v>
      </c>
      <c r="O33" s="90">
        <v>0</v>
      </c>
      <c r="P33" s="86">
        <v>0</v>
      </c>
      <c r="Q33" s="86">
        <v>3811386</v>
      </c>
      <c r="R33" s="86">
        <v>42372.66</v>
      </c>
      <c r="S33" s="1">
        <v>26</v>
      </c>
    </row>
    <row r="34" spans="1:19" x14ac:dyDescent="0.25">
      <c r="A34" s="1">
        <v>27</v>
      </c>
      <c r="B34" s="1" t="s">
        <v>422</v>
      </c>
      <c r="C34" s="86">
        <v>0</v>
      </c>
      <c r="D34" s="86">
        <v>0</v>
      </c>
      <c r="E34" s="86">
        <v>1563000</v>
      </c>
      <c r="F34" s="86">
        <v>16357</v>
      </c>
      <c r="G34" s="86">
        <v>0</v>
      </c>
      <c r="H34" s="86">
        <v>750090</v>
      </c>
      <c r="I34" s="86">
        <v>0</v>
      </c>
      <c r="J34" s="86">
        <v>56865</v>
      </c>
      <c r="K34" s="86">
        <v>2386312</v>
      </c>
      <c r="L34" s="86">
        <v>1407128</v>
      </c>
      <c r="M34" s="86">
        <v>0</v>
      </c>
      <c r="N34" s="86">
        <v>328008</v>
      </c>
      <c r="O34" s="90">
        <v>15621</v>
      </c>
      <c r="P34" s="86">
        <v>0</v>
      </c>
      <c r="Q34" s="86">
        <v>1750757</v>
      </c>
      <c r="R34" s="86">
        <v>1847111.09</v>
      </c>
      <c r="S34" s="1">
        <v>27</v>
      </c>
    </row>
    <row r="35" spans="1:19" x14ac:dyDescent="0.25">
      <c r="A35" s="1">
        <v>28</v>
      </c>
      <c r="B35" s="1" t="s">
        <v>423</v>
      </c>
      <c r="C35" s="86">
        <v>0</v>
      </c>
      <c r="D35" s="86">
        <v>0</v>
      </c>
      <c r="E35" s="86">
        <v>0</v>
      </c>
      <c r="F35" s="86">
        <v>3400</v>
      </c>
      <c r="G35" s="86">
        <v>0</v>
      </c>
      <c r="H35" s="86">
        <v>214424</v>
      </c>
      <c r="I35" s="86">
        <v>0</v>
      </c>
      <c r="J35" s="86">
        <v>0</v>
      </c>
      <c r="K35" s="86">
        <v>217824</v>
      </c>
      <c r="L35" s="86">
        <v>0</v>
      </c>
      <c r="M35" s="86">
        <v>0</v>
      </c>
      <c r="N35" s="86">
        <v>0</v>
      </c>
      <c r="O35" s="90">
        <v>0</v>
      </c>
      <c r="P35" s="86">
        <v>0</v>
      </c>
      <c r="Q35" s="86">
        <v>0</v>
      </c>
      <c r="R35" s="86">
        <v>43265.85</v>
      </c>
      <c r="S35" s="1">
        <v>28</v>
      </c>
    </row>
    <row r="36" spans="1:19" x14ac:dyDescent="0.25">
      <c r="A36" s="1">
        <v>29</v>
      </c>
      <c r="B36" s="1" t="s">
        <v>367</v>
      </c>
      <c r="C36" s="86">
        <v>1348626</v>
      </c>
      <c r="D36" s="86">
        <v>10710575</v>
      </c>
      <c r="E36" s="86">
        <v>252471156</v>
      </c>
      <c r="F36" s="86">
        <v>1415751</v>
      </c>
      <c r="G36" s="86">
        <v>0</v>
      </c>
      <c r="H36" s="86">
        <v>109472506</v>
      </c>
      <c r="I36" s="86">
        <v>0</v>
      </c>
      <c r="J36" s="86">
        <v>65204042</v>
      </c>
      <c r="K36" s="86">
        <v>440622656</v>
      </c>
      <c r="L36" s="86">
        <v>171129864</v>
      </c>
      <c r="M36" s="86">
        <v>18344602</v>
      </c>
      <c r="N36" s="86">
        <v>161203587</v>
      </c>
      <c r="O36" s="90">
        <v>38512727</v>
      </c>
      <c r="P36" s="86">
        <v>0</v>
      </c>
      <c r="Q36" s="86">
        <v>389190780</v>
      </c>
      <c r="R36" s="86">
        <v>28225365.490000002</v>
      </c>
      <c r="S36" s="1">
        <v>29</v>
      </c>
    </row>
    <row r="37" spans="1:19" x14ac:dyDescent="0.25">
      <c r="A37" s="1">
        <v>30</v>
      </c>
      <c r="B37" s="1" t="s">
        <v>424</v>
      </c>
      <c r="C37" s="86">
        <v>742699</v>
      </c>
      <c r="D37" s="86">
        <v>1317525</v>
      </c>
      <c r="E37" s="86">
        <v>0</v>
      </c>
      <c r="F37" s="86">
        <v>16499</v>
      </c>
      <c r="G37" s="86">
        <v>70875</v>
      </c>
      <c r="H37" s="86">
        <v>4982872</v>
      </c>
      <c r="I37" s="86">
        <v>0</v>
      </c>
      <c r="J37" s="86">
        <v>2655378</v>
      </c>
      <c r="K37" s="86">
        <v>9785848</v>
      </c>
      <c r="L37" s="86">
        <v>1088813</v>
      </c>
      <c r="M37" s="86">
        <v>2220058</v>
      </c>
      <c r="N37" s="86">
        <v>7626595</v>
      </c>
      <c r="O37" s="90">
        <v>0</v>
      </c>
      <c r="P37" s="86">
        <v>0</v>
      </c>
      <c r="Q37" s="86">
        <v>10935466</v>
      </c>
      <c r="R37" s="86">
        <v>2878225.4699999997</v>
      </c>
      <c r="S37" s="1">
        <v>30</v>
      </c>
    </row>
    <row r="38" spans="1:19" x14ac:dyDescent="0.25">
      <c r="A38" s="1">
        <v>31</v>
      </c>
      <c r="B38" s="1" t="s">
        <v>425</v>
      </c>
      <c r="C38" s="86">
        <v>0</v>
      </c>
      <c r="D38" s="86">
        <v>0</v>
      </c>
      <c r="E38" s="86">
        <v>15563457</v>
      </c>
      <c r="F38" s="86">
        <v>0</v>
      </c>
      <c r="G38" s="86">
        <v>0</v>
      </c>
      <c r="H38" s="86">
        <v>212931</v>
      </c>
      <c r="I38" s="86">
        <v>0</v>
      </c>
      <c r="J38" s="86">
        <v>0</v>
      </c>
      <c r="K38" s="86">
        <v>15776388</v>
      </c>
      <c r="L38" s="86">
        <v>7361408</v>
      </c>
      <c r="M38" s="86">
        <v>0</v>
      </c>
      <c r="N38" s="86">
        <v>456274</v>
      </c>
      <c r="O38" s="90">
        <v>0</v>
      </c>
      <c r="P38" s="86">
        <v>0</v>
      </c>
      <c r="Q38" s="86">
        <v>7817682</v>
      </c>
      <c r="R38" s="86">
        <v>237928.88</v>
      </c>
      <c r="S38" s="1">
        <v>31</v>
      </c>
    </row>
    <row r="39" spans="1:19" x14ac:dyDescent="0.25">
      <c r="A39" s="1">
        <v>32</v>
      </c>
      <c r="B39" s="1" t="s">
        <v>426</v>
      </c>
      <c r="C39" s="86">
        <v>0</v>
      </c>
      <c r="D39" s="86">
        <v>0</v>
      </c>
      <c r="E39" s="86">
        <v>0</v>
      </c>
      <c r="F39" s="86">
        <v>0</v>
      </c>
      <c r="G39" s="86">
        <v>0</v>
      </c>
      <c r="H39" s="86">
        <v>0</v>
      </c>
      <c r="I39" s="86">
        <v>0</v>
      </c>
      <c r="J39" s="86">
        <v>0</v>
      </c>
      <c r="K39" s="86">
        <v>0</v>
      </c>
      <c r="L39" s="86">
        <v>0</v>
      </c>
      <c r="M39" s="86">
        <v>0</v>
      </c>
      <c r="N39" s="86">
        <v>10425</v>
      </c>
      <c r="O39" s="90">
        <v>0</v>
      </c>
      <c r="P39" s="86">
        <v>0</v>
      </c>
      <c r="Q39" s="86">
        <v>10425</v>
      </c>
      <c r="R39" s="86">
        <v>573513.85</v>
      </c>
      <c r="S39" s="1">
        <v>32</v>
      </c>
    </row>
    <row r="40" spans="1:19" x14ac:dyDescent="0.25">
      <c r="A40" s="1">
        <v>33</v>
      </c>
      <c r="B40" s="1" t="s">
        <v>369</v>
      </c>
      <c r="C40" s="86">
        <v>2369773</v>
      </c>
      <c r="D40" s="86">
        <v>0</v>
      </c>
      <c r="E40" s="86">
        <v>178256</v>
      </c>
      <c r="F40" s="86">
        <v>21164</v>
      </c>
      <c r="G40" s="86">
        <v>0</v>
      </c>
      <c r="H40" s="86">
        <v>1379618</v>
      </c>
      <c r="I40" s="86">
        <v>0</v>
      </c>
      <c r="J40" s="86">
        <v>228620</v>
      </c>
      <c r="K40" s="86">
        <v>4177431</v>
      </c>
      <c r="L40" s="86">
        <v>1379618</v>
      </c>
      <c r="M40" s="86">
        <v>0</v>
      </c>
      <c r="N40" s="86">
        <v>1278684</v>
      </c>
      <c r="O40" s="90">
        <v>1269345</v>
      </c>
      <c r="P40" s="86">
        <v>0</v>
      </c>
      <c r="Q40" s="86">
        <v>3927647</v>
      </c>
      <c r="R40" s="86">
        <v>3097583.9000000004</v>
      </c>
      <c r="S40" s="1">
        <v>33</v>
      </c>
    </row>
    <row r="41" spans="1:19" x14ac:dyDescent="0.25">
      <c r="A41" s="1">
        <v>34</v>
      </c>
      <c r="B41" s="1" t="s">
        <v>427</v>
      </c>
      <c r="C41" s="86">
        <v>2518374</v>
      </c>
      <c r="D41" s="86">
        <v>0</v>
      </c>
      <c r="E41" s="86">
        <v>23492157</v>
      </c>
      <c r="F41" s="86">
        <v>60472</v>
      </c>
      <c r="G41" s="86">
        <v>0</v>
      </c>
      <c r="H41" s="86">
        <v>0</v>
      </c>
      <c r="I41" s="86">
        <v>0</v>
      </c>
      <c r="J41" s="86">
        <v>0</v>
      </c>
      <c r="K41" s="86">
        <v>26071003</v>
      </c>
      <c r="L41" s="86">
        <v>32826800</v>
      </c>
      <c r="M41" s="86">
        <v>0</v>
      </c>
      <c r="N41" s="86">
        <v>4570405</v>
      </c>
      <c r="O41" s="90">
        <v>82293</v>
      </c>
      <c r="P41" s="86">
        <v>0</v>
      </c>
      <c r="Q41" s="86">
        <v>37479498</v>
      </c>
      <c r="R41" s="86">
        <v>4046147.07</v>
      </c>
      <c r="S41" s="1">
        <v>34</v>
      </c>
    </row>
    <row r="42" spans="1:19" x14ac:dyDescent="0.25">
      <c r="A42" s="1">
        <v>35</v>
      </c>
      <c r="B42" s="1" t="s">
        <v>428</v>
      </c>
      <c r="C42" s="86">
        <v>0</v>
      </c>
      <c r="D42" s="86">
        <v>0</v>
      </c>
      <c r="E42" s="86">
        <v>558962</v>
      </c>
      <c r="F42" s="86">
        <v>0</v>
      </c>
      <c r="G42" s="86">
        <v>0</v>
      </c>
      <c r="H42" s="86">
        <v>0</v>
      </c>
      <c r="I42" s="86">
        <v>0</v>
      </c>
      <c r="J42" s="86">
        <v>0</v>
      </c>
      <c r="K42" s="86">
        <v>558962</v>
      </c>
      <c r="L42" s="86">
        <v>0</v>
      </c>
      <c r="M42" s="86">
        <v>0</v>
      </c>
      <c r="N42" s="86">
        <v>436926</v>
      </c>
      <c r="O42" s="90">
        <v>0</v>
      </c>
      <c r="P42" s="86">
        <v>0</v>
      </c>
      <c r="Q42" s="86">
        <v>436926</v>
      </c>
      <c r="R42" s="86">
        <v>112681.53</v>
      </c>
      <c r="S42" s="1">
        <v>35</v>
      </c>
    </row>
    <row r="43" spans="1:19" x14ac:dyDescent="0.25">
      <c r="A43" s="1">
        <v>36</v>
      </c>
      <c r="B43" s="1" t="s">
        <v>429</v>
      </c>
      <c r="C43" s="86">
        <v>627477</v>
      </c>
      <c r="D43" s="86">
        <v>220966</v>
      </c>
      <c r="E43" s="86">
        <v>5447128</v>
      </c>
      <c r="F43" s="86">
        <v>4475</v>
      </c>
      <c r="G43" s="86">
        <v>0</v>
      </c>
      <c r="H43" s="86">
        <v>1291714</v>
      </c>
      <c r="I43" s="86">
        <v>0</v>
      </c>
      <c r="J43" s="86">
        <v>74984</v>
      </c>
      <c r="K43" s="86">
        <v>7666744</v>
      </c>
      <c r="L43" s="86">
        <v>480470</v>
      </c>
      <c r="M43" s="86">
        <v>0</v>
      </c>
      <c r="N43" s="86">
        <v>1268508</v>
      </c>
      <c r="O43" s="90">
        <v>0</v>
      </c>
      <c r="P43" s="86">
        <v>0</v>
      </c>
      <c r="Q43" s="86">
        <v>1748978</v>
      </c>
      <c r="R43" s="86">
        <v>109602.61</v>
      </c>
      <c r="S43" s="1">
        <v>36</v>
      </c>
    </row>
    <row r="44" spans="1:19" x14ac:dyDescent="0.25">
      <c r="A44" s="1">
        <v>37</v>
      </c>
      <c r="B44" s="1" t="s">
        <v>430</v>
      </c>
      <c r="C44" s="86">
        <v>0</v>
      </c>
      <c r="D44" s="86">
        <v>777628</v>
      </c>
      <c r="E44" s="86">
        <v>0</v>
      </c>
      <c r="F44" s="86">
        <v>0</v>
      </c>
      <c r="G44" s="86">
        <v>0</v>
      </c>
      <c r="H44" s="86">
        <v>6588156</v>
      </c>
      <c r="I44" s="86">
        <v>0</v>
      </c>
      <c r="J44" s="86">
        <v>1864726</v>
      </c>
      <c r="K44" s="86">
        <v>9230510</v>
      </c>
      <c r="L44" s="86">
        <v>1943901</v>
      </c>
      <c r="M44" s="86">
        <v>0</v>
      </c>
      <c r="N44" s="86">
        <v>1217685</v>
      </c>
      <c r="O44" s="90">
        <v>0</v>
      </c>
      <c r="P44" s="86">
        <v>0</v>
      </c>
      <c r="Q44" s="86">
        <v>3161586</v>
      </c>
      <c r="R44" s="86">
        <v>58398.100000000006</v>
      </c>
      <c r="S44" s="1">
        <v>37</v>
      </c>
    </row>
    <row r="45" spans="1:19" x14ac:dyDescent="0.25">
      <c r="A45" s="1">
        <v>38</v>
      </c>
      <c r="B45" s="1" t="s">
        <v>431</v>
      </c>
      <c r="C45" s="86">
        <v>0</v>
      </c>
      <c r="D45" s="86">
        <v>0</v>
      </c>
      <c r="E45" s="86">
        <v>432090</v>
      </c>
      <c r="F45" s="86">
        <v>0</v>
      </c>
      <c r="G45" s="86">
        <v>0</v>
      </c>
      <c r="H45" s="86">
        <v>0</v>
      </c>
      <c r="I45" s="86">
        <v>0</v>
      </c>
      <c r="J45" s="86">
        <v>0</v>
      </c>
      <c r="K45" s="86">
        <v>432090</v>
      </c>
      <c r="L45" s="86">
        <v>0</v>
      </c>
      <c r="M45" s="86">
        <v>0</v>
      </c>
      <c r="N45" s="86">
        <v>337754</v>
      </c>
      <c r="O45" s="90">
        <v>0</v>
      </c>
      <c r="P45" s="86">
        <v>0</v>
      </c>
      <c r="Q45" s="86">
        <v>337754</v>
      </c>
      <c r="R45" s="86">
        <v>473260.58999999997</v>
      </c>
      <c r="S45" s="1">
        <v>38</v>
      </c>
    </row>
    <row r="46" spans="1:19" x14ac:dyDescent="0.25">
      <c r="A46" s="1">
        <v>39</v>
      </c>
      <c r="B46" s="1" t="s">
        <v>432</v>
      </c>
      <c r="C46" s="86">
        <v>0</v>
      </c>
      <c r="D46" s="86">
        <v>0</v>
      </c>
      <c r="E46" s="86">
        <v>0</v>
      </c>
      <c r="F46" s="86">
        <v>1001</v>
      </c>
      <c r="G46" s="86">
        <v>0</v>
      </c>
      <c r="H46" s="86">
        <v>0</v>
      </c>
      <c r="I46" s="86">
        <v>0</v>
      </c>
      <c r="J46" s="86">
        <v>0</v>
      </c>
      <c r="K46" s="86">
        <v>1001</v>
      </c>
      <c r="L46" s="86">
        <v>25176</v>
      </c>
      <c r="M46" s="86">
        <v>0</v>
      </c>
      <c r="N46" s="86">
        <v>1952619</v>
      </c>
      <c r="O46" s="90">
        <v>0</v>
      </c>
      <c r="P46" s="86">
        <v>0</v>
      </c>
      <c r="Q46" s="86">
        <v>1977795</v>
      </c>
      <c r="R46" s="86">
        <v>202872.5</v>
      </c>
      <c r="S46" s="1">
        <v>39</v>
      </c>
    </row>
    <row r="47" spans="1:19" x14ac:dyDescent="0.25">
      <c r="A47" s="1">
        <v>40</v>
      </c>
      <c r="B47" s="1" t="s">
        <v>433</v>
      </c>
      <c r="C47" s="90">
        <v>1059255</v>
      </c>
      <c r="D47" s="90">
        <v>613808</v>
      </c>
      <c r="E47" s="90">
        <v>410000</v>
      </c>
      <c r="F47" s="90">
        <v>61577</v>
      </c>
      <c r="G47" s="90">
        <v>0</v>
      </c>
      <c r="H47" s="90">
        <v>0</v>
      </c>
      <c r="I47" s="90">
        <v>0</v>
      </c>
      <c r="J47" s="90">
        <v>0</v>
      </c>
      <c r="K47" s="90">
        <v>2144640</v>
      </c>
      <c r="L47" s="90">
        <v>0</v>
      </c>
      <c r="M47" s="90">
        <v>1701313</v>
      </c>
      <c r="N47" s="90">
        <v>1075142</v>
      </c>
      <c r="O47" s="90">
        <v>0</v>
      </c>
      <c r="P47" s="90">
        <v>0</v>
      </c>
      <c r="Q47" s="90">
        <v>2776455</v>
      </c>
      <c r="R47" s="86">
        <v>39512.840000000004</v>
      </c>
      <c r="S47" s="1">
        <v>40</v>
      </c>
    </row>
    <row r="48" spans="1:19" x14ac:dyDescent="0.25">
      <c r="A48" s="1">
        <v>41</v>
      </c>
      <c r="B48" s="1" t="s">
        <v>434</v>
      </c>
      <c r="C48" s="86">
        <v>0</v>
      </c>
      <c r="D48" s="86">
        <v>168749</v>
      </c>
      <c r="E48" s="86">
        <v>0</v>
      </c>
      <c r="F48" s="86">
        <v>7723</v>
      </c>
      <c r="G48" s="86">
        <v>0</v>
      </c>
      <c r="H48" s="86">
        <v>613384</v>
      </c>
      <c r="I48" s="86">
        <v>0</v>
      </c>
      <c r="J48" s="86">
        <v>9374</v>
      </c>
      <c r="K48" s="86">
        <v>799230</v>
      </c>
      <c r="L48" s="86">
        <v>661873</v>
      </c>
      <c r="M48" s="86">
        <v>0</v>
      </c>
      <c r="N48" s="86">
        <v>6679005</v>
      </c>
      <c r="O48" s="90">
        <v>0</v>
      </c>
      <c r="P48" s="86">
        <v>0</v>
      </c>
      <c r="Q48" s="86">
        <v>7340878</v>
      </c>
      <c r="R48" s="86">
        <v>651389.57000000007</v>
      </c>
      <c r="S48" s="1">
        <v>41</v>
      </c>
    </row>
    <row r="49" spans="1:19" x14ac:dyDescent="0.25">
      <c r="A49" s="1">
        <v>42</v>
      </c>
      <c r="B49" s="1" t="s">
        <v>435</v>
      </c>
      <c r="C49" s="86">
        <v>0</v>
      </c>
      <c r="D49" s="86">
        <v>447405</v>
      </c>
      <c r="E49" s="86">
        <v>0</v>
      </c>
      <c r="F49" s="86">
        <v>0</v>
      </c>
      <c r="G49" s="86">
        <v>0</v>
      </c>
      <c r="H49" s="86">
        <v>96080</v>
      </c>
      <c r="I49" s="86">
        <v>0</v>
      </c>
      <c r="J49" s="86">
        <v>0</v>
      </c>
      <c r="K49" s="86">
        <v>543485</v>
      </c>
      <c r="L49" s="86">
        <v>0</v>
      </c>
      <c r="M49" s="86">
        <v>0</v>
      </c>
      <c r="N49" s="86">
        <v>5183867</v>
      </c>
      <c r="O49" s="90">
        <v>0</v>
      </c>
      <c r="P49" s="86">
        <v>0</v>
      </c>
      <c r="Q49" s="86">
        <v>5183867</v>
      </c>
      <c r="R49" s="86">
        <v>6284975.0100000007</v>
      </c>
      <c r="S49" s="1">
        <v>42</v>
      </c>
    </row>
    <row r="50" spans="1:19" x14ac:dyDescent="0.25">
      <c r="A50" s="1">
        <v>43</v>
      </c>
      <c r="B50" s="1" t="s">
        <v>436</v>
      </c>
      <c r="C50" s="86">
        <v>27147705</v>
      </c>
      <c r="D50" s="86">
        <v>4114039</v>
      </c>
      <c r="E50" s="86">
        <v>119540000</v>
      </c>
      <c r="F50" s="86">
        <v>478981</v>
      </c>
      <c r="G50" s="86">
        <v>2200</v>
      </c>
      <c r="H50" s="86">
        <v>16212903</v>
      </c>
      <c r="I50" s="86">
        <v>0</v>
      </c>
      <c r="J50" s="86">
        <v>18305350</v>
      </c>
      <c r="K50" s="86">
        <v>185801178</v>
      </c>
      <c r="L50" s="86">
        <v>7583801</v>
      </c>
      <c r="M50" s="86">
        <v>15800087</v>
      </c>
      <c r="N50" s="86">
        <v>186755061</v>
      </c>
      <c r="O50" s="90">
        <v>0</v>
      </c>
      <c r="P50" s="86">
        <v>0</v>
      </c>
      <c r="Q50" s="86">
        <v>210138949</v>
      </c>
      <c r="R50" s="86">
        <v>6461001.1500000004</v>
      </c>
      <c r="S50" s="1">
        <v>43</v>
      </c>
    </row>
    <row r="51" spans="1:19" x14ac:dyDescent="0.25">
      <c r="A51" s="1">
        <v>44</v>
      </c>
      <c r="B51" s="1" t="s">
        <v>437</v>
      </c>
      <c r="C51" s="86">
        <v>0</v>
      </c>
      <c r="D51" s="86">
        <v>83787</v>
      </c>
      <c r="E51" s="86">
        <v>479557</v>
      </c>
      <c r="F51" s="86">
        <v>0</v>
      </c>
      <c r="G51" s="86">
        <v>0</v>
      </c>
      <c r="H51" s="86">
        <v>1810187</v>
      </c>
      <c r="I51" s="86">
        <v>0</v>
      </c>
      <c r="J51" s="86">
        <v>28125</v>
      </c>
      <c r="K51" s="86">
        <v>2401656</v>
      </c>
      <c r="L51" s="86">
        <v>1810187</v>
      </c>
      <c r="M51" s="86">
        <v>0</v>
      </c>
      <c r="N51" s="86">
        <v>37392541</v>
      </c>
      <c r="O51" s="90">
        <v>0</v>
      </c>
      <c r="P51" s="86">
        <v>0</v>
      </c>
      <c r="Q51" s="86">
        <v>39202728</v>
      </c>
      <c r="R51" s="86">
        <v>172409.09</v>
      </c>
      <c r="S51" s="1">
        <v>44</v>
      </c>
    </row>
    <row r="52" spans="1:19" x14ac:dyDescent="0.25">
      <c r="A52" s="1">
        <v>45</v>
      </c>
      <c r="B52" s="1" t="s">
        <v>438</v>
      </c>
      <c r="C52" s="86">
        <v>0</v>
      </c>
      <c r="D52" s="86">
        <v>0</v>
      </c>
      <c r="E52" s="86">
        <v>0</v>
      </c>
      <c r="F52" s="86">
        <v>0</v>
      </c>
      <c r="G52" s="86">
        <v>0</v>
      </c>
      <c r="H52" s="86">
        <v>368027</v>
      </c>
      <c r="I52" s="86">
        <v>0</v>
      </c>
      <c r="J52" s="86">
        <v>0</v>
      </c>
      <c r="K52" s="86">
        <v>368027</v>
      </c>
      <c r="L52" s="86">
        <v>0</v>
      </c>
      <c r="M52" s="86">
        <v>0</v>
      </c>
      <c r="N52" s="86">
        <v>0</v>
      </c>
      <c r="O52" s="90">
        <v>392290</v>
      </c>
      <c r="P52" s="86">
        <v>0</v>
      </c>
      <c r="Q52" s="86">
        <v>392290</v>
      </c>
      <c r="R52" s="86">
        <v>14431.359999999986</v>
      </c>
      <c r="S52" s="1">
        <v>45</v>
      </c>
    </row>
    <row r="53" spans="1:19" x14ac:dyDescent="0.25">
      <c r="A53" s="1">
        <v>46</v>
      </c>
      <c r="B53" s="1" t="s">
        <v>439</v>
      </c>
      <c r="C53" s="86">
        <v>0</v>
      </c>
      <c r="D53" s="86">
        <v>504123</v>
      </c>
      <c r="E53" s="86">
        <v>34733997</v>
      </c>
      <c r="F53" s="86">
        <v>33338</v>
      </c>
      <c r="G53" s="86">
        <v>0</v>
      </c>
      <c r="H53" s="86">
        <v>2054306</v>
      </c>
      <c r="I53" s="86">
        <v>0</v>
      </c>
      <c r="J53" s="86">
        <v>33375</v>
      </c>
      <c r="K53" s="86">
        <v>37359139</v>
      </c>
      <c r="L53" s="86">
        <v>1754610</v>
      </c>
      <c r="M53" s="86">
        <v>0</v>
      </c>
      <c r="N53" s="86">
        <v>1569078</v>
      </c>
      <c r="O53" s="90">
        <v>0</v>
      </c>
      <c r="P53" s="86">
        <v>0</v>
      </c>
      <c r="Q53" s="86">
        <v>3323688</v>
      </c>
      <c r="R53" s="86">
        <v>1183056.9500000002</v>
      </c>
      <c r="S53" s="1">
        <v>46</v>
      </c>
    </row>
    <row r="54" spans="1:19" x14ac:dyDescent="0.25">
      <c r="A54" s="1">
        <v>47</v>
      </c>
      <c r="B54" s="1" t="s">
        <v>440</v>
      </c>
      <c r="C54" s="86">
        <v>1019801</v>
      </c>
      <c r="D54" s="86">
        <v>0</v>
      </c>
      <c r="E54" s="86">
        <v>60332</v>
      </c>
      <c r="F54" s="86">
        <v>141416</v>
      </c>
      <c r="G54" s="86">
        <v>0</v>
      </c>
      <c r="H54" s="86">
        <v>4739185</v>
      </c>
      <c r="I54" s="86">
        <v>0</v>
      </c>
      <c r="J54" s="86">
        <v>697188</v>
      </c>
      <c r="K54" s="86">
        <v>6657922</v>
      </c>
      <c r="L54" s="86">
        <v>773067</v>
      </c>
      <c r="M54" s="86">
        <v>0</v>
      </c>
      <c r="N54" s="86">
        <v>11193249</v>
      </c>
      <c r="O54" s="90">
        <v>434800</v>
      </c>
      <c r="P54" s="86">
        <v>0</v>
      </c>
      <c r="Q54" s="86">
        <v>12401116</v>
      </c>
      <c r="R54" s="86">
        <v>1073478.3700000001</v>
      </c>
      <c r="S54" s="1">
        <v>47</v>
      </c>
    </row>
    <row r="55" spans="1:19" x14ac:dyDescent="0.25">
      <c r="A55" s="1">
        <v>48</v>
      </c>
      <c r="B55" s="1" t="s">
        <v>441</v>
      </c>
      <c r="C55" s="86">
        <v>344553</v>
      </c>
      <c r="D55" s="86">
        <v>0</v>
      </c>
      <c r="E55" s="86">
        <v>0</v>
      </c>
      <c r="F55" s="86">
        <v>1474</v>
      </c>
      <c r="G55" s="86">
        <v>0</v>
      </c>
      <c r="H55" s="86">
        <v>1430043</v>
      </c>
      <c r="I55" s="86">
        <v>0</v>
      </c>
      <c r="J55" s="86">
        <v>0</v>
      </c>
      <c r="K55" s="86">
        <v>1776070</v>
      </c>
      <c r="L55" s="86">
        <v>2651</v>
      </c>
      <c r="M55" s="86">
        <v>0</v>
      </c>
      <c r="N55" s="86">
        <v>191812</v>
      </c>
      <c r="O55" s="90">
        <v>48396</v>
      </c>
      <c r="P55" s="86">
        <v>0</v>
      </c>
      <c r="Q55" s="86">
        <v>242859</v>
      </c>
      <c r="R55" s="86">
        <v>102910.27</v>
      </c>
      <c r="S55" s="1">
        <v>48</v>
      </c>
    </row>
    <row r="56" spans="1:19" x14ac:dyDescent="0.25">
      <c r="A56" s="1">
        <v>49</v>
      </c>
      <c r="B56" s="1" t="s">
        <v>442</v>
      </c>
      <c r="C56" s="86">
        <v>117248</v>
      </c>
      <c r="D56" s="86">
        <v>640067</v>
      </c>
      <c r="E56" s="86">
        <v>22695874</v>
      </c>
      <c r="F56" s="86">
        <v>35217</v>
      </c>
      <c r="G56" s="86">
        <v>0</v>
      </c>
      <c r="H56" s="86">
        <v>7306490</v>
      </c>
      <c r="I56" s="86">
        <v>0</v>
      </c>
      <c r="J56" s="86">
        <v>8596</v>
      </c>
      <c r="K56" s="86">
        <v>30803492</v>
      </c>
      <c r="L56" s="86">
        <v>2148100</v>
      </c>
      <c r="M56" s="86">
        <v>0</v>
      </c>
      <c r="N56" s="86">
        <v>292099</v>
      </c>
      <c r="O56" s="90">
        <v>4905780</v>
      </c>
      <c r="P56" s="86">
        <v>0</v>
      </c>
      <c r="Q56" s="86">
        <v>7345979</v>
      </c>
      <c r="R56" s="86">
        <v>3136317.67</v>
      </c>
      <c r="S56" s="1">
        <v>49</v>
      </c>
    </row>
    <row r="57" spans="1:19" x14ac:dyDescent="0.25">
      <c r="A57" s="1">
        <v>50</v>
      </c>
      <c r="B57" s="1" t="s">
        <v>443</v>
      </c>
      <c r="C57" s="90">
        <v>0</v>
      </c>
      <c r="D57" s="90">
        <v>0</v>
      </c>
      <c r="E57" s="90">
        <v>0</v>
      </c>
      <c r="F57" s="90">
        <v>0</v>
      </c>
      <c r="G57" s="90">
        <v>0</v>
      </c>
      <c r="H57" s="90">
        <v>0</v>
      </c>
      <c r="I57" s="90">
        <v>0</v>
      </c>
      <c r="J57" s="90">
        <v>0</v>
      </c>
      <c r="K57" s="90">
        <v>0</v>
      </c>
      <c r="L57" s="90">
        <v>0</v>
      </c>
      <c r="M57" s="90">
        <v>0</v>
      </c>
      <c r="N57" s="90">
        <v>0</v>
      </c>
      <c r="O57" s="90">
        <v>0</v>
      </c>
      <c r="P57" s="90">
        <v>0</v>
      </c>
      <c r="Q57" s="90">
        <v>0</v>
      </c>
      <c r="R57" s="86">
        <v>101204.86</v>
      </c>
      <c r="S57" s="1">
        <v>50</v>
      </c>
    </row>
    <row r="58" spans="1:19" x14ac:dyDescent="0.25">
      <c r="A58" s="1">
        <v>51</v>
      </c>
      <c r="B58" s="1" t="s">
        <v>444</v>
      </c>
      <c r="C58" s="85">
        <v>0</v>
      </c>
      <c r="D58" s="85">
        <v>0</v>
      </c>
      <c r="E58" s="85">
        <v>13297054</v>
      </c>
      <c r="F58" s="85">
        <v>10943</v>
      </c>
      <c r="G58" s="85">
        <v>0</v>
      </c>
      <c r="H58" s="85">
        <v>270699</v>
      </c>
      <c r="I58" s="85">
        <v>0</v>
      </c>
      <c r="J58" s="85">
        <v>0</v>
      </c>
      <c r="K58" s="85">
        <v>13578696</v>
      </c>
      <c r="L58" s="85">
        <v>1799625</v>
      </c>
      <c r="M58" s="85">
        <v>0</v>
      </c>
      <c r="N58" s="85">
        <v>0</v>
      </c>
      <c r="O58" s="85">
        <v>1442245</v>
      </c>
      <c r="P58" s="85">
        <v>0</v>
      </c>
      <c r="Q58" s="85">
        <v>3241870</v>
      </c>
      <c r="R58" s="85">
        <v>79269.53</v>
      </c>
      <c r="S58" s="1">
        <v>51</v>
      </c>
    </row>
    <row r="59" spans="1:19" x14ac:dyDescent="0.25">
      <c r="A59" s="1">
        <v>52</v>
      </c>
      <c r="B59" s="1" t="s">
        <v>445</v>
      </c>
      <c r="C59" s="86">
        <v>0</v>
      </c>
      <c r="D59" s="86">
        <v>0</v>
      </c>
      <c r="E59" s="86">
        <v>0</v>
      </c>
      <c r="F59" s="86">
        <v>0</v>
      </c>
      <c r="G59" s="86">
        <v>0</v>
      </c>
      <c r="H59" s="86">
        <v>0</v>
      </c>
      <c r="I59" s="86">
        <v>0</v>
      </c>
      <c r="J59" s="86">
        <v>0</v>
      </c>
      <c r="K59" s="86">
        <v>0</v>
      </c>
      <c r="L59" s="86">
        <v>0</v>
      </c>
      <c r="M59" s="86">
        <v>0</v>
      </c>
      <c r="N59" s="86">
        <v>0</v>
      </c>
      <c r="O59" s="90">
        <v>0</v>
      </c>
      <c r="P59" s="86">
        <v>0</v>
      </c>
      <c r="Q59" s="86">
        <v>0</v>
      </c>
      <c r="R59" s="86">
        <v>660902.91</v>
      </c>
      <c r="S59" s="1">
        <v>52</v>
      </c>
    </row>
    <row r="60" spans="1:19" x14ac:dyDescent="0.25">
      <c r="A60" s="1">
        <v>53</v>
      </c>
      <c r="B60" s="1" t="s">
        <v>446</v>
      </c>
      <c r="C60" s="86">
        <v>552574</v>
      </c>
      <c r="D60" s="86">
        <v>137033</v>
      </c>
      <c r="E60" s="86">
        <v>213971507</v>
      </c>
      <c r="F60" s="86">
        <v>3264</v>
      </c>
      <c r="G60" s="86">
        <v>762</v>
      </c>
      <c r="H60" s="86">
        <v>323811840</v>
      </c>
      <c r="I60" s="86">
        <v>0</v>
      </c>
      <c r="J60" s="86">
        <v>10118983</v>
      </c>
      <c r="K60" s="86">
        <v>548595963</v>
      </c>
      <c r="L60" s="86">
        <v>167080621</v>
      </c>
      <c r="M60" s="86">
        <v>5823642</v>
      </c>
      <c r="N60" s="86">
        <v>198068511</v>
      </c>
      <c r="O60" s="90">
        <v>6501160</v>
      </c>
      <c r="P60" s="86">
        <v>0</v>
      </c>
      <c r="Q60" s="86">
        <v>377473934</v>
      </c>
      <c r="R60" s="86">
        <v>13091295.289999999</v>
      </c>
      <c r="S60" s="1">
        <v>53</v>
      </c>
    </row>
    <row r="61" spans="1:19" x14ac:dyDescent="0.25">
      <c r="A61" s="1">
        <v>54</v>
      </c>
      <c r="B61" s="1" t="s">
        <v>447</v>
      </c>
      <c r="C61" s="86">
        <v>0</v>
      </c>
      <c r="D61" s="86">
        <v>0</v>
      </c>
      <c r="E61" s="86">
        <v>8558304</v>
      </c>
      <c r="F61" s="86">
        <v>101043</v>
      </c>
      <c r="G61" s="86">
        <v>0</v>
      </c>
      <c r="H61" s="86">
        <v>625495</v>
      </c>
      <c r="I61" s="86">
        <v>0</v>
      </c>
      <c r="J61" s="86">
        <v>0</v>
      </c>
      <c r="K61" s="86">
        <v>9284842</v>
      </c>
      <c r="L61" s="86">
        <v>2108870</v>
      </c>
      <c r="M61" s="86">
        <v>0</v>
      </c>
      <c r="N61" s="86">
        <v>726538</v>
      </c>
      <c r="O61" s="90">
        <v>6449434</v>
      </c>
      <c r="P61" s="86">
        <v>0</v>
      </c>
      <c r="Q61" s="86">
        <v>9284842</v>
      </c>
      <c r="R61" s="86">
        <v>147299.56999999998</v>
      </c>
      <c r="S61" s="1">
        <v>54</v>
      </c>
    </row>
    <row r="62" spans="1:19" x14ac:dyDescent="0.25">
      <c r="A62" s="1">
        <v>55</v>
      </c>
      <c r="B62" s="1" t="s">
        <v>448</v>
      </c>
      <c r="C62" s="86">
        <v>0</v>
      </c>
      <c r="D62" s="86">
        <v>0</v>
      </c>
      <c r="E62" s="86">
        <v>0</v>
      </c>
      <c r="F62" s="86">
        <v>0</v>
      </c>
      <c r="G62" s="86">
        <v>0</v>
      </c>
      <c r="H62" s="86">
        <v>0</v>
      </c>
      <c r="I62" s="86">
        <v>0</v>
      </c>
      <c r="J62" s="86">
        <v>0</v>
      </c>
      <c r="K62" s="86">
        <v>0</v>
      </c>
      <c r="L62" s="86">
        <v>0</v>
      </c>
      <c r="M62" s="86">
        <v>0</v>
      </c>
      <c r="N62" s="86">
        <v>0</v>
      </c>
      <c r="O62" s="90">
        <v>0</v>
      </c>
      <c r="P62" s="86">
        <v>0</v>
      </c>
      <c r="Q62" s="86">
        <v>0</v>
      </c>
      <c r="R62" s="86">
        <v>307077.51</v>
      </c>
      <c r="S62" s="1">
        <v>55</v>
      </c>
    </row>
    <row r="63" spans="1:19" x14ac:dyDescent="0.25">
      <c r="A63" s="1">
        <v>56</v>
      </c>
      <c r="B63" s="1" t="s">
        <v>449</v>
      </c>
      <c r="C63" s="86">
        <v>0</v>
      </c>
      <c r="D63" s="86">
        <v>0</v>
      </c>
      <c r="E63" s="86">
        <v>0</v>
      </c>
      <c r="F63" s="86">
        <v>0</v>
      </c>
      <c r="G63" s="86">
        <v>0</v>
      </c>
      <c r="H63" s="86">
        <v>10352285</v>
      </c>
      <c r="I63" s="86">
        <v>0</v>
      </c>
      <c r="J63" s="86">
        <v>452</v>
      </c>
      <c r="K63" s="86">
        <v>10352737</v>
      </c>
      <c r="L63" s="86">
        <v>6921187</v>
      </c>
      <c r="M63" s="86">
        <v>0</v>
      </c>
      <c r="N63" s="86">
        <v>3246194</v>
      </c>
      <c r="O63" s="90">
        <v>475120</v>
      </c>
      <c r="P63" s="86">
        <v>0</v>
      </c>
      <c r="Q63" s="86">
        <v>10642501</v>
      </c>
      <c r="R63" s="86">
        <v>223732.89</v>
      </c>
      <c r="S63" s="1">
        <v>56</v>
      </c>
    </row>
    <row r="64" spans="1:19" x14ac:dyDescent="0.25">
      <c r="A64" s="1">
        <v>57</v>
      </c>
      <c r="B64" s="1" t="s">
        <v>450</v>
      </c>
      <c r="C64" s="86">
        <v>0</v>
      </c>
      <c r="D64" s="86">
        <v>572183</v>
      </c>
      <c r="E64" s="86">
        <v>0</v>
      </c>
      <c r="F64" s="86">
        <v>0</v>
      </c>
      <c r="G64" s="86">
        <v>0</v>
      </c>
      <c r="H64" s="86">
        <v>0</v>
      </c>
      <c r="I64" s="86">
        <v>0</v>
      </c>
      <c r="J64" s="86">
        <v>0</v>
      </c>
      <c r="K64" s="86">
        <v>572183</v>
      </c>
      <c r="L64" s="86">
        <v>0</v>
      </c>
      <c r="M64" s="86">
        <v>0</v>
      </c>
      <c r="N64" s="86">
        <v>509515</v>
      </c>
      <c r="O64" s="90">
        <v>0</v>
      </c>
      <c r="P64" s="86">
        <v>0</v>
      </c>
      <c r="Q64" s="86">
        <v>509515</v>
      </c>
      <c r="R64" s="86">
        <v>609497.82999999996</v>
      </c>
      <c r="S64" s="1">
        <v>57</v>
      </c>
    </row>
    <row r="65" spans="1:19" x14ac:dyDescent="0.25">
      <c r="A65" s="1">
        <v>58</v>
      </c>
      <c r="B65" s="1" t="s">
        <v>451</v>
      </c>
      <c r="C65" s="86">
        <v>0</v>
      </c>
      <c r="D65" s="86">
        <v>420041</v>
      </c>
      <c r="E65" s="86">
        <v>0</v>
      </c>
      <c r="F65" s="86">
        <v>162183</v>
      </c>
      <c r="G65" s="86">
        <v>0</v>
      </c>
      <c r="H65" s="86">
        <v>0</v>
      </c>
      <c r="I65" s="86">
        <v>0</v>
      </c>
      <c r="J65" s="86">
        <v>5000000</v>
      </c>
      <c r="K65" s="86">
        <v>5582224</v>
      </c>
      <c r="L65" s="86">
        <v>62188372</v>
      </c>
      <c r="M65" s="86">
        <v>0</v>
      </c>
      <c r="N65" s="86">
        <v>4422829</v>
      </c>
      <c r="O65" s="90">
        <v>0</v>
      </c>
      <c r="P65" s="86">
        <v>0</v>
      </c>
      <c r="Q65" s="86">
        <v>66611201</v>
      </c>
      <c r="R65" s="86">
        <v>270625.87</v>
      </c>
      <c r="S65" s="1">
        <v>58</v>
      </c>
    </row>
    <row r="66" spans="1:19" x14ac:dyDescent="0.25">
      <c r="A66" s="1">
        <v>59</v>
      </c>
      <c r="B66" s="1" t="s">
        <v>452</v>
      </c>
      <c r="C66" s="86">
        <v>0</v>
      </c>
      <c r="D66" s="86">
        <v>0</v>
      </c>
      <c r="E66" s="86">
        <v>2474000</v>
      </c>
      <c r="F66" s="86">
        <v>7097</v>
      </c>
      <c r="G66" s="86">
        <v>0</v>
      </c>
      <c r="H66" s="86">
        <v>0</v>
      </c>
      <c r="I66" s="86">
        <v>1676270</v>
      </c>
      <c r="J66" s="86">
        <v>0</v>
      </c>
      <c r="K66" s="86">
        <v>4157367</v>
      </c>
      <c r="L66" s="86">
        <v>345156</v>
      </c>
      <c r="M66" s="86">
        <v>0</v>
      </c>
      <c r="N66" s="86">
        <v>670726</v>
      </c>
      <c r="O66" s="90">
        <v>0</v>
      </c>
      <c r="P66" s="86">
        <v>0</v>
      </c>
      <c r="Q66" s="86">
        <v>1015882</v>
      </c>
      <c r="R66" s="86">
        <v>19256</v>
      </c>
      <c r="S66" s="1">
        <v>59</v>
      </c>
    </row>
    <row r="67" spans="1:19" x14ac:dyDescent="0.25">
      <c r="A67" s="1">
        <v>60</v>
      </c>
      <c r="B67" s="1" t="s">
        <v>453</v>
      </c>
      <c r="C67" s="86">
        <v>0</v>
      </c>
      <c r="D67" s="86">
        <v>283576</v>
      </c>
      <c r="E67" s="86">
        <v>0</v>
      </c>
      <c r="F67" s="86">
        <v>52692</v>
      </c>
      <c r="G67" s="86">
        <v>84721</v>
      </c>
      <c r="H67" s="86">
        <v>0</v>
      </c>
      <c r="I67" s="86">
        <v>0</v>
      </c>
      <c r="J67" s="86">
        <v>0</v>
      </c>
      <c r="K67" s="86">
        <v>420989</v>
      </c>
      <c r="L67" s="86">
        <v>12856934</v>
      </c>
      <c r="M67" s="86">
        <v>0</v>
      </c>
      <c r="N67" s="86">
        <v>4794186</v>
      </c>
      <c r="O67" s="90">
        <v>0</v>
      </c>
      <c r="P67" s="86">
        <v>63724</v>
      </c>
      <c r="Q67" s="86">
        <v>17714844</v>
      </c>
      <c r="R67" s="86">
        <v>4687835.7600000007</v>
      </c>
      <c r="S67" s="1">
        <v>60</v>
      </c>
    </row>
    <row r="68" spans="1:19" x14ac:dyDescent="0.25">
      <c r="A68" s="1">
        <v>61</v>
      </c>
      <c r="B68" s="1" t="s">
        <v>454</v>
      </c>
      <c r="C68" s="86">
        <v>0</v>
      </c>
      <c r="D68" s="86">
        <v>290845</v>
      </c>
      <c r="E68" s="86">
        <v>0</v>
      </c>
      <c r="F68" s="86">
        <v>0</v>
      </c>
      <c r="G68" s="86">
        <v>0</v>
      </c>
      <c r="H68" s="86">
        <v>0</v>
      </c>
      <c r="I68" s="86">
        <v>0</v>
      </c>
      <c r="J68" s="86">
        <v>0</v>
      </c>
      <c r="K68" s="86">
        <v>290845</v>
      </c>
      <c r="L68" s="86">
        <v>330350</v>
      </c>
      <c r="M68" s="86">
        <v>0</v>
      </c>
      <c r="N68" s="86">
        <v>363398</v>
      </c>
      <c r="O68" s="90">
        <v>0</v>
      </c>
      <c r="P68" s="86">
        <v>0</v>
      </c>
      <c r="Q68" s="86">
        <v>693748</v>
      </c>
      <c r="R68" s="86">
        <v>1333501.94</v>
      </c>
      <c r="S68" s="1">
        <v>61</v>
      </c>
    </row>
    <row r="69" spans="1:19" x14ac:dyDescent="0.25">
      <c r="A69" s="1">
        <v>62</v>
      </c>
      <c r="B69" s="1" t="s">
        <v>455</v>
      </c>
      <c r="C69" s="86">
        <v>0</v>
      </c>
      <c r="D69" s="86">
        <v>0</v>
      </c>
      <c r="E69" s="86">
        <v>22533658</v>
      </c>
      <c r="F69" s="86">
        <v>19699</v>
      </c>
      <c r="G69" s="86">
        <v>25000</v>
      </c>
      <c r="H69" s="86">
        <v>0</v>
      </c>
      <c r="I69" s="86">
        <v>0</v>
      </c>
      <c r="J69" s="86">
        <v>850370</v>
      </c>
      <c r="K69" s="86">
        <v>23428727</v>
      </c>
      <c r="L69" s="86">
        <v>9706225</v>
      </c>
      <c r="M69" s="86">
        <v>0</v>
      </c>
      <c r="N69" s="86">
        <v>3595221</v>
      </c>
      <c r="O69" s="90">
        <v>0</v>
      </c>
      <c r="P69" s="86">
        <v>0</v>
      </c>
      <c r="Q69" s="86">
        <v>13301446</v>
      </c>
      <c r="R69" s="86">
        <v>310750.43</v>
      </c>
      <c r="S69" s="1">
        <v>62</v>
      </c>
    </row>
    <row r="70" spans="1:19" x14ac:dyDescent="0.25">
      <c r="A70" s="1">
        <v>63</v>
      </c>
      <c r="B70" s="1" t="s">
        <v>456</v>
      </c>
      <c r="C70" s="86">
        <v>0</v>
      </c>
      <c r="D70" s="86">
        <v>0</v>
      </c>
      <c r="E70" s="86">
        <v>0</v>
      </c>
      <c r="F70" s="86">
        <v>49474</v>
      </c>
      <c r="G70" s="86">
        <v>0</v>
      </c>
      <c r="H70" s="86">
        <v>13691</v>
      </c>
      <c r="I70" s="86">
        <v>0</v>
      </c>
      <c r="J70" s="86">
        <v>0</v>
      </c>
      <c r="K70" s="86">
        <v>63165</v>
      </c>
      <c r="L70" s="86">
        <v>3320512</v>
      </c>
      <c r="M70" s="86">
        <v>0</v>
      </c>
      <c r="N70" s="86">
        <v>0</v>
      </c>
      <c r="O70" s="90">
        <v>1263377</v>
      </c>
      <c r="P70" s="86">
        <v>0</v>
      </c>
      <c r="Q70" s="86">
        <v>4583889</v>
      </c>
      <c r="R70" s="86">
        <v>16180.12</v>
      </c>
      <c r="S70" s="1">
        <v>63</v>
      </c>
    </row>
    <row r="71" spans="1:19" x14ac:dyDescent="0.25">
      <c r="A71" s="1">
        <v>64</v>
      </c>
      <c r="B71" s="1" t="s">
        <v>457</v>
      </c>
      <c r="C71" s="86">
        <v>0</v>
      </c>
      <c r="D71" s="86">
        <v>0</v>
      </c>
      <c r="E71" s="86">
        <v>0</v>
      </c>
      <c r="F71" s="86">
        <v>0</v>
      </c>
      <c r="G71" s="86">
        <v>0</v>
      </c>
      <c r="H71" s="86">
        <v>5124</v>
      </c>
      <c r="I71" s="86">
        <v>0</v>
      </c>
      <c r="J71" s="86">
        <v>34950</v>
      </c>
      <c r="K71" s="86">
        <v>40074</v>
      </c>
      <c r="L71" s="86">
        <v>777485</v>
      </c>
      <c r="M71" s="86">
        <v>0</v>
      </c>
      <c r="N71" s="86">
        <v>0</v>
      </c>
      <c r="O71" s="90">
        <v>877485</v>
      </c>
      <c r="P71" s="86">
        <v>0</v>
      </c>
      <c r="Q71" s="86">
        <v>1654970</v>
      </c>
      <c r="R71" s="86">
        <v>481.44</v>
      </c>
      <c r="S71" s="1">
        <v>64</v>
      </c>
    </row>
    <row r="72" spans="1:19" x14ac:dyDescent="0.25">
      <c r="A72" s="1">
        <v>65</v>
      </c>
      <c r="B72" s="1" t="s">
        <v>458</v>
      </c>
      <c r="C72" s="86">
        <v>0</v>
      </c>
      <c r="D72" s="86">
        <v>0</v>
      </c>
      <c r="E72" s="86">
        <v>0</v>
      </c>
      <c r="F72" s="86">
        <v>0</v>
      </c>
      <c r="G72" s="86">
        <v>0</v>
      </c>
      <c r="H72" s="86">
        <v>0</v>
      </c>
      <c r="I72" s="86">
        <v>0</v>
      </c>
      <c r="J72" s="86">
        <v>0</v>
      </c>
      <c r="K72" s="86">
        <v>0</v>
      </c>
      <c r="L72" s="86">
        <v>0</v>
      </c>
      <c r="M72" s="86">
        <v>0</v>
      </c>
      <c r="N72" s="86">
        <v>0</v>
      </c>
      <c r="O72" s="90">
        <v>0</v>
      </c>
      <c r="P72" s="86">
        <v>0</v>
      </c>
      <c r="Q72" s="86">
        <v>0</v>
      </c>
      <c r="R72" s="86">
        <v>130337.69999999998</v>
      </c>
      <c r="S72" s="1">
        <v>65</v>
      </c>
    </row>
    <row r="73" spans="1:19" x14ac:dyDescent="0.25">
      <c r="A73" s="1">
        <v>66</v>
      </c>
      <c r="B73" s="1" t="s">
        <v>459</v>
      </c>
      <c r="C73" s="86">
        <v>0</v>
      </c>
      <c r="D73" s="86">
        <v>150000</v>
      </c>
      <c r="E73" s="86">
        <v>12137271</v>
      </c>
      <c r="F73" s="86">
        <v>38233</v>
      </c>
      <c r="G73" s="86">
        <v>0</v>
      </c>
      <c r="H73" s="86">
        <v>3436527</v>
      </c>
      <c r="I73" s="86">
        <v>0</v>
      </c>
      <c r="J73" s="86">
        <v>20000</v>
      </c>
      <c r="K73" s="86">
        <v>15782031</v>
      </c>
      <c r="L73" s="86">
        <v>85874</v>
      </c>
      <c r="M73" s="86">
        <v>0</v>
      </c>
      <c r="N73" s="86">
        <v>4932687</v>
      </c>
      <c r="O73" s="90">
        <v>0</v>
      </c>
      <c r="P73" s="86">
        <v>0</v>
      </c>
      <c r="Q73" s="86">
        <v>5018561</v>
      </c>
      <c r="R73" s="86">
        <v>286748.99</v>
      </c>
      <c r="S73" s="1">
        <v>66</v>
      </c>
    </row>
    <row r="74" spans="1:19" x14ac:dyDescent="0.25">
      <c r="A74" s="1">
        <v>67</v>
      </c>
      <c r="B74" s="1" t="s">
        <v>460</v>
      </c>
      <c r="C74" s="86">
        <v>0</v>
      </c>
      <c r="D74" s="86">
        <v>3266254</v>
      </c>
      <c r="E74" s="86">
        <v>0</v>
      </c>
      <c r="F74" s="86">
        <v>2823</v>
      </c>
      <c r="G74" s="86">
        <v>0</v>
      </c>
      <c r="H74" s="86">
        <v>6950000</v>
      </c>
      <c r="I74" s="86">
        <v>0</v>
      </c>
      <c r="J74" s="86">
        <v>0</v>
      </c>
      <c r="K74" s="86">
        <v>10219077</v>
      </c>
      <c r="L74" s="86">
        <v>0</v>
      </c>
      <c r="M74" s="86">
        <v>0</v>
      </c>
      <c r="N74" s="86">
        <v>4149304</v>
      </c>
      <c r="O74" s="90">
        <v>21376</v>
      </c>
      <c r="P74" s="86">
        <v>0</v>
      </c>
      <c r="Q74" s="86">
        <v>4170680</v>
      </c>
      <c r="R74" s="86">
        <v>151379.07</v>
      </c>
      <c r="S74" s="1">
        <v>67</v>
      </c>
    </row>
    <row r="75" spans="1:19" x14ac:dyDescent="0.25">
      <c r="A75" s="1">
        <v>68</v>
      </c>
      <c r="B75" s="1" t="s">
        <v>461</v>
      </c>
      <c r="C75" s="86">
        <v>165831</v>
      </c>
      <c r="D75" s="86">
        <v>0</v>
      </c>
      <c r="E75" s="86">
        <v>0</v>
      </c>
      <c r="F75" s="86">
        <v>0</v>
      </c>
      <c r="G75" s="86">
        <v>0</v>
      </c>
      <c r="H75" s="86">
        <v>182667</v>
      </c>
      <c r="I75" s="86">
        <v>0</v>
      </c>
      <c r="J75" s="86">
        <v>0</v>
      </c>
      <c r="K75" s="86">
        <v>348498</v>
      </c>
      <c r="L75" s="86">
        <v>0</v>
      </c>
      <c r="M75" s="86">
        <v>0</v>
      </c>
      <c r="N75" s="86">
        <v>348498</v>
      </c>
      <c r="O75" s="90">
        <v>0</v>
      </c>
      <c r="P75" s="86">
        <v>0</v>
      </c>
      <c r="Q75" s="86">
        <v>348498</v>
      </c>
      <c r="R75" s="86">
        <v>802743.69999999984</v>
      </c>
      <c r="S75" s="1">
        <v>68</v>
      </c>
    </row>
    <row r="76" spans="1:19" x14ac:dyDescent="0.25">
      <c r="A76" s="1">
        <v>69</v>
      </c>
      <c r="B76" s="1" t="s">
        <v>462</v>
      </c>
      <c r="C76" s="86">
        <v>0</v>
      </c>
      <c r="D76" s="86">
        <v>0</v>
      </c>
      <c r="E76" s="86">
        <v>4577477</v>
      </c>
      <c r="F76" s="86">
        <v>0</v>
      </c>
      <c r="G76" s="86">
        <v>0</v>
      </c>
      <c r="H76" s="86">
        <v>0</v>
      </c>
      <c r="I76" s="86">
        <v>0</v>
      </c>
      <c r="J76" s="86">
        <v>0</v>
      </c>
      <c r="K76" s="86">
        <v>4577477</v>
      </c>
      <c r="L76" s="86">
        <v>529804</v>
      </c>
      <c r="M76" s="86">
        <v>0</v>
      </c>
      <c r="N76" s="86">
        <v>612890</v>
      </c>
      <c r="O76" s="90">
        <v>0</v>
      </c>
      <c r="P76" s="86">
        <v>0</v>
      </c>
      <c r="Q76" s="86">
        <v>1142694</v>
      </c>
      <c r="R76" s="86">
        <v>2247727.31</v>
      </c>
      <c r="S76" s="1">
        <v>69</v>
      </c>
    </row>
    <row r="77" spans="1:19" x14ac:dyDescent="0.25">
      <c r="A77" s="1">
        <v>70</v>
      </c>
      <c r="B77" s="1" t="s">
        <v>463</v>
      </c>
      <c r="C77" s="86">
        <v>70000</v>
      </c>
      <c r="D77" s="86">
        <v>0</v>
      </c>
      <c r="E77" s="86">
        <v>0</v>
      </c>
      <c r="F77" s="86">
        <v>8034</v>
      </c>
      <c r="G77" s="86">
        <v>43425</v>
      </c>
      <c r="H77" s="86">
        <v>0</v>
      </c>
      <c r="I77" s="86">
        <v>0</v>
      </c>
      <c r="J77" s="86">
        <v>87450</v>
      </c>
      <c r="K77" s="86">
        <v>208909</v>
      </c>
      <c r="L77" s="86">
        <v>137863</v>
      </c>
      <c r="M77" s="86">
        <v>0</v>
      </c>
      <c r="N77" s="86">
        <v>661779</v>
      </c>
      <c r="O77" s="90">
        <v>0</v>
      </c>
      <c r="P77" s="86">
        <v>0</v>
      </c>
      <c r="Q77" s="86">
        <v>799642</v>
      </c>
      <c r="R77" s="86">
        <v>87158.65</v>
      </c>
      <c r="S77" s="1">
        <v>70</v>
      </c>
    </row>
    <row r="78" spans="1:19" x14ac:dyDescent="0.25">
      <c r="A78" s="1">
        <v>71</v>
      </c>
      <c r="B78" s="1" t="s">
        <v>464</v>
      </c>
      <c r="C78" s="86">
        <v>0</v>
      </c>
      <c r="D78" s="86">
        <v>0</v>
      </c>
      <c r="E78" s="86">
        <v>0</v>
      </c>
      <c r="F78" s="86">
        <v>8073</v>
      </c>
      <c r="G78" s="86">
        <v>0</v>
      </c>
      <c r="H78" s="86">
        <v>0</v>
      </c>
      <c r="I78" s="86">
        <v>0</v>
      </c>
      <c r="J78" s="86">
        <v>361735</v>
      </c>
      <c r="K78" s="86">
        <v>369808</v>
      </c>
      <c r="L78" s="86">
        <v>0</v>
      </c>
      <c r="M78" s="86">
        <v>0</v>
      </c>
      <c r="N78" s="86">
        <v>432441</v>
      </c>
      <c r="O78" s="90">
        <v>0</v>
      </c>
      <c r="P78" s="86">
        <v>0</v>
      </c>
      <c r="Q78" s="86">
        <v>432441</v>
      </c>
      <c r="R78" s="86">
        <v>570283.93000000005</v>
      </c>
      <c r="S78" s="1">
        <v>71</v>
      </c>
    </row>
    <row r="79" spans="1:19" x14ac:dyDescent="0.25">
      <c r="A79" s="1">
        <v>72</v>
      </c>
      <c r="B79" s="1" t="s">
        <v>465</v>
      </c>
      <c r="C79" s="86">
        <v>0</v>
      </c>
      <c r="D79" s="86">
        <v>0</v>
      </c>
      <c r="E79" s="86">
        <v>32111116</v>
      </c>
      <c r="F79" s="86">
        <v>47584</v>
      </c>
      <c r="G79" s="86">
        <v>0</v>
      </c>
      <c r="H79" s="86">
        <v>2529894</v>
      </c>
      <c r="I79" s="86">
        <v>0</v>
      </c>
      <c r="J79" s="86">
        <v>106215</v>
      </c>
      <c r="K79" s="86">
        <v>34794809</v>
      </c>
      <c r="L79" s="86">
        <v>5056212</v>
      </c>
      <c r="M79" s="86">
        <v>0</v>
      </c>
      <c r="N79" s="86">
        <v>1858262</v>
      </c>
      <c r="O79" s="90">
        <v>0</v>
      </c>
      <c r="P79" s="86">
        <v>0</v>
      </c>
      <c r="Q79" s="86">
        <v>6914474</v>
      </c>
      <c r="R79" s="86">
        <v>44185.23</v>
      </c>
      <c r="S79" s="1">
        <v>72</v>
      </c>
    </row>
    <row r="80" spans="1:19" x14ac:dyDescent="0.25">
      <c r="A80" s="1">
        <v>73</v>
      </c>
      <c r="B80" s="1" t="s">
        <v>466</v>
      </c>
      <c r="C80" s="86">
        <v>0</v>
      </c>
      <c r="D80" s="86">
        <v>0</v>
      </c>
      <c r="E80" s="86">
        <v>0</v>
      </c>
      <c r="F80" s="86">
        <v>0</v>
      </c>
      <c r="G80" s="86">
        <v>0</v>
      </c>
      <c r="H80" s="86">
        <v>0</v>
      </c>
      <c r="I80" s="86">
        <v>0</v>
      </c>
      <c r="J80" s="86">
        <v>0</v>
      </c>
      <c r="K80" s="86">
        <v>0</v>
      </c>
      <c r="L80" s="86">
        <v>0</v>
      </c>
      <c r="M80" s="86">
        <v>0</v>
      </c>
      <c r="N80" s="86">
        <v>0</v>
      </c>
      <c r="O80" s="90">
        <v>0</v>
      </c>
      <c r="P80" s="86">
        <v>0</v>
      </c>
      <c r="Q80" s="86">
        <v>0</v>
      </c>
      <c r="R80" s="86">
        <v>39036685.529999994</v>
      </c>
      <c r="S80" s="1">
        <v>73</v>
      </c>
    </row>
    <row r="81" spans="1:19" x14ac:dyDescent="0.25">
      <c r="A81" s="1">
        <v>74</v>
      </c>
      <c r="B81" s="1" t="s">
        <v>467</v>
      </c>
      <c r="C81" s="86">
        <v>0</v>
      </c>
      <c r="D81" s="86">
        <v>0</v>
      </c>
      <c r="E81" s="86">
        <v>0</v>
      </c>
      <c r="F81" s="86">
        <v>0</v>
      </c>
      <c r="G81" s="86">
        <v>0</v>
      </c>
      <c r="H81" s="86">
        <v>0</v>
      </c>
      <c r="I81" s="86">
        <v>0</v>
      </c>
      <c r="J81" s="86">
        <v>0</v>
      </c>
      <c r="K81" s="86">
        <v>0</v>
      </c>
      <c r="L81" s="86">
        <v>0</v>
      </c>
      <c r="M81" s="86">
        <v>0</v>
      </c>
      <c r="N81" s="86">
        <v>0</v>
      </c>
      <c r="O81" s="90">
        <v>0</v>
      </c>
      <c r="P81" s="86">
        <v>0</v>
      </c>
      <c r="Q81" s="86">
        <v>0</v>
      </c>
      <c r="R81" s="86">
        <v>659321.03</v>
      </c>
      <c r="S81" s="1">
        <v>74</v>
      </c>
    </row>
    <row r="82" spans="1:19" x14ac:dyDescent="0.25">
      <c r="A82" s="1">
        <v>75</v>
      </c>
      <c r="B82" s="1" t="s">
        <v>468</v>
      </c>
      <c r="C82" s="86">
        <v>0</v>
      </c>
      <c r="D82" s="86">
        <v>0</v>
      </c>
      <c r="E82" s="86">
        <v>0</v>
      </c>
      <c r="F82" s="86">
        <v>0</v>
      </c>
      <c r="G82" s="86">
        <v>0</v>
      </c>
      <c r="H82" s="86">
        <v>534469</v>
      </c>
      <c r="I82" s="86">
        <v>0</v>
      </c>
      <c r="J82" s="86">
        <v>0</v>
      </c>
      <c r="K82" s="86">
        <v>534469</v>
      </c>
      <c r="L82" s="86">
        <v>0</v>
      </c>
      <c r="M82" s="86">
        <v>0</v>
      </c>
      <c r="N82" s="86">
        <v>298096</v>
      </c>
      <c r="O82" s="90">
        <v>0</v>
      </c>
      <c r="P82" s="86">
        <v>0</v>
      </c>
      <c r="Q82" s="86">
        <v>298096</v>
      </c>
      <c r="R82" s="86">
        <v>767399.29999999993</v>
      </c>
      <c r="S82" s="1">
        <v>75</v>
      </c>
    </row>
    <row r="83" spans="1:19" x14ac:dyDescent="0.25">
      <c r="A83" s="1">
        <v>76</v>
      </c>
      <c r="B83" s="1" t="s">
        <v>387</v>
      </c>
      <c r="C83" s="86">
        <v>0</v>
      </c>
      <c r="D83" s="86">
        <v>0</v>
      </c>
      <c r="E83" s="86">
        <v>0</v>
      </c>
      <c r="F83" s="86">
        <v>0</v>
      </c>
      <c r="G83" s="86">
        <v>0</v>
      </c>
      <c r="H83" s="86">
        <v>0</v>
      </c>
      <c r="I83" s="86">
        <v>0</v>
      </c>
      <c r="J83" s="86">
        <v>0</v>
      </c>
      <c r="K83" s="86">
        <v>0</v>
      </c>
      <c r="L83" s="86">
        <v>476548</v>
      </c>
      <c r="M83" s="86">
        <v>0</v>
      </c>
      <c r="N83" s="86">
        <v>0</v>
      </c>
      <c r="O83" s="90">
        <v>0</v>
      </c>
      <c r="P83" s="86">
        <v>0</v>
      </c>
      <c r="Q83" s="86">
        <v>476548</v>
      </c>
      <c r="R83" s="86">
        <v>11068.24</v>
      </c>
      <c r="S83" s="1">
        <v>76</v>
      </c>
    </row>
    <row r="84" spans="1:19" x14ac:dyDescent="0.25">
      <c r="A84" s="1">
        <v>77</v>
      </c>
      <c r="B84" s="1" t="s">
        <v>388</v>
      </c>
      <c r="C84" s="86">
        <v>679158</v>
      </c>
      <c r="D84" s="86">
        <v>1035455</v>
      </c>
      <c r="E84" s="86">
        <v>0</v>
      </c>
      <c r="F84" s="86">
        <v>15964</v>
      </c>
      <c r="G84" s="86">
        <v>235188</v>
      </c>
      <c r="H84" s="86">
        <v>12844239</v>
      </c>
      <c r="I84" s="86">
        <v>0</v>
      </c>
      <c r="J84" s="86">
        <v>1787841</v>
      </c>
      <c r="K84" s="86">
        <v>16597845</v>
      </c>
      <c r="L84" s="86">
        <v>4556817</v>
      </c>
      <c r="M84" s="86">
        <v>0</v>
      </c>
      <c r="N84" s="86">
        <v>13395301</v>
      </c>
      <c r="O84" s="90">
        <v>5254595</v>
      </c>
      <c r="P84" s="86">
        <v>0</v>
      </c>
      <c r="Q84" s="86">
        <v>23206713</v>
      </c>
      <c r="R84" s="86">
        <v>6200191.4399999985</v>
      </c>
      <c r="S84" s="1">
        <v>77</v>
      </c>
    </row>
    <row r="85" spans="1:19" x14ac:dyDescent="0.25">
      <c r="A85" s="1">
        <v>78</v>
      </c>
      <c r="B85" s="1" t="s">
        <v>469</v>
      </c>
      <c r="C85" s="86">
        <v>0</v>
      </c>
      <c r="D85" s="86">
        <v>0</v>
      </c>
      <c r="E85" s="86">
        <v>3954125</v>
      </c>
      <c r="F85" s="86">
        <v>437</v>
      </c>
      <c r="G85" s="86">
        <v>0</v>
      </c>
      <c r="H85" s="86">
        <v>0</v>
      </c>
      <c r="I85" s="86">
        <v>0</v>
      </c>
      <c r="J85" s="86">
        <v>0</v>
      </c>
      <c r="K85" s="86">
        <v>3954562</v>
      </c>
      <c r="L85" s="86">
        <v>2331000</v>
      </c>
      <c r="M85" s="86">
        <v>0</v>
      </c>
      <c r="N85" s="86">
        <v>0</v>
      </c>
      <c r="O85" s="90">
        <v>86201</v>
      </c>
      <c r="P85" s="86">
        <v>0</v>
      </c>
      <c r="Q85" s="86">
        <v>2417201</v>
      </c>
      <c r="R85" s="86">
        <v>408638.74</v>
      </c>
      <c r="S85" s="1">
        <v>78</v>
      </c>
    </row>
    <row r="86" spans="1:19" x14ac:dyDescent="0.25">
      <c r="A86" s="1">
        <v>79</v>
      </c>
      <c r="B86" s="1" t="s">
        <v>470</v>
      </c>
      <c r="C86" s="86">
        <v>341986</v>
      </c>
      <c r="D86" s="86">
        <v>0</v>
      </c>
      <c r="E86" s="86">
        <v>0</v>
      </c>
      <c r="F86" s="86">
        <v>52405</v>
      </c>
      <c r="G86" s="86">
        <v>0</v>
      </c>
      <c r="H86" s="86">
        <v>6291149</v>
      </c>
      <c r="I86" s="86">
        <v>0</v>
      </c>
      <c r="J86" s="86">
        <v>977098</v>
      </c>
      <c r="K86" s="86">
        <v>7662638</v>
      </c>
      <c r="L86" s="86">
        <v>449005</v>
      </c>
      <c r="M86" s="86">
        <v>0</v>
      </c>
      <c r="N86" s="86">
        <v>3398257</v>
      </c>
      <c r="O86" s="90">
        <v>0</v>
      </c>
      <c r="P86" s="86">
        <v>0</v>
      </c>
      <c r="Q86" s="86">
        <v>3847262</v>
      </c>
      <c r="R86" s="86">
        <v>1881607.01</v>
      </c>
      <c r="S86" s="1">
        <v>79</v>
      </c>
    </row>
    <row r="87" spans="1:19" x14ac:dyDescent="0.25">
      <c r="A87" s="1">
        <v>80</v>
      </c>
      <c r="B87" s="1" t="s">
        <v>471</v>
      </c>
      <c r="C87" s="86">
        <v>0</v>
      </c>
      <c r="D87" s="86">
        <v>0</v>
      </c>
      <c r="E87" s="86">
        <v>0</v>
      </c>
      <c r="F87" s="86">
        <v>0</v>
      </c>
      <c r="G87" s="86">
        <v>0</v>
      </c>
      <c r="H87" s="86">
        <v>1365252</v>
      </c>
      <c r="I87" s="86">
        <v>0</v>
      </c>
      <c r="J87" s="86">
        <v>0</v>
      </c>
      <c r="K87" s="86">
        <v>1365252</v>
      </c>
      <c r="L87" s="86">
        <v>0</v>
      </c>
      <c r="M87" s="86">
        <v>0</v>
      </c>
      <c r="N87" s="86">
        <v>1365252</v>
      </c>
      <c r="O87" s="90">
        <v>0</v>
      </c>
      <c r="P87" s="86">
        <v>0</v>
      </c>
      <c r="Q87" s="86">
        <v>1365252</v>
      </c>
      <c r="R87" s="86">
        <v>330432.83999999997</v>
      </c>
      <c r="S87" s="1">
        <v>80</v>
      </c>
    </row>
    <row r="88" spans="1:19" x14ac:dyDescent="0.25">
      <c r="A88" s="1">
        <v>81</v>
      </c>
      <c r="B88" s="1" t="s">
        <v>472</v>
      </c>
      <c r="C88" s="86">
        <v>0</v>
      </c>
      <c r="D88" s="86">
        <v>0</v>
      </c>
      <c r="E88" s="86">
        <v>470000</v>
      </c>
      <c r="F88" s="86">
        <v>0</v>
      </c>
      <c r="G88" s="86">
        <v>0</v>
      </c>
      <c r="H88" s="86">
        <v>0</v>
      </c>
      <c r="I88" s="86">
        <v>0</v>
      </c>
      <c r="J88" s="86">
        <v>0</v>
      </c>
      <c r="K88" s="86">
        <v>470000</v>
      </c>
      <c r="L88" s="86">
        <v>3255093</v>
      </c>
      <c r="M88" s="86">
        <v>0</v>
      </c>
      <c r="N88" s="86">
        <v>1731552</v>
      </c>
      <c r="O88" s="90">
        <v>0</v>
      </c>
      <c r="P88" s="86">
        <v>0</v>
      </c>
      <c r="Q88" s="86">
        <v>4986645</v>
      </c>
      <c r="R88" s="86">
        <v>612620.14999999991</v>
      </c>
      <c r="S88" s="1">
        <v>81</v>
      </c>
    </row>
    <row r="89" spans="1:19" x14ac:dyDescent="0.25">
      <c r="A89" s="1">
        <v>82</v>
      </c>
      <c r="B89" s="1" t="s">
        <v>473</v>
      </c>
      <c r="C89" s="86">
        <v>0</v>
      </c>
      <c r="D89" s="86">
        <v>0</v>
      </c>
      <c r="E89" s="86">
        <v>0</v>
      </c>
      <c r="F89" s="86">
        <v>168535</v>
      </c>
      <c r="G89" s="86">
        <v>0</v>
      </c>
      <c r="H89" s="86">
        <v>10967</v>
      </c>
      <c r="I89" s="86">
        <v>0</v>
      </c>
      <c r="J89" s="86">
        <v>0</v>
      </c>
      <c r="K89" s="86">
        <v>179502</v>
      </c>
      <c r="L89" s="86">
        <v>0</v>
      </c>
      <c r="M89" s="86">
        <v>0</v>
      </c>
      <c r="N89" s="86">
        <v>5066792</v>
      </c>
      <c r="O89" s="90">
        <v>0</v>
      </c>
      <c r="P89" s="86">
        <v>0</v>
      </c>
      <c r="Q89" s="86">
        <v>5066792</v>
      </c>
      <c r="R89" s="86">
        <v>664660.02</v>
      </c>
      <c r="S89" s="1">
        <v>82</v>
      </c>
    </row>
    <row r="90" spans="1:19" x14ac:dyDescent="0.25">
      <c r="A90" s="1">
        <v>83</v>
      </c>
      <c r="B90" s="1" t="s">
        <v>474</v>
      </c>
      <c r="C90" s="86">
        <v>0</v>
      </c>
      <c r="D90" s="86">
        <v>0</v>
      </c>
      <c r="E90" s="86">
        <v>0</v>
      </c>
      <c r="F90" s="86">
        <v>0</v>
      </c>
      <c r="G90" s="86">
        <v>0</v>
      </c>
      <c r="H90" s="86">
        <v>0</v>
      </c>
      <c r="I90" s="86">
        <v>0</v>
      </c>
      <c r="J90" s="86">
        <v>0</v>
      </c>
      <c r="K90" s="86">
        <v>0</v>
      </c>
      <c r="L90" s="86">
        <v>0</v>
      </c>
      <c r="M90" s="86">
        <v>0</v>
      </c>
      <c r="N90" s="86">
        <v>0</v>
      </c>
      <c r="O90" s="90">
        <v>0</v>
      </c>
      <c r="P90" s="86">
        <v>0</v>
      </c>
      <c r="Q90" s="86">
        <v>0</v>
      </c>
      <c r="R90" s="86">
        <v>449839.31</v>
      </c>
      <c r="S90" s="1">
        <v>83</v>
      </c>
    </row>
    <row r="91" spans="1:19" x14ac:dyDescent="0.25">
      <c r="A91" s="1">
        <v>84</v>
      </c>
      <c r="B91" s="1" t="s">
        <v>475</v>
      </c>
      <c r="C91" s="86">
        <v>0</v>
      </c>
      <c r="D91" s="86">
        <v>0</v>
      </c>
      <c r="E91" s="86">
        <v>4871620</v>
      </c>
      <c r="F91" s="86">
        <v>11425</v>
      </c>
      <c r="G91" s="86">
        <v>0</v>
      </c>
      <c r="H91" s="86">
        <v>0</v>
      </c>
      <c r="I91" s="86">
        <v>0</v>
      </c>
      <c r="J91" s="86">
        <v>1202</v>
      </c>
      <c r="K91" s="86">
        <v>4884247</v>
      </c>
      <c r="L91" s="86">
        <v>0</v>
      </c>
      <c r="M91" s="86">
        <v>0</v>
      </c>
      <c r="N91" s="86">
        <v>382186</v>
      </c>
      <c r="O91" s="90">
        <v>4871620</v>
      </c>
      <c r="P91" s="86">
        <v>0</v>
      </c>
      <c r="Q91" s="86">
        <v>5253806</v>
      </c>
      <c r="R91" s="86">
        <v>332295.42000000004</v>
      </c>
      <c r="S91" s="1">
        <v>84</v>
      </c>
    </row>
    <row r="92" spans="1:19" x14ac:dyDescent="0.25">
      <c r="A92" s="1">
        <v>85</v>
      </c>
      <c r="B92" s="1" t="s">
        <v>476</v>
      </c>
      <c r="C92" s="86">
        <v>142169</v>
      </c>
      <c r="D92" s="86">
        <v>584146</v>
      </c>
      <c r="E92" s="86">
        <v>14549229</v>
      </c>
      <c r="F92" s="86">
        <v>266716</v>
      </c>
      <c r="G92" s="86">
        <v>0</v>
      </c>
      <c r="H92" s="86">
        <v>25508856</v>
      </c>
      <c r="I92" s="86">
        <v>0</v>
      </c>
      <c r="J92" s="86">
        <v>321612</v>
      </c>
      <c r="K92" s="86">
        <v>41372728</v>
      </c>
      <c r="L92" s="86">
        <v>10586828</v>
      </c>
      <c r="M92" s="86">
        <v>0</v>
      </c>
      <c r="N92" s="86">
        <v>11763457</v>
      </c>
      <c r="O92" s="90">
        <v>14854675</v>
      </c>
      <c r="P92" s="86">
        <v>0</v>
      </c>
      <c r="Q92" s="86">
        <v>37204960</v>
      </c>
      <c r="R92" s="86">
        <v>427318.78</v>
      </c>
      <c r="S92" s="1">
        <v>85</v>
      </c>
    </row>
    <row r="93" spans="1:19" x14ac:dyDescent="0.25">
      <c r="A93" s="1">
        <v>86</v>
      </c>
      <c r="B93" s="1" t="s">
        <v>477</v>
      </c>
      <c r="C93" s="86">
        <v>0</v>
      </c>
      <c r="D93" s="86">
        <v>0</v>
      </c>
      <c r="E93" s="86">
        <v>16172253</v>
      </c>
      <c r="F93" s="86">
        <v>22213</v>
      </c>
      <c r="G93" s="86">
        <v>0</v>
      </c>
      <c r="H93" s="86">
        <v>9586131</v>
      </c>
      <c r="I93" s="86">
        <v>0</v>
      </c>
      <c r="J93" s="86">
        <v>0</v>
      </c>
      <c r="K93" s="86">
        <v>25780597</v>
      </c>
      <c r="L93" s="86">
        <v>24577592</v>
      </c>
      <c r="M93" s="86">
        <v>2350240</v>
      </c>
      <c r="N93" s="86">
        <v>10492843</v>
      </c>
      <c r="O93" s="90">
        <v>0</v>
      </c>
      <c r="P93" s="86">
        <v>0</v>
      </c>
      <c r="Q93" s="86">
        <v>37420675</v>
      </c>
      <c r="R93" s="86">
        <v>5645807.3200000003</v>
      </c>
      <c r="S93" s="1">
        <v>86</v>
      </c>
    </row>
    <row r="94" spans="1:19" x14ac:dyDescent="0.25">
      <c r="A94" s="1">
        <v>87</v>
      </c>
      <c r="B94" s="1" t="s">
        <v>478</v>
      </c>
      <c r="C94" s="86">
        <v>950313</v>
      </c>
      <c r="D94" s="86">
        <v>0</v>
      </c>
      <c r="E94" s="86">
        <v>6222865</v>
      </c>
      <c r="F94" s="86">
        <v>53507</v>
      </c>
      <c r="G94" s="86">
        <v>0</v>
      </c>
      <c r="H94" s="86">
        <v>3249555</v>
      </c>
      <c r="I94" s="86">
        <v>0</v>
      </c>
      <c r="J94" s="86">
        <v>500000</v>
      </c>
      <c r="K94" s="86">
        <v>10976240</v>
      </c>
      <c r="L94" s="86">
        <v>0</v>
      </c>
      <c r="M94" s="86">
        <v>0</v>
      </c>
      <c r="N94" s="86">
        <v>303798</v>
      </c>
      <c r="O94" s="90">
        <v>96450</v>
      </c>
      <c r="P94" s="86">
        <v>0</v>
      </c>
      <c r="Q94" s="86">
        <v>400248</v>
      </c>
      <c r="R94" s="86">
        <v>46217.89</v>
      </c>
      <c r="S94" s="1">
        <v>87</v>
      </c>
    </row>
    <row r="95" spans="1:19" x14ac:dyDescent="0.25">
      <c r="A95" s="1">
        <v>88</v>
      </c>
      <c r="B95" s="1" t="s">
        <v>479</v>
      </c>
      <c r="C95" s="86">
        <v>0</v>
      </c>
      <c r="D95" s="86">
        <v>0</v>
      </c>
      <c r="E95" s="86">
        <v>0</v>
      </c>
      <c r="F95" s="86">
        <v>77279</v>
      </c>
      <c r="G95" s="86">
        <v>0</v>
      </c>
      <c r="H95" s="86">
        <v>0</v>
      </c>
      <c r="I95" s="86">
        <v>0</v>
      </c>
      <c r="J95" s="86">
        <v>300630</v>
      </c>
      <c r="K95" s="86">
        <v>377909</v>
      </c>
      <c r="L95" s="86">
        <v>0</v>
      </c>
      <c r="M95" s="86">
        <v>0</v>
      </c>
      <c r="N95" s="86">
        <v>0</v>
      </c>
      <c r="O95" s="90">
        <v>829851</v>
      </c>
      <c r="P95" s="86">
        <v>0</v>
      </c>
      <c r="Q95" s="86">
        <v>829851</v>
      </c>
      <c r="R95" s="86">
        <v>1772.81</v>
      </c>
      <c r="S95" s="1">
        <v>88</v>
      </c>
    </row>
    <row r="96" spans="1:19" x14ac:dyDescent="0.25">
      <c r="A96" s="1">
        <v>89</v>
      </c>
      <c r="B96" s="1" t="s">
        <v>480</v>
      </c>
      <c r="C96" s="86">
        <v>0</v>
      </c>
      <c r="D96" s="86">
        <v>0</v>
      </c>
      <c r="E96" s="86">
        <v>0</v>
      </c>
      <c r="F96" s="86">
        <v>0</v>
      </c>
      <c r="G96" s="86">
        <v>0</v>
      </c>
      <c r="H96" s="86">
        <v>0</v>
      </c>
      <c r="I96" s="86">
        <v>0</v>
      </c>
      <c r="J96" s="86">
        <v>0</v>
      </c>
      <c r="K96" s="86">
        <v>0</v>
      </c>
      <c r="L96" s="86">
        <v>0</v>
      </c>
      <c r="M96" s="86">
        <v>0</v>
      </c>
      <c r="N96" s="86">
        <v>0</v>
      </c>
      <c r="O96" s="90">
        <v>0</v>
      </c>
      <c r="P96" s="86">
        <v>0</v>
      </c>
      <c r="Q96" s="86">
        <v>0</v>
      </c>
      <c r="R96" s="86">
        <v>462116.29000000004</v>
      </c>
      <c r="S96" s="1">
        <v>89</v>
      </c>
    </row>
    <row r="97" spans="1:19" x14ac:dyDescent="0.25">
      <c r="A97" s="1">
        <v>90</v>
      </c>
      <c r="B97" s="1" t="s">
        <v>481</v>
      </c>
      <c r="C97" s="90">
        <v>0</v>
      </c>
      <c r="D97" s="90">
        <v>0</v>
      </c>
      <c r="E97" s="90">
        <v>0</v>
      </c>
      <c r="F97" s="90">
        <v>0</v>
      </c>
      <c r="G97" s="90">
        <v>0</v>
      </c>
      <c r="H97" s="90">
        <v>0</v>
      </c>
      <c r="I97" s="90">
        <v>0</v>
      </c>
      <c r="J97" s="90">
        <v>0</v>
      </c>
      <c r="K97" s="90">
        <v>0</v>
      </c>
      <c r="L97" s="90">
        <v>0</v>
      </c>
      <c r="M97" s="90">
        <v>0</v>
      </c>
      <c r="N97" s="90">
        <v>0</v>
      </c>
      <c r="O97" s="90">
        <v>0</v>
      </c>
      <c r="P97" s="90">
        <v>0</v>
      </c>
      <c r="Q97" s="90">
        <v>0</v>
      </c>
      <c r="R97" s="86">
        <v>1347740.5899999999</v>
      </c>
      <c r="S97" s="1">
        <v>90</v>
      </c>
    </row>
    <row r="98" spans="1:19" x14ac:dyDescent="0.25">
      <c r="A98" s="1">
        <v>91</v>
      </c>
      <c r="B98" s="1" t="s">
        <v>482</v>
      </c>
      <c r="C98" s="86">
        <v>50000</v>
      </c>
      <c r="D98" s="86">
        <v>0</v>
      </c>
      <c r="E98" s="86">
        <v>0</v>
      </c>
      <c r="F98" s="86">
        <v>1536</v>
      </c>
      <c r="G98" s="86">
        <v>0</v>
      </c>
      <c r="H98" s="86">
        <v>525664</v>
      </c>
      <c r="I98" s="86">
        <v>0</v>
      </c>
      <c r="J98" s="86">
        <v>19316732</v>
      </c>
      <c r="K98" s="86">
        <v>19893932</v>
      </c>
      <c r="L98" s="86">
        <v>67603</v>
      </c>
      <c r="M98" s="86">
        <v>0</v>
      </c>
      <c r="N98" s="86">
        <v>639186</v>
      </c>
      <c r="O98" s="90">
        <v>0</v>
      </c>
      <c r="P98" s="86">
        <v>0</v>
      </c>
      <c r="Q98" s="86">
        <v>706789</v>
      </c>
      <c r="R98" s="86">
        <v>639797.73</v>
      </c>
      <c r="S98" s="1">
        <v>91</v>
      </c>
    </row>
    <row r="99" spans="1:19" x14ac:dyDescent="0.25">
      <c r="A99" s="1">
        <v>92</v>
      </c>
      <c r="B99" s="1" t="s">
        <v>483</v>
      </c>
      <c r="C99" s="86">
        <v>0</v>
      </c>
      <c r="D99" s="86">
        <v>0</v>
      </c>
      <c r="E99" s="86">
        <v>0</v>
      </c>
      <c r="F99" s="86">
        <v>84358</v>
      </c>
      <c r="G99" s="86">
        <v>0</v>
      </c>
      <c r="H99" s="86">
        <v>0</v>
      </c>
      <c r="I99" s="86">
        <v>0</v>
      </c>
      <c r="J99" s="86">
        <v>25000</v>
      </c>
      <c r="K99" s="86">
        <v>109358</v>
      </c>
      <c r="L99" s="86">
        <v>26925462</v>
      </c>
      <c r="M99" s="86">
        <v>88782</v>
      </c>
      <c r="N99" s="86">
        <v>4515352</v>
      </c>
      <c r="O99" s="90">
        <v>0</v>
      </c>
      <c r="P99" s="86">
        <v>0</v>
      </c>
      <c r="Q99" s="86">
        <v>31529596</v>
      </c>
      <c r="R99" s="86">
        <v>544999</v>
      </c>
      <c r="S99" s="1">
        <v>92</v>
      </c>
    </row>
    <row r="100" spans="1:19" x14ac:dyDescent="0.25">
      <c r="A100" s="1">
        <v>93</v>
      </c>
      <c r="B100" s="1" t="s">
        <v>484</v>
      </c>
      <c r="C100" s="86">
        <v>0</v>
      </c>
      <c r="D100" s="86">
        <v>0</v>
      </c>
      <c r="E100" s="86">
        <v>0</v>
      </c>
      <c r="F100" s="86">
        <v>0</v>
      </c>
      <c r="G100" s="86">
        <v>0</v>
      </c>
      <c r="H100" s="86">
        <v>0</v>
      </c>
      <c r="I100" s="86">
        <v>0</v>
      </c>
      <c r="J100" s="86">
        <v>0</v>
      </c>
      <c r="K100" s="86">
        <v>0</v>
      </c>
      <c r="L100" s="86">
        <v>0</v>
      </c>
      <c r="M100" s="86">
        <v>0</v>
      </c>
      <c r="N100" s="86">
        <v>0</v>
      </c>
      <c r="O100" s="90">
        <v>0</v>
      </c>
      <c r="P100" s="86">
        <v>0</v>
      </c>
      <c r="Q100" s="86">
        <v>0</v>
      </c>
      <c r="R100" s="86">
        <v>44227.61</v>
      </c>
      <c r="S100" s="1">
        <v>93</v>
      </c>
    </row>
    <row r="101" spans="1:19" x14ac:dyDescent="0.25">
      <c r="A101" s="1">
        <v>94</v>
      </c>
      <c r="B101" s="1" t="s">
        <v>485</v>
      </c>
      <c r="C101" s="86">
        <v>0</v>
      </c>
      <c r="D101" s="86">
        <v>0</v>
      </c>
      <c r="E101" s="86">
        <v>1110644</v>
      </c>
      <c r="F101" s="86">
        <v>94547</v>
      </c>
      <c r="G101" s="86">
        <v>0</v>
      </c>
      <c r="H101" s="86">
        <v>4846878</v>
      </c>
      <c r="I101" s="86">
        <v>0</v>
      </c>
      <c r="J101" s="86">
        <v>0</v>
      </c>
      <c r="K101" s="86">
        <v>6052069</v>
      </c>
      <c r="L101" s="86">
        <v>0</v>
      </c>
      <c r="M101" s="86">
        <v>2000000</v>
      </c>
      <c r="N101" s="86">
        <v>1722347</v>
      </c>
      <c r="O101" s="90">
        <v>2329722</v>
      </c>
      <c r="P101" s="86">
        <v>0</v>
      </c>
      <c r="Q101" s="86">
        <v>6052069</v>
      </c>
      <c r="R101" s="86">
        <v>740041.58</v>
      </c>
      <c r="S101" s="1">
        <v>94</v>
      </c>
    </row>
    <row r="102" spans="1:19" x14ac:dyDescent="0.25">
      <c r="A102" s="15">
        <v>95</v>
      </c>
      <c r="B102" s="1" t="s">
        <v>486</v>
      </c>
      <c r="C102" s="87">
        <v>216673</v>
      </c>
      <c r="D102" s="87">
        <v>273503</v>
      </c>
      <c r="E102" s="87">
        <v>9777744</v>
      </c>
      <c r="F102" s="87">
        <v>58019</v>
      </c>
      <c r="G102" s="87">
        <v>0</v>
      </c>
      <c r="H102" s="87">
        <v>3748694</v>
      </c>
      <c r="I102" s="87">
        <v>87586</v>
      </c>
      <c r="J102" s="87">
        <v>3007792</v>
      </c>
      <c r="K102" s="87">
        <v>17170011</v>
      </c>
      <c r="L102" s="87">
        <v>4234175</v>
      </c>
      <c r="M102" s="87">
        <v>0</v>
      </c>
      <c r="N102" s="87">
        <v>5140252</v>
      </c>
      <c r="O102" s="87">
        <v>0</v>
      </c>
      <c r="P102" s="87">
        <v>0</v>
      </c>
      <c r="Q102" s="87">
        <v>9374427</v>
      </c>
      <c r="R102" s="87">
        <v>1630060.3000000003</v>
      </c>
      <c r="S102" s="15">
        <v>95</v>
      </c>
    </row>
    <row r="103" spans="1:19" x14ac:dyDescent="0.25">
      <c r="A103" s="15">
        <f>A102</f>
        <v>95</v>
      </c>
      <c r="B103" s="6" t="s">
        <v>22</v>
      </c>
      <c r="C103" s="89">
        <f t="shared" ref="C103:R103" si="0">SUM(C8:C102)</f>
        <v>68211671</v>
      </c>
      <c r="D103" s="89">
        <f t="shared" si="0"/>
        <v>55089703</v>
      </c>
      <c r="E103" s="89">
        <f t="shared" si="0"/>
        <v>1430965276</v>
      </c>
      <c r="F103" s="89">
        <f t="shared" si="0"/>
        <v>4734256</v>
      </c>
      <c r="G103" s="89">
        <f t="shared" si="0"/>
        <v>462171</v>
      </c>
      <c r="H103" s="89">
        <f t="shared" si="0"/>
        <v>735348500</v>
      </c>
      <c r="I103" s="89">
        <f t="shared" si="0"/>
        <v>7968752</v>
      </c>
      <c r="J103" s="89">
        <f t="shared" si="0"/>
        <v>422116801</v>
      </c>
      <c r="K103" s="89">
        <f t="shared" si="0"/>
        <v>2724897130</v>
      </c>
      <c r="L103" s="89">
        <f t="shared" si="0"/>
        <v>793532592</v>
      </c>
      <c r="M103" s="89">
        <f t="shared" si="0"/>
        <v>111220972</v>
      </c>
      <c r="N103" s="89">
        <f t="shared" si="0"/>
        <v>958927251</v>
      </c>
      <c r="O103" s="89">
        <f t="shared" si="0"/>
        <v>585578174</v>
      </c>
      <c r="P103" s="89">
        <f t="shared" si="0"/>
        <v>63724</v>
      </c>
      <c r="Q103" s="89">
        <f t="shared" si="0"/>
        <v>2449322713</v>
      </c>
      <c r="R103" s="89">
        <f t="shared" si="0"/>
        <v>241818939.59999999</v>
      </c>
      <c r="S103" s="15">
        <f>S102</f>
        <v>95</v>
      </c>
    </row>
  </sheetData>
  <printOptions horizontalCentered="1" verticalCentered="1" gridLines="1"/>
  <pageMargins left="0.5" right="0.5" top="0.4" bottom="0.4" header="0" footer="0"/>
  <pageSetup paperSize="3" scale="90" fitToHeight="0" orientation="landscape" r:id="rId1"/>
  <headerFooter alignWithMargins="0"/>
  <rowBreaks count="1" manualBreakCount="1">
    <brk id="55" max="16383" man="1"/>
  </rowBreaks>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516240-F822-4F94-ABB5-C8E2CD94BEA1}">
  <sheetPr>
    <pageSetUpPr fitToPage="1"/>
  </sheetPr>
  <dimension ref="A1:S46"/>
  <sheetViews>
    <sheetView topLeftCell="J1" workbookViewId="0">
      <selection activeCell="R6" sqref="R6"/>
    </sheetView>
  </sheetViews>
  <sheetFormatPr defaultColWidth="7.21875" defaultRowHeight="12.6" x14ac:dyDescent="0.25"/>
  <cols>
    <col min="1" max="1" width="4.77734375" style="1" customWidth="1"/>
    <col min="2" max="2" width="16.33203125" style="1" customWidth="1"/>
    <col min="3" max="17" width="11.77734375" style="1" customWidth="1"/>
    <col min="18" max="18" width="12.77734375" style="1" customWidth="1"/>
    <col min="19" max="19" width="3.44140625" style="1" bestFit="1" customWidth="1"/>
    <col min="20" max="256" width="7.21875" style="1"/>
    <col min="257" max="257" width="3.6640625" style="1" bestFit="1" customWidth="1"/>
    <col min="258" max="258" width="11.77734375" style="1" bestFit="1" customWidth="1"/>
    <col min="259" max="259" width="11" style="1" bestFit="1" customWidth="1"/>
    <col min="260" max="260" width="10" style="1" bestFit="1" customWidth="1"/>
    <col min="261" max="261" width="11" style="1" bestFit="1" customWidth="1"/>
    <col min="262" max="262" width="9.109375" style="1" bestFit="1" customWidth="1"/>
    <col min="263" max="263" width="11" style="1" customWidth="1"/>
    <col min="264" max="265" width="11" style="1" bestFit="1" customWidth="1"/>
    <col min="266" max="266" width="10" style="1" bestFit="1" customWidth="1"/>
    <col min="267" max="267" width="11" style="1" bestFit="1" customWidth="1"/>
    <col min="268" max="268" width="10" style="1" bestFit="1" customWidth="1"/>
    <col min="269" max="270" width="11" style="1" bestFit="1" customWidth="1"/>
    <col min="271" max="271" width="10" style="1" bestFit="1" customWidth="1"/>
    <col min="272" max="272" width="10" style="1" customWidth="1"/>
    <col min="273" max="273" width="11" style="1" bestFit="1" customWidth="1"/>
    <col min="274" max="274" width="13.109375" style="1" bestFit="1" customWidth="1"/>
    <col min="275" max="275" width="3.33203125" style="1" bestFit="1" customWidth="1"/>
    <col min="276" max="512" width="7.21875" style="1"/>
    <col min="513" max="513" width="3.6640625" style="1" bestFit="1" customWidth="1"/>
    <col min="514" max="514" width="11.77734375" style="1" bestFit="1" customWidth="1"/>
    <col min="515" max="515" width="11" style="1" bestFit="1" customWidth="1"/>
    <col min="516" max="516" width="10" style="1" bestFit="1" customWidth="1"/>
    <col min="517" max="517" width="11" style="1" bestFit="1" customWidth="1"/>
    <col min="518" max="518" width="9.109375" style="1" bestFit="1" customWidth="1"/>
    <col min="519" max="519" width="11" style="1" customWidth="1"/>
    <col min="520" max="521" width="11" style="1" bestFit="1" customWidth="1"/>
    <col min="522" max="522" width="10" style="1" bestFit="1" customWidth="1"/>
    <col min="523" max="523" width="11" style="1" bestFit="1" customWidth="1"/>
    <col min="524" max="524" width="10" style="1" bestFit="1" customWidth="1"/>
    <col min="525" max="526" width="11" style="1" bestFit="1" customWidth="1"/>
    <col min="527" max="527" width="10" style="1" bestFit="1" customWidth="1"/>
    <col min="528" max="528" width="10" style="1" customWidth="1"/>
    <col min="529" max="529" width="11" style="1" bestFit="1" customWidth="1"/>
    <col min="530" max="530" width="13.109375" style="1" bestFit="1" customWidth="1"/>
    <col min="531" max="531" width="3.33203125" style="1" bestFit="1" customWidth="1"/>
    <col min="532" max="768" width="7.21875" style="1"/>
    <col min="769" max="769" width="3.6640625" style="1" bestFit="1" customWidth="1"/>
    <col min="770" max="770" width="11.77734375" style="1" bestFit="1" customWidth="1"/>
    <col min="771" max="771" width="11" style="1" bestFit="1" customWidth="1"/>
    <col min="772" max="772" width="10" style="1" bestFit="1" customWidth="1"/>
    <col min="773" max="773" width="11" style="1" bestFit="1" customWidth="1"/>
    <col min="774" max="774" width="9.109375" style="1" bestFit="1" customWidth="1"/>
    <col min="775" max="775" width="11" style="1" customWidth="1"/>
    <col min="776" max="777" width="11" style="1" bestFit="1" customWidth="1"/>
    <col min="778" max="778" width="10" style="1" bestFit="1" customWidth="1"/>
    <col min="779" max="779" width="11" style="1" bestFit="1" customWidth="1"/>
    <col min="780" max="780" width="10" style="1" bestFit="1" customWidth="1"/>
    <col min="781" max="782" width="11" style="1" bestFit="1" customWidth="1"/>
    <col min="783" max="783" width="10" style="1" bestFit="1" customWidth="1"/>
    <col min="784" max="784" width="10" style="1" customWidth="1"/>
    <col min="785" max="785" width="11" style="1" bestFit="1" customWidth="1"/>
    <col min="786" max="786" width="13.109375" style="1" bestFit="1" customWidth="1"/>
    <col min="787" max="787" width="3.33203125" style="1" bestFit="1" customWidth="1"/>
    <col min="788" max="1024" width="7.21875" style="1"/>
    <col min="1025" max="1025" width="3.6640625" style="1" bestFit="1" customWidth="1"/>
    <col min="1026" max="1026" width="11.77734375" style="1" bestFit="1" customWidth="1"/>
    <col min="1027" max="1027" width="11" style="1" bestFit="1" customWidth="1"/>
    <col min="1028" max="1028" width="10" style="1" bestFit="1" customWidth="1"/>
    <col min="1029" max="1029" width="11" style="1" bestFit="1" customWidth="1"/>
    <col min="1030" max="1030" width="9.109375" style="1" bestFit="1" customWidth="1"/>
    <col min="1031" max="1031" width="11" style="1" customWidth="1"/>
    <col min="1032" max="1033" width="11" style="1" bestFit="1" customWidth="1"/>
    <col min="1034" max="1034" width="10" style="1" bestFit="1" customWidth="1"/>
    <col min="1035" max="1035" width="11" style="1" bestFit="1" customWidth="1"/>
    <col min="1036" max="1036" width="10" style="1" bestFit="1" customWidth="1"/>
    <col min="1037" max="1038" width="11" style="1" bestFit="1" customWidth="1"/>
    <col min="1039" max="1039" width="10" style="1" bestFit="1" customWidth="1"/>
    <col min="1040" max="1040" width="10" style="1" customWidth="1"/>
    <col min="1041" max="1041" width="11" style="1" bestFit="1" customWidth="1"/>
    <col min="1042" max="1042" width="13.109375" style="1" bestFit="1" customWidth="1"/>
    <col min="1043" max="1043" width="3.33203125" style="1" bestFit="1" customWidth="1"/>
    <col min="1044" max="1280" width="7.21875" style="1"/>
    <col min="1281" max="1281" width="3.6640625" style="1" bestFit="1" customWidth="1"/>
    <col min="1282" max="1282" width="11.77734375" style="1" bestFit="1" customWidth="1"/>
    <col min="1283" max="1283" width="11" style="1" bestFit="1" customWidth="1"/>
    <col min="1284" max="1284" width="10" style="1" bestFit="1" customWidth="1"/>
    <col min="1285" max="1285" width="11" style="1" bestFit="1" customWidth="1"/>
    <col min="1286" max="1286" width="9.109375" style="1" bestFit="1" customWidth="1"/>
    <col min="1287" max="1287" width="11" style="1" customWidth="1"/>
    <col min="1288" max="1289" width="11" style="1" bestFit="1" customWidth="1"/>
    <col min="1290" max="1290" width="10" style="1" bestFit="1" customWidth="1"/>
    <col min="1291" max="1291" width="11" style="1" bestFit="1" customWidth="1"/>
    <col min="1292" max="1292" width="10" style="1" bestFit="1" customWidth="1"/>
    <col min="1293" max="1294" width="11" style="1" bestFit="1" customWidth="1"/>
    <col min="1295" max="1295" width="10" style="1" bestFit="1" customWidth="1"/>
    <col min="1296" max="1296" width="10" style="1" customWidth="1"/>
    <col min="1297" max="1297" width="11" style="1" bestFit="1" customWidth="1"/>
    <col min="1298" max="1298" width="13.109375" style="1" bestFit="1" customWidth="1"/>
    <col min="1299" max="1299" width="3.33203125" style="1" bestFit="1" customWidth="1"/>
    <col min="1300" max="1536" width="7.21875" style="1"/>
    <col min="1537" max="1537" width="3.6640625" style="1" bestFit="1" customWidth="1"/>
    <col min="1538" max="1538" width="11.77734375" style="1" bestFit="1" customWidth="1"/>
    <col min="1539" max="1539" width="11" style="1" bestFit="1" customWidth="1"/>
    <col min="1540" max="1540" width="10" style="1" bestFit="1" customWidth="1"/>
    <col min="1541" max="1541" width="11" style="1" bestFit="1" customWidth="1"/>
    <col min="1542" max="1542" width="9.109375" style="1" bestFit="1" customWidth="1"/>
    <col min="1543" max="1543" width="11" style="1" customWidth="1"/>
    <col min="1544" max="1545" width="11" style="1" bestFit="1" customWidth="1"/>
    <col min="1546" max="1546" width="10" style="1" bestFit="1" customWidth="1"/>
    <col min="1547" max="1547" width="11" style="1" bestFit="1" customWidth="1"/>
    <col min="1548" max="1548" width="10" style="1" bestFit="1" customWidth="1"/>
    <col min="1549" max="1550" width="11" style="1" bestFit="1" customWidth="1"/>
    <col min="1551" max="1551" width="10" style="1" bestFit="1" customWidth="1"/>
    <col min="1552" max="1552" width="10" style="1" customWidth="1"/>
    <col min="1553" max="1553" width="11" style="1" bestFit="1" customWidth="1"/>
    <col min="1554" max="1554" width="13.109375" style="1" bestFit="1" customWidth="1"/>
    <col min="1555" max="1555" width="3.33203125" style="1" bestFit="1" customWidth="1"/>
    <col min="1556" max="1792" width="7.21875" style="1"/>
    <col min="1793" max="1793" width="3.6640625" style="1" bestFit="1" customWidth="1"/>
    <col min="1794" max="1794" width="11.77734375" style="1" bestFit="1" customWidth="1"/>
    <col min="1795" max="1795" width="11" style="1" bestFit="1" customWidth="1"/>
    <col min="1796" max="1796" width="10" style="1" bestFit="1" customWidth="1"/>
    <col min="1797" max="1797" width="11" style="1" bestFit="1" customWidth="1"/>
    <col min="1798" max="1798" width="9.109375" style="1" bestFit="1" customWidth="1"/>
    <col min="1799" max="1799" width="11" style="1" customWidth="1"/>
    <col min="1800" max="1801" width="11" style="1" bestFit="1" customWidth="1"/>
    <col min="1802" max="1802" width="10" style="1" bestFit="1" customWidth="1"/>
    <col min="1803" max="1803" width="11" style="1" bestFit="1" customWidth="1"/>
    <col min="1804" max="1804" width="10" style="1" bestFit="1" customWidth="1"/>
    <col min="1805" max="1806" width="11" style="1" bestFit="1" customWidth="1"/>
    <col min="1807" max="1807" width="10" style="1" bestFit="1" customWidth="1"/>
    <col min="1808" max="1808" width="10" style="1" customWidth="1"/>
    <col min="1809" max="1809" width="11" style="1" bestFit="1" customWidth="1"/>
    <col min="1810" max="1810" width="13.109375" style="1" bestFit="1" customWidth="1"/>
    <col min="1811" max="1811" width="3.33203125" style="1" bestFit="1" customWidth="1"/>
    <col min="1812" max="2048" width="7.21875" style="1"/>
    <col min="2049" max="2049" width="3.6640625" style="1" bestFit="1" customWidth="1"/>
    <col min="2050" max="2050" width="11.77734375" style="1" bestFit="1" customWidth="1"/>
    <col min="2051" max="2051" width="11" style="1" bestFit="1" customWidth="1"/>
    <col min="2052" max="2052" width="10" style="1" bestFit="1" customWidth="1"/>
    <col min="2053" max="2053" width="11" style="1" bestFit="1" customWidth="1"/>
    <col min="2054" max="2054" width="9.109375" style="1" bestFit="1" customWidth="1"/>
    <col min="2055" max="2055" width="11" style="1" customWidth="1"/>
    <col min="2056" max="2057" width="11" style="1" bestFit="1" customWidth="1"/>
    <col min="2058" max="2058" width="10" style="1" bestFit="1" customWidth="1"/>
    <col min="2059" max="2059" width="11" style="1" bestFit="1" customWidth="1"/>
    <col min="2060" max="2060" width="10" style="1" bestFit="1" customWidth="1"/>
    <col min="2061" max="2062" width="11" style="1" bestFit="1" customWidth="1"/>
    <col min="2063" max="2063" width="10" style="1" bestFit="1" customWidth="1"/>
    <col min="2064" max="2064" width="10" style="1" customWidth="1"/>
    <col min="2065" max="2065" width="11" style="1" bestFit="1" customWidth="1"/>
    <col min="2066" max="2066" width="13.109375" style="1" bestFit="1" customWidth="1"/>
    <col min="2067" max="2067" width="3.33203125" style="1" bestFit="1" customWidth="1"/>
    <col min="2068" max="2304" width="7.21875" style="1"/>
    <col min="2305" max="2305" width="3.6640625" style="1" bestFit="1" customWidth="1"/>
    <col min="2306" max="2306" width="11.77734375" style="1" bestFit="1" customWidth="1"/>
    <col min="2307" max="2307" width="11" style="1" bestFit="1" customWidth="1"/>
    <col min="2308" max="2308" width="10" style="1" bestFit="1" customWidth="1"/>
    <col min="2309" max="2309" width="11" style="1" bestFit="1" customWidth="1"/>
    <col min="2310" max="2310" width="9.109375" style="1" bestFit="1" customWidth="1"/>
    <col min="2311" max="2311" width="11" style="1" customWidth="1"/>
    <col min="2312" max="2313" width="11" style="1" bestFit="1" customWidth="1"/>
    <col min="2314" max="2314" width="10" style="1" bestFit="1" customWidth="1"/>
    <col min="2315" max="2315" width="11" style="1" bestFit="1" customWidth="1"/>
    <col min="2316" max="2316" width="10" style="1" bestFit="1" customWidth="1"/>
    <col min="2317" max="2318" width="11" style="1" bestFit="1" customWidth="1"/>
    <col min="2319" max="2319" width="10" style="1" bestFit="1" customWidth="1"/>
    <col min="2320" max="2320" width="10" style="1" customWidth="1"/>
    <col min="2321" max="2321" width="11" style="1" bestFit="1" customWidth="1"/>
    <col min="2322" max="2322" width="13.109375" style="1" bestFit="1" customWidth="1"/>
    <col min="2323" max="2323" width="3.33203125" style="1" bestFit="1" customWidth="1"/>
    <col min="2324" max="2560" width="7.21875" style="1"/>
    <col min="2561" max="2561" width="3.6640625" style="1" bestFit="1" customWidth="1"/>
    <col min="2562" max="2562" width="11.77734375" style="1" bestFit="1" customWidth="1"/>
    <col min="2563" max="2563" width="11" style="1" bestFit="1" customWidth="1"/>
    <col min="2564" max="2564" width="10" style="1" bestFit="1" customWidth="1"/>
    <col min="2565" max="2565" width="11" style="1" bestFit="1" customWidth="1"/>
    <col min="2566" max="2566" width="9.109375" style="1" bestFit="1" customWidth="1"/>
    <col min="2567" max="2567" width="11" style="1" customWidth="1"/>
    <col min="2568" max="2569" width="11" style="1" bestFit="1" customWidth="1"/>
    <col min="2570" max="2570" width="10" style="1" bestFit="1" customWidth="1"/>
    <col min="2571" max="2571" width="11" style="1" bestFit="1" customWidth="1"/>
    <col min="2572" max="2572" width="10" style="1" bestFit="1" customWidth="1"/>
    <col min="2573" max="2574" width="11" style="1" bestFit="1" customWidth="1"/>
    <col min="2575" max="2575" width="10" style="1" bestFit="1" customWidth="1"/>
    <col min="2576" max="2576" width="10" style="1" customWidth="1"/>
    <col min="2577" max="2577" width="11" style="1" bestFit="1" customWidth="1"/>
    <col min="2578" max="2578" width="13.109375" style="1" bestFit="1" customWidth="1"/>
    <col min="2579" max="2579" width="3.33203125" style="1" bestFit="1" customWidth="1"/>
    <col min="2580" max="2816" width="7.21875" style="1"/>
    <col min="2817" max="2817" width="3.6640625" style="1" bestFit="1" customWidth="1"/>
    <col min="2818" max="2818" width="11.77734375" style="1" bestFit="1" customWidth="1"/>
    <col min="2819" max="2819" width="11" style="1" bestFit="1" customWidth="1"/>
    <col min="2820" max="2820" width="10" style="1" bestFit="1" customWidth="1"/>
    <col min="2821" max="2821" width="11" style="1" bestFit="1" customWidth="1"/>
    <col min="2822" max="2822" width="9.109375" style="1" bestFit="1" customWidth="1"/>
    <col min="2823" max="2823" width="11" style="1" customWidth="1"/>
    <col min="2824" max="2825" width="11" style="1" bestFit="1" customWidth="1"/>
    <col min="2826" max="2826" width="10" style="1" bestFit="1" customWidth="1"/>
    <col min="2827" max="2827" width="11" style="1" bestFit="1" customWidth="1"/>
    <col min="2828" max="2828" width="10" style="1" bestFit="1" customWidth="1"/>
    <col min="2829" max="2830" width="11" style="1" bestFit="1" customWidth="1"/>
    <col min="2831" max="2831" width="10" style="1" bestFit="1" customWidth="1"/>
    <col min="2832" max="2832" width="10" style="1" customWidth="1"/>
    <col min="2833" max="2833" width="11" style="1" bestFit="1" customWidth="1"/>
    <col min="2834" max="2834" width="13.109375" style="1" bestFit="1" customWidth="1"/>
    <col min="2835" max="2835" width="3.33203125" style="1" bestFit="1" customWidth="1"/>
    <col min="2836" max="3072" width="7.21875" style="1"/>
    <col min="3073" max="3073" width="3.6640625" style="1" bestFit="1" customWidth="1"/>
    <col min="3074" max="3074" width="11.77734375" style="1" bestFit="1" customWidth="1"/>
    <col min="3075" max="3075" width="11" style="1" bestFit="1" customWidth="1"/>
    <col min="3076" max="3076" width="10" style="1" bestFit="1" customWidth="1"/>
    <col min="3077" max="3077" width="11" style="1" bestFit="1" customWidth="1"/>
    <col min="3078" max="3078" width="9.109375" style="1" bestFit="1" customWidth="1"/>
    <col min="3079" max="3079" width="11" style="1" customWidth="1"/>
    <col min="3080" max="3081" width="11" style="1" bestFit="1" customWidth="1"/>
    <col min="3082" max="3082" width="10" style="1" bestFit="1" customWidth="1"/>
    <col min="3083" max="3083" width="11" style="1" bestFit="1" customWidth="1"/>
    <col min="3084" max="3084" width="10" style="1" bestFit="1" customWidth="1"/>
    <col min="3085" max="3086" width="11" style="1" bestFit="1" customWidth="1"/>
    <col min="3087" max="3087" width="10" style="1" bestFit="1" customWidth="1"/>
    <col min="3088" max="3088" width="10" style="1" customWidth="1"/>
    <col min="3089" max="3089" width="11" style="1" bestFit="1" customWidth="1"/>
    <col min="3090" max="3090" width="13.109375" style="1" bestFit="1" customWidth="1"/>
    <col min="3091" max="3091" width="3.33203125" style="1" bestFit="1" customWidth="1"/>
    <col min="3092" max="3328" width="7.21875" style="1"/>
    <col min="3329" max="3329" width="3.6640625" style="1" bestFit="1" customWidth="1"/>
    <col min="3330" max="3330" width="11.77734375" style="1" bestFit="1" customWidth="1"/>
    <col min="3331" max="3331" width="11" style="1" bestFit="1" customWidth="1"/>
    <col min="3332" max="3332" width="10" style="1" bestFit="1" customWidth="1"/>
    <col min="3333" max="3333" width="11" style="1" bestFit="1" customWidth="1"/>
    <col min="3334" max="3334" width="9.109375" style="1" bestFit="1" customWidth="1"/>
    <col min="3335" max="3335" width="11" style="1" customWidth="1"/>
    <col min="3336" max="3337" width="11" style="1" bestFit="1" customWidth="1"/>
    <col min="3338" max="3338" width="10" style="1" bestFit="1" customWidth="1"/>
    <col min="3339" max="3339" width="11" style="1" bestFit="1" customWidth="1"/>
    <col min="3340" max="3340" width="10" style="1" bestFit="1" customWidth="1"/>
    <col min="3341" max="3342" width="11" style="1" bestFit="1" customWidth="1"/>
    <col min="3343" max="3343" width="10" style="1" bestFit="1" customWidth="1"/>
    <col min="3344" max="3344" width="10" style="1" customWidth="1"/>
    <col min="3345" max="3345" width="11" style="1" bestFit="1" customWidth="1"/>
    <col min="3346" max="3346" width="13.109375" style="1" bestFit="1" customWidth="1"/>
    <col min="3347" max="3347" width="3.33203125" style="1" bestFit="1" customWidth="1"/>
    <col min="3348" max="3584" width="7.21875" style="1"/>
    <col min="3585" max="3585" width="3.6640625" style="1" bestFit="1" customWidth="1"/>
    <col min="3586" max="3586" width="11.77734375" style="1" bestFit="1" customWidth="1"/>
    <col min="3587" max="3587" width="11" style="1" bestFit="1" customWidth="1"/>
    <col min="3588" max="3588" width="10" style="1" bestFit="1" customWidth="1"/>
    <col min="3589" max="3589" width="11" style="1" bestFit="1" customWidth="1"/>
    <col min="3590" max="3590" width="9.109375" style="1" bestFit="1" customWidth="1"/>
    <col min="3591" max="3591" width="11" style="1" customWidth="1"/>
    <col min="3592" max="3593" width="11" style="1" bestFit="1" customWidth="1"/>
    <col min="3594" max="3594" width="10" style="1" bestFit="1" customWidth="1"/>
    <col min="3595" max="3595" width="11" style="1" bestFit="1" customWidth="1"/>
    <col min="3596" max="3596" width="10" style="1" bestFit="1" customWidth="1"/>
    <col min="3597" max="3598" width="11" style="1" bestFit="1" customWidth="1"/>
    <col min="3599" max="3599" width="10" style="1" bestFit="1" customWidth="1"/>
    <col min="3600" max="3600" width="10" style="1" customWidth="1"/>
    <col min="3601" max="3601" width="11" style="1" bestFit="1" customWidth="1"/>
    <col min="3602" max="3602" width="13.109375" style="1" bestFit="1" customWidth="1"/>
    <col min="3603" max="3603" width="3.33203125" style="1" bestFit="1" customWidth="1"/>
    <col min="3604" max="3840" width="7.21875" style="1"/>
    <col min="3841" max="3841" width="3.6640625" style="1" bestFit="1" customWidth="1"/>
    <col min="3842" max="3842" width="11.77734375" style="1" bestFit="1" customWidth="1"/>
    <col min="3843" max="3843" width="11" style="1" bestFit="1" customWidth="1"/>
    <col min="3844" max="3844" width="10" style="1" bestFit="1" customWidth="1"/>
    <col min="3845" max="3845" width="11" style="1" bestFit="1" customWidth="1"/>
    <col min="3846" max="3846" width="9.109375" style="1" bestFit="1" customWidth="1"/>
    <col min="3847" max="3847" width="11" style="1" customWidth="1"/>
    <col min="3848" max="3849" width="11" style="1" bestFit="1" customWidth="1"/>
    <col min="3850" max="3850" width="10" style="1" bestFit="1" customWidth="1"/>
    <col min="3851" max="3851" width="11" style="1" bestFit="1" customWidth="1"/>
    <col min="3852" max="3852" width="10" style="1" bestFit="1" customWidth="1"/>
    <col min="3853" max="3854" width="11" style="1" bestFit="1" customWidth="1"/>
    <col min="3855" max="3855" width="10" style="1" bestFit="1" customWidth="1"/>
    <col min="3856" max="3856" width="10" style="1" customWidth="1"/>
    <col min="3857" max="3857" width="11" style="1" bestFit="1" customWidth="1"/>
    <col min="3858" max="3858" width="13.109375" style="1" bestFit="1" customWidth="1"/>
    <col min="3859" max="3859" width="3.33203125" style="1" bestFit="1" customWidth="1"/>
    <col min="3860" max="4096" width="7.21875" style="1"/>
    <col min="4097" max="4097" width="3.6640625" style="1" bestFit="1" customWidth="1"/>
    <col min="4098" max="4098" width="11.77734375" style="1" bestFit="1" customWidth="1"/>
    <col min="4099" max="4099" width="11" style="1" bestFit="1" customWidth="1"/>
    <col min="4100" max="4100" width="10" style="1" bestFit="1" customWidth="1"/>
    <col min="4101" max="4101" width="11" style="1" bestFit="1" customWidth="1"/>
    <col min="4102" max="4102" width="9.109375" style="1" bestFit="1" customWidth="1"/>
    <col min="4103" max="4103" width="11" style="1" customWidth="1"/>
    <col min="4104" max="4105" width="11" style="1" bestFit="1" customWidth="1"/>
    <col min="4106" max="4106" width="10" style="1" bestFit="1" customWidth="1"/>
    <col min="4107" max="4107" width="11" style="1" bestFit="1" customWidth="1"/>
    <col min="4108" max="4108" width="10" style="1" bestFit="1" customWidth="1"/>
    <col min="4109" max="4110" width="11" style="1" bestFit="1" customWidth="1"/>
    <col min="4111" max="4111" width="10" style="1" bestFit="1" customWidth="1"/>
    <col min="4112" max="4112" width="10" style="1" customWidth="1"/>
    <col min="4113" max="4113" width="11" style="1" bestFit="1" customWidth="1"/>
    <col min="4114" max="4114" width="13.109375" style="1" bestFit="1" customWidth="1"/>
    <col min="4115" max="4115" width="3.33203125" style="1" bestFit="1" customWidth="1"/>
    <col min="4116" max="4352" width="7.21875" style="1"/>
    <col min="4353" max="4353" width="3.6640625" style="1" bestFit="1" customWidth="1"/>
    <col min="4354" max="4354" width="11.77734375" style="1" bestFit="1" customWidth="1"/>
    <col min="4355" max="4355" width="11" style="1" bestFit="1" customWidth="1"/>
    <col min="4356" max="4356" width="10" style="1" bestFit="1" customWidth="1"/>
    <col min="4357" max="4357" width="11" style="1" bestFit="1" customWidth="1"/>
    <col min="4358" max="4358" width="9.109375" style="1" bestFit="1" customWidth="1"/>
    <col min="4359" max="4359" width="11" style="1" customWidth="1"/>
    <col min="4360" max="4361" width="11" style="1" bestFit="1" customWidth="1"/>
    <col min="4362" max="4362" width="10" style="1" bestFit="1" customWidth="1"/>
    <col min="4363" max="4363" width="11" style="1" bestFit="1" customWidth="1"/>
    <col min="4364" max="4364" width="10" style="1" bestFit="1" customWidth="1"/>
    <col min="4365" max="4366" width="11" style="1" bestFit="1" customWidth="1"/>
    <col min="4367" max="4367" width="10" style="1" bestFit="1" customWidth="1"/>
    <col min="4368" max="4368" width="10" style="1" customWidth="1"/>
    <col min="4369" max="4369" width="11" style="1" bestFit="1" customWidth="1"/>
    <col min="4370" max="4370" width="13.109375" style="1" bestFit="1" customWidth="1"/>
    <col min="4371" max="4371" width="3.33203125" style="1" bestFit="1" customWidth="1"/>
    <col min="4372" max="4608" width="7.21875" style="1"/>
    <col min="4609" max="4609" width="3.6640625" style="1" bestFit="1" customWidth="1"/>
    <col min="4610" max="4610" width="11.77734375" style="1" bestFit="1" customWidth="1"/>
    <col min="4611" max="4611" width="11" style="1" bestFit="1" customWidth="1"/>
    <col min="4612" max="4612" width="10" style="1" bestFit="1" customWidth="1"/>
    <col min="4613" max="4613" width="11" style="1" bestFit="1" customWidth="1"/>
    <col min="4614" max="4614" width="9.109375" style="1" bestFit="1" customWidth="1"/>
    <col min="4615" max="4615" width="11" style="1" customWidth="1"/>
    <col min="4616" max="4617" width="11" style="1" bestFit="1" customWidth="1"/>
    <col min="4618" max="4618" width="10" style="1" bestFit="1" customWidth="1"/>
    <col min="4619" max="4619" width="11" style="1" bestFit="1" customWidth="1"/>
    <col min="4620" max="4620" width="10" style="1" bestFit="1" customWidth="1"/>
    <col min="4621" max="4622" width="11" style="1" bestFit="1" customWidth="1"/>
    <col min="4623" max="4623" width="10" style="1" bestFit="1" customWidth="1"/>
    <col min="4624" max="4624" width="10" style="1" customWidth="1"/>
    <col min="4625" max="4625" width="11" style="1" bestFit="1" customWidth="1"/>
    <col min="4626" max="4626" width="13.109375" style="1" bestFit="1" customWidth="1"/>
    <col min="4627" max="4627" width="3.33203125" style="1" bestFit="1" customWidth="1"/>
    <col min="4628" max="4864" width="7.21875" style="1"/>
    <col min="4865" max="4865" width="3.6640625" style="1" bestFit="1" customWidth="1"/>
    <col min="4866" max="4866" width="11.77734375" style="1" bestFit="1" customWidth="1"/>
    <col min="4867" max="4867" width="11" style="1" bestFit="1" customWidth="1"/>
    <col min="4868" max="4868" width="10" style="1" bestFit="1" customWidth="1"/>
    <col min="4869" max="4869" width="11" style="1" bestFit="1" customWidth="1"/>
    <col min="4870" max="4870" width="9.109375" style="1" bestFit="1" customWidth="1"/>
    <col min="4871" max="4871" width="11" style="1" customWidth="1"/>
    <col min="4872" max="4873" width="11" style="1" bestFit="1" customWidth="1"/>
    <col min="4874" max="4874" width="10" style="1" bestFit="1" customWidth="1"/>
    <col min="4875" max="4875" width="11" style="1" bestFit="1" customWidth="1"/>
    <col min="4876" max="4876" width="10" style="1" bestFit="1" customWidth="1"/>
    <col min="4877" max="4878" width="11" style="1" bestFit="1" customWidth="1"/>
    <col min="4879" max="4879" width="10" style="1" bestFit="1" customWidth="1"/>
    <col min="4880" max="4880" width="10" style="1" customWidth="1"/>
    <col min="4881" max="4881" width="11" style="1" bestFit="1" customWidth="1"/>
    <col min="4882" max="4882" width="13.109375" style="1" bestFit="1" customWidth="1"/>
    <col min="4883" max="4883" width="3.33203125" style="1" bestFit="1" customWidth="1"/>
    <col min="4884" max="5120" width="7.21875" style="1"/>
    <col min="5121" max="5121" width="3.6640625" style="1" bestFit="1" customWidth="1"/>
    <col min="5122" max="5122" width="11.77734375" style="1" bestFit="1" customWidth="1"/>
    <col min="5123" max="5123" width="11" style="1" bestFit="1" customWidth="1"/>
    <col min="5124" max="5124" width="10" style="1" bestFit="1" customWidth="1"/>
    <col min="5125" max="5125" width="11" style="1" bestFit="1" customWidth="1"/>
    <col min="5126" max="5126" width="9.109375" style="1" bestFit="1" customWidth="1"/>
    <col min="5127" max="5127" width="11" style="1" customWidth="1"/>
    <col min="5128" max="5129" width="11" style="1" bestFit="1" customWidth="1"/>
    <col min="5130" max="5130" width="10" style="1" bestFit="1" customWidth="1"/>
    <col min="5131" max="5131" width="11" style="1" bestFit="1" customWidth="1"/>
    <col min="5132" max="5132" width="10" style="1" bestFit="1" customWidth="1"/>
    <col min="5133" max="5134" width="11" style="1" bestFit="1" customWidth="1"/>
    <col min="5135" max="5135" width="10" style="1" bestFit="1" customWidth="1"/>
    <col min="5136" max="5136" width="10" style="1" customWidth="1"/>
    <col min="5137" max="5137" width="11" style="1" bestFit="1" customWidth="1"/>
    <col min="5138" max="5138" width="13.109375" style="1" bestFit="1" customWidth="1"/>
    <col min="5139" max="5139" width="3.33203125" style="1" bestFit="1" customWidth="1"/>
    <col min="5140" max="5376" width="7.21875" style="1"/>
    <col min="5377" max="5377" width="3.6640625" style="1" bestFit="1" customWidth="1"/>
    <col min="5378" max="5378" width="11.77734375" style="1" bestFit="1" customWidth="1"/>
    <col min="5379" max="5379" width="11" style="1" bestFit="1" customWidth="1"/>
    <col min="5380" max="5380" width="10" style="1" bestFit="1" customWidth="1"/>
    <col min="5381" max="5381" width="11" style="1" bestFit="1" customWidth="1"/>
    <col min="5382" max="5382" width="9.109375" style="1" bestFit="1" customWidth="1"/>
    <col min="5383" max="5383" width="11" style="1" customWidth="1"/>
    <col min="5384" max="5385" width="11" style="1" bestFit="1" customWidth="1"/>
    <col min="5386" max="5386" width="10" style="1" bestFit="1" customWidth="1"/>
    <col min="5387" max="5387" width="11" style="1" bestFit="1" customWidth="1"/>
    <col min="5388" max="5388" width="10" style="1" bestFit="1" customWidth="1"/>
    <col min="5389" max="5390" width="11" style="1" bestFit="1" customWidth="1"/>
    <col min="5391" max="5391" width="10" style="1" bestFit="1" customWidth="1"/>
    <col min="5392" max="5392" width="10" style="1" customWidth="1"/>
    <col min="5393" max="5393" width="11" style="1" bestFit="1" customWidth="1"/>
    <col min="5394" max="5394" width="13.109375" style="1" bestFit="1" customWidth="1"/>
    <col min="5395" max="5395" width="3.33203125" style="1" bestFit="1" customWidth="1"/>
    <col min="5396" max="5632" width="7.21875" style="1"/>
    <col min="5633" max="5633" width="3.6640625" style="1" bestFit="1" customWidth="1"/>
    <col min="5634" max="5634" width="11.77734375" style="1" bestFit="1" customWidth="1"/>
    <col min="5635" max="5635" width="11" style="1" bestFit="1" customWidth="1"/>
    <col min="5636" max="5636" width="10" style="1" bestFit="1" customWidth="1"/>
    <col min="5637" max="5637" width="11" style="1" bestFit="1" customWidth="1"/>
    <col min="5638" max="5638" width="9.109375" style="1" bestFit="1" customWidth="1"/>
    <col min="5639" max="5639" width="11" style="1" customWidth="1"/>
    <col min="5640" max="5641" width="11" style="1" bestFit="1" customWidth="1"/>
    <col min="5642" max="5642" width="10" style="1" bestFit="1" customWidth="1"/>
    <col min="5643" max="5643" width="11" style="1" bestFit="1" customWidth="1"/>
    <col min="5644" max="5644" width="10" style="1" bestFit="1" customWidth="1"/>
    <col min="5645" max="5646" width="11" style="1" bestFit="1" customWidth="1"/>
    <col min="5647" max="5647" width="10" style="1" bestFit="1" customWidth="1"/>
    <col min="5648" max="5648" width="10" style="1" customWidth="1"/>
    <col min="5649" max="5649" width="11" style="1" bestFit="1" customWidth="1"/>
    <col min="5650" max="5650" width="13.109375" style="1" bestFit="1" customWidth="1"/>
    <col min="5651" max="5651" width="3.33203125" style="1" bestFit="1" customWidth="1"/>
    <col min="5652" max="5888" width="7.21875" style="1"/>
    <col min="5889" max="5889" width="3.6640625" style="1" bestFit="1" customWidth="1"/>
    <col min="5890" max="5890" width="11.77734375" style="1" bestFit="1" customWidth="1"/>
    <col min="5891" max="5891" width="11" style="1" bestFit="1" customWidth="1"/>
    <col min="5892" max="5892" width="10" style="1" bestFit="1" customWidth="1"/>
    <col min="5893" max="5893" width="11" style="1" bestFit="1" customWidth="1"/>
    <col min="5894" max="5894" width="9.109375" style="1" bestFit="1" customWidth="1"/>
    <col min="5895" max="5895" width="11" style="1" customWidth="1"/>
    <col min="5896" max="5897" width="11" style="1" bestFit="1" customWidth="1"/>
    <col min="5898" max="5898" width="10" style="1" bestFit="1" customWidth="1"/>
    <col min="5899" max="5899" width="11" style="1" bestFit="1" customWidth="1"/>
    <col min="5900" max="5900" width="10" style="1" bestFit="1" customWidth="1"/>
    <col min="5901" max="5902" width="11" style="1" bestFit="1" customWidth="1"/>
    <col min="5903" max="5903" width="10" style="1" bestFit="1" customWidth="1"/>
    <col min="5904" max="5904" width="10" style="1" customWidth="1"/>
    <col min="5905" max="5905" width="11" style="1" bestFit="1" customWidth="1"/>
    <col min="5906" max="5906" width="13.109375" style="1" bestFit="1" customWidth="1"/>
    <col min="5907" max="5907" width="3.33203125" style="1" bestFit="1" customWidth="1"/>
    <col min="5908" max="6144" width="7.21875" style="1"/>
    <col min="6145" max="6145" width="3.6640625" style="1" bestFit="1" customWidth="1"/>
    <col min="6146" max="6146" width="11.77734375" style="1" bestFit="1" customWidth="1"/>
    <col min="6147" max="6147" width="11" style="1" bestFit="1" customWidth="1"/>
    <col min="6148" max="6148" width="10" style="1" bestFit="1" customWidth="1"/>
    <col min="6149" max="6149" width="11" style="1" bestFit="1" customWidth="1"/>
    <col min="6150" max="6150" width="9.109375" style="1" bestFit="1" customWidth="1"/>
    <col min="6151" max="6151" width="11" style="1" customWidth="1"/>
    <col min="6152" max="6153" width="11" style="1" bestFit="1" customWidth="1"/>
    <col min="6154" max="6154" width="10" style="1" bestFit="1" customWidth="1"/>
    <col min="6155" max="6155" width="11" style="1" bestFit="1" customWidth="1"/>
    <col min="6156" max="6156" width="10" style="1" bestFit="1" customWidth="1"/>
    <col min="6157" max="6158" width="11" style="1" bestFit="1" customWidth="1"/>
    <col min="6159" max="6159" width="10" style="1" bestFit="1" customWidth="1"/>
    <col min="6160" max="6160" width="10" style="1" customWidth="1"/>
    <col min="6161" max="6161" width="11" style="1" bestFit="1" customWidth="1"/>
    <col min="6162" max="6162" width="13.109375" style="1" bestFit="1" customWidth="1"/>
    <col min="6163" max="6163" width="3.33203125" style="1" bestFit="1" customWidth="1"/>
    <col min="6164" max="6400" width="7.21875" style="1"/>
    <col min="6401" max="6401" width="3.6640625" style="1" bestFit="1" customWidth="1"/>
    <col min="6402" max="6402" width="11.77734375" style="1" bestFit="1" customWidth="1"/>
    <col min="6403" max="6403" width="11" style="1" bestFit="1" customWidth="1"/>
    <col min="6404" max="6404" width="10" style="1" bestFit="1" customWidth="1"/>
    <col min="6405" max="6405" width="11" style="1" bestFit="1" customWidth="1"/>
    <col min="6406" max="6406" width="9.109375" style="1" bestFit="1" customWidth="1"/>
    <col min="6407" max="6407" width="11" style="1" customWidth="1"/>
    <col min="6408" max="6409" width="11" style="1" bestFit="1" customWidth="1"/>
    <col min="6410" max="6410" width="10" style="1" bestFit="1" customWidth="1"/>
    <col min="6411" max="6411" width="11" style="1" bestFit="1" customWidth="1"/>
    <col min="6412" max="6412" width="10" style="1" bestFit="1" customWidth="1"/>
    <col min="6413" max="6414" width="11" style="1" bestFit="1" customWidth="1"/>
    <col min="6415" max="6415" width="10" style="1" bestFit="1" customWidth="1"/>
    <col min="6416" max="6416" width="10" style="1" customWidth="1"/>
    <col min="6417" max="6417" width="11" style="1" bestFit="1" customWidth="1"/>
    <col min="6418" max="6418" width="13.109375" style="1" bestFit="1" customWidth="1"/>
    <col min="6419" max="6419" width="3.33203125" style="1" bestFit="1" customWidth="1"/>
    <col min="6420" max="6656" width="7.21875" style="1"/>
    <col min="6657" max="6657" width="3.6640625" style="1" bestFit="1" customWidth="1"/>
    <col min="6658" max="6658" width="11.77734375" style="1" bestFit="1" customWidth="1"/>
    <col min="6659" max="6659" width="11" style="1" bestFit="1" customWidth="1"/>
    <col min="6660" max="6660" width="10" style="1" bestFit="1" customWidth="1"/>
    <col min="6661" max="6661" width="11" style="1" bestFit="1" customWidth="1"/>
    <col min="6662" max="6662" width="9.109375" style="1" bestFit="1" customWidth="1"/>
    <col min="6663" max="6663" width="11" style="1" customWidth="1"/>
    <col min="6664" max="6665" width="11" style="1" bestFit="1" customWidth="1"/>
    <col min="6666" max="6666" width="10" style="1" bestFit="1" customWidth="1"/>
    <col min="6667" max="6667" width="11" style="1" bestFit="1" customWidth="1"/>
    <col min="6668" max="6668" width="10" style="1" bestFit="1" customWidth="1"/>
    <col min="6669" max="6670" width="11" style="1" bestFit="1" customWidth="1"/>
    <col min="6671" max="6671" width="10" style="1" bestFit="1" customWidth="1"/>
    <col min="6672" max="6672" width="10" style="1" customWidth="1"/>
    <col min="6673" max="6673" width="11" style="1" bestFit="1" customWidth="1"/>
    <col min="6674" max="6674" width="13.109375" style="1" bestFit="1" customWidth="1"/>
    <col min="6675" max="6675" width="3.33203125" style="1" bestFit="1" customWidth="1"/>
    <col min="6676" max="6912" width="7.21875" style="1"/>
    <col min="6913" max="6913" width="3.6640625" style="1" bestFit="1" customWidth="1"/>
    <col min="6914" max="6914" width="11.77734375" style="1" bestFit="1" customWidth="1"/>
    <col min="6915" max="6915" width="11" style="1" bestFit="1" customWidth="1"/>
    <col min="6916" max="6916" width="10" style="1" bestFit="1" customWidth="1"/>
    <col min="6917" max="6917" width="11" style="1" bestFit="1" customWidth="1"/>
    <col min="6918" max="6918" width="9.109375" style="1" bestFit="1" customWidth="1"/>
    <col min="6919" max="6919" width="11" style="1" customWidth="1"/>
    <col min="6920" max="6921" width="11" style="1" bestFit="1" customWidth="1"/>
    <col min="6922" max="6922" width="10" style="1" bestFit="1" customWidth="1"/>
    <col min="6923" max="6923" width="11" style="1" bestFit="1" customWidth="1"/>
    <col min="6924" max="6924" width="10" style="1" bestFit="1" customWidth="1"/>
    <col min="6925" max="6926" width="11" style="1" bestFit="1" customWidth="1"/>
    <col min="6927" max="6927" width="10" style="1" bestFit="1" customWidth="1"/>
    <col min="6928" max="6928" width="10" style="1" customWidth="1"/>
    <col min="6929" max="6929" width="11" style="1" bestFit="1" customWidth="1"/>
    <col min="6930" max="6930" width="13.109375" style="1" bestFit="1" customWidth="1"/>
    <col min="6931" max="6931" width="3.33203125" style="1" bestFit="1" customWidth="1"/>
    <col min="6932" max="7168" width="7.21875" style="1"/>
    <col min="7169" max="7169" width="3.6640625" style="1" bestFit="1" customWidth="1"/>
    <col min="7170" max="7170" width="11.77734375" style="1" bestFit="1" customWidth="1"/>
    <col min="7171" max="7171" width="11" style="1" bestFit="1" customWidth="1"/>
    <col min="7172" max="7172" width="10" style="1" bestFit="1" customWidth="1"/>
    <col min="7173" max="7173" width="11" style="1" bestFit="1" customWidth="1"/>
    <col min="7174" max="7174" width="9.109375" style="1" bestFit="1" customWidth="1"/>
    <col min="7175" max="7175" width="11" style="1" customWidth="1"/>
    <col min="7176" max="7177" width="11" style="1" bestFit="1" customWidth="1"/>
    <col min="7178" max="7178" width="10" style="1" bestFit="1" customWidth="1"/>
    <col min="7179" max="7179" width="11" style="1" bestFit="1" customWidth="1"/>
    <col min="7180" max="7180" width="10" style="1" bestFit="1" customWidth="1"/>
    <col min="7181" max="7182" width="11" style="1" bestFit="1" customWidth="1"/>
    <col min="7183" max="7183" width="10" style="1" bestFit="1" customWidth="1"/>
    <col min="7184" max="7184" width="10" style="1" customWidth="1"/>
    <col min="7185" max="7185" width="11" style="1" bestFit="1" customWidth="1"/>
    <col min="7186" max="7186" width="13.109375" style="1" bestFit="1" customWidth="1"/>
    <col min="7187" max="7187" width="3.33203125" style="1" bestFit="1" customWidth="1"/>
    <col min="7188" max="7424" width="7.21875" style="1"/>
    <col min="7425" max="7425" width="3.6640625" style="1" bestFit="1" customWidth="1"/>
    <col min="7426" max="7426" width="11.77734375" style="1" bestFit="1" customWidth="1"/>
    <col min="7427" max="7427" width="11" style="1" bestFit="1" customWidth="1"/>
    <col min="7428" max="7428" width="10" style="1" bestFit="1" customWidth="1"/>
    <col min="7429" max="7429" width="11" style="1" bestFit="1" customWidth="1"/>
    <col min="7430" max="7430" width="9.109375" style="1" bestFit="1" customWidth="1"/>
    <col min="7431" max="7431" width="11" style="1" customWidth="1"/>
    <col min="7432" max="7433" width="11" style="1" bestFit="1" customWidth="1"/>
    <col min="7434" max="7434" width="10" style="1" bestFit="1" customWidth="1"/>
    <col min="7435" max="7435" width="11" style="1" bestFit="1" customWidth="1"/>
    <col min="7436" max="7436" width="10" style="1" bestFit="1" customWidth="1"/>
    <col min="7437" max="7438" width="11" style="1" bestFit="1" customWidth="1"/>
    <col min="7439" max="7439" width="10" style="1" bestFit="1" customWidth="1"/>
    <col min="7440" max="7440" width="10" style="1" customWidth="1"/>
    <col min="7441" max="7441" width="11" style="1" bestFit="1" customWidth="1"/>
    <col min="7442" max="7442" width="13.109375" style="1" bestFit="1" customWidth="1"/>
    <col min="7443" max="7443" width="3.33203125" style="1" bestFit="1" customWidth="1"/>
    <col min="7444" max="7680" width="7.21875" style="1"/>
    <col min="7681" max="7681" width="3.6640625" style="1" bestFit="1" customWidth="1"/>
    <col min="7682" max="7682" width="11.77734375" style="1" bestFit="1" customWidth="1"/>
    <col min="7683" max="7683" width="11" style="1" bestFit="1" customWidth="1"/>
    <col min="7684" max="7684" width="10" style="1" bestFit="1" customWidth="1"/>
    <col min="7685" max="7685" width="11" style="1" bestFit="1" customWidth="1"/>
    <col min="7686" max="7686" width="9.109375" style="1" bestFit="1" customWidth="1"/>
    <col min="7687" max="7687" width="11" style="1" customWidth="1"/>
    <col min="7688" max="7689" width="11" style="1" bestFit="1" customWidth="1"/>
    <col min="7690" max="7690" width="10" style="1" bestFit="1" customWidth="1"/>
    <col min="7691" max="7691" width="11" style="1" bestFit="1" customWidth="1"/>
    <col min="7692" max="7692" width="10" style="1" bestFit="1" customWidth="1"/>
    <col min="7693" max="7694" width="11" style="1" bestFit="1" customWidth="1"/>
    <col min="7695" max="7695" width="10" style="1" bestFit="1" customWidth="1"/>
    <col min="7696" max="7696" width="10" style="1" customWidth="1"/>
    <col min="7697" max="7697" width="11" style="1" bestFit="1" customWidth="1"/>
    <col min="7698" max="7698" width="13.109375" style="1" bestFit="1" customWidth="1"/>
    <col min="7699" max="7699" width="3.33203125" style="1" bestFit="1" customWidth="1"/>
    <col min="7700" max="7936" width="7.21875" style="1"/>
    <col min="7937" max="7937" width="3.6640625" style="1" bestFit="1" customWidth="1"/>
    <col min="7938" max="7938" width="11.77734375" style="1" bestFit="1" customWidth="1"/>
    <col min="7939" max="7939" width="11" style="1" bestFit="1" customWidth="1"/>
    <col min="7940" max="7940" width="10" style="1" bestFit="1" customWidth="1"/>
    <col min="7941" max="7941" width="11" style="1" bestFit="1" customWidth="1"/>
    <col min="7942" max="7942" width="9.109375" style="1" bestFit="1" customWidth="1"/>
    <col min="7943" max="7943" width="11" style="1" customWidth="1"/>
    <col min="7944" max="7945" width="11" style="1" bestFit="1" customWidth="1"/>
    <col min="7946" max="7946" width="10" style="1" bestFit="1" customWidth="1"/>
    <col min="7947" max="7947" width="11" style="1" bestFit="1" customWidth="1"/>
    <col min="7948" max="7948" width="10" style="1" bestFit="1" customWidth="1"/>
    <col min="7949" max="7950" width="11" style="1" bestFit="1" customWidth="1"/>
    <col min="7951" max="7951" width="10" style="1" bestFit="1" customWidth="1"/>
    <col min="7952" max="7952" width="10" style="1" customWidth="1"/>
    <col min="7953" max="7953" width="11" style="1" bestFit="1" customWidth="1"/>
    <col min="7954" max="7954" width="13.109375" style="1" bestFit="1" customWidth="1"/>
    <col min="7955" max="7955" width="3.33203125" style="1" bestFit="1" customWidth="1"/>
    <col min="7956" max="8192" width="7.21875" style="1"/>
    <col min="8193" max="8193" width="3.6640625" style="1" bestFit="1" customWidth="1"/>
    <col min="8194" max="8194" width="11.77734375" style="1" bestFit="1" customWidth="1"/>
    <col min="8195" max="8195" width="11" style="1" bestFit="1" customWidth="1"/>
    <col min="8196" max="8196" width="10" style="1" bestFit="1" customWidth="1"/>
    <col min="8197" max="8197" width="11" style="1" bestFit="1" customWidth="1"/>
    <col min="8198" max="8198" width="9.109375" style="1" bestFit="1" customWidth="1"/>
    <col min="8199" max="8199" width="11" style="1" customWidth="1"/>
    <col min="8200" max="8201" width="11" style="1" bestFit="1" customWidth="1"/>
    <col min="8202" max="8202" width="10" style="1" bestFit="1" customWidth="1"/>
    <col min="8203" max="8203" width="11" style="1" bestFit="1" customWidth="1"/>
    <col min="8204" max="8204" width="10" style="1" bestFit="1" customWidth="1"/>
    <col min="8205" max="8206" width="11" style="1" bestFit="1" customWidth="1"/>
    <col min="8207" max="8207" width="10" style="1" bestFit="1" customWidth="1"/>
    <col min="8208" max="8208" width="10" style="1" customWidth="1"/>
    <col min="8209" max="8209" width="11" style="1" bestFit="1" customWidth="1"/>
    <col min="8210" max="8210" width="13.109375" style="1" bestFit="1" customWidth="1"/>
    <col min="8211" max="8211" width="3.33203125" style="1" bestFit="1" customWidth="1"/>
    <col min="8212" max="8448" width="7.21875" style="1"/>
    <col min="8449" max="8449" width="3.6640625" style="1" bestFit="1" customWidth="1"/>
    <col min="8450" max="8450" width="11.77734375" style="1" bestFit="1" customWidth="1"/>
    <col min="8451" max="8451" width="11" style="1" bestFit="1" customWidth="1"/>
    <col min="8452" max="8452" width="10" style="1" bestFit="1" customWidth="1"/>
    <col min="8453" max="8453" width="11" style="1" bestFit="1" customWidth="1"/>
    <col min="8454" max="8454" width="9.109375" style="1" bestFit="1" customWidth="1"/>
    <col min="8455" max="8455" width="11" style="1" customWidth="1"/>
    <col min="8456" max="8457" width="11" style="1" bestFit="1" customWidth="1"/>
    <col min="8458" max="8458" width="10" style="1" bestFit="1" customWidth="1"/>
    <col min="8459" max="8459" width="11" style="1" bestFit="1" customWidth="1"/>
    <col min="8460" max="8460" width="10" style="1" bestFit="1" customWidth="1"/>
    <col min="8461" max="8462" width="11" style="1" bestFit="1" customWidth="1"/>
    <col min="8463" max="8463" width="10" style="1" bestFit="1" customWidth="1"/>
    <col min="8464" max="8464" width="10" style="1" customWidth="1"/>
    <col min="8465" max="8465" width="11" style="1" bestFit="1" customWidth="1"/>
    <col min="8466" max="8466" width="13.109375" style="1" bestFit="1" customWidth="1"/>
    <col min="8467" max="8467" width="3.33203125" style="1" bestFit="1" customWidth="1"/>
    <col min="8468" max="8704" width="7.21875" style="1"/>
    <col min="8705" max="8705" width="3.6640625" style="1" bestFit="1" customWidth="1"/>
    <col min="8706" max="8706" width="11.77734375" style="1" bestFit="1" customWidth="1"/>
    <col min="8707" max="8707" width="11" style="1" bestFit="1" customWidth="1"/>
    <col min="8708" max="8708" width="10" style="1" bestFit="1" customWidth="1"/>
    <col min="8709" max="8709" width="11" style="1" bestFit="1" customWidth="1"/>
    <col min="8710" max="8710" width="9.109375" style="1" bestFit="1" customWidth="1"/>
    <col min="8711" max="8711" width="11" style="1" customWidth="1"/>
    <col min="8712" max="8713" width="11" style="1" bestFit="1" customWidth="1"/>
    <col min="8714" max="8714" width="10" style="1" bestFit="1" customWidth="1"/>
    <col min="8715" max="8715" width="11" style="1" bestFit="1" customWidth="1"/>
    <col min="8716" max="8716" width="10" style="1" bestFit="1" customWidth="1"/>
    <col min="8717" max="8718" width="11" style="1" bestFit="1" customWidth="1"/>
    <col min="8719" max="8719" width="10" style="1" bestFit="1" customWidth="1"/>
    <col min="8720" max="8720" width="10" style="1" customWidth="1"/>
    <col min="8721" max="8721" width="11" style="1" bestFit="1" customWidth="1"/>
    <col min="8722" max="8722" width="13.109375" style="1" bestFit="1" customWidth="1"/>
    <col min="8723" max="8723" width="3.33203125" style="1" bestFit="1" customWidth="1"/>
    <col min="8724" max="8960" width="7.21875" style="1"/>
    <col min="8961" max="8961" width="3.6640625" style="1" bestFit="1" customWidth="1"/>
    <col min="8962" max="8962" width="11.77734375" style="1" bestFit="1" customWidth="1"/>
    <col min="8963" max="8963" width="11" style="1" bestFit="1" customWidth="1"/>
    <col min="8964" max="8964" width="10" style="1" bestFit="1" customWidth="1"/>
    <col min="8965" max="8965" width="11" style="1" bestFit="1" customWidth="1"/>
    <col min="8966" max="8966" width="9.109375" style="1" bestFit="1" customWidth="1"/>
    <col min="8967" max="8967" width="11" style="1" customWidth="1"/>
    <col min="8968" max="8969" width="11" style="1" bestFit="1" customWidth="1"/>
    <col min="8970" max="8970" width="10" style="1" bestFit="1" customWidth="1"/>
    <col min="8971" max="8971" width="11" style="1" bestFit="1" customWidth="1"/>
    <col min="8972" max="8972" width="10" style="1" bestFit="1" customWidth="1"/>
    <col min="8973" max="8974" width="11" style="1" bestFit="1" customWidth="1"/>
    <col min="8975" max="8975" width="10" style="1" bestFit="1" customWidth="1"/>
    <col min="8976" max="8976" width="10" style="1" customWidth="1"/>
    <col min="8977" max="8977" width="11" style="1" bestFit="1" customWidth="1"/>
    <col min="8978" max="8978" width="13.109375" style="1" bestFit="1" customWidth="1"/>
    <col min="8979" max="8979" width="3.33203125" style="1" bestFit="1" customWidth="1"/>
    <col min="8980" max="9216" width="7.21875" style="1"/>
    <col min="9217" max="9217" width="3.6640625" style="1" bestFit="1" customWidth="1"/>
    <col min="9218" max="9218" width="11.77734375" style="1" bestFit="1" customWidth="1"/>
    <col min="9219" max="9219" width="11" style="1" bestFit="1" customWidth="1"/>
    <col min="9220" max="9220" width="10" style="1" bestFit="1" customWidth="1"/>
    <col min="9221" max="9221" width="11" style="1" bestFit="1" customWidth="1"/>
    <col min="9222" max="9222" width="9.109375" style="1" bestFit="1" customWidth="1"/>
    <col min="9223" max="9223" width="11" style="1" customWidth="1"/>
    <col min="9224" max="9225" width="11" style="1" bestFit="1" customWidth="1"/>
    <col min="9226" max="9226" width="10" style="1" bestFit="1" customWidth="1"/>
    <col min="9227" max="9227" width="11" style="1" bestFit="1" customWidth="1"/>
    <col min="9228" max="9228" width="10" style="1" bestFit="1" customWidth="1"/>
    <col min="9229" max="9230" width="11" style="1" bestFit="1" customWidth="1"/>
    <col min="9231" max="9231" width="10" style="1" bestFit="1" customWidth="1"/>
    <col min="9232" max="9232" width="10" style="1" customWidth="1"/>
    <col min="9233" max="9233" width="11" style="1" bestFit="1" customWidth="1"/>
    <col min="9234" max="9234" width="13.109375" style="1" bestFit="1" customWidth="1"/>
    <col min="9235" max="9235" width="3.33203125" style="1" bestFit="1" customWidth="1"/>
    <col min="9236" max="9472" width="7.21875" style="1"/>
    <col min="9473" max="9473" width="3.6640625" style="1" bestFit="1" customWidth="1"/>
    <col min="9474" max="9474" width="11.77734375" style="1" bestFit="1" customWidth="1"/>
    <col min="9475" max="9475" width="11" style="1" bestFit="1" customWidth="1"/>
    <col min="9476" max="9476" width="10" style="1" bestFit="1" customWidth="1"/>
    <col min="9477" max="9477" width="11" style="1" bestFit="1" customWidth="1"/>
    <col min="9478" max="9478" width="9.109375" style="1" bestFit="1" customWidth="1"/>
    <col min="9479" max="9479" width="11" style="1" customWidth="1"/>
    <col min="9480" max="9481" width="11" style="1" bestFit="1" customWidth="1"/>
    <col min="9482" max="9482" width="10" style="1" bestFit="1" customWidth="1"/>
    <col min="9483" max="9483" width="11" style="1" bestFit="1" customWidth="1"/>
    <col min="9484" max="9484" width="10" style="1" bestFit="1" customWidth="1"/>
    <col min="9485" max="9486" width="11" style="1" bestFit="1" customWidth="1"/>
    <col min="9487" max="9487" width="10" style="1" bestFit="1" customWidth="1"/>
    <col min="9488" max="9488" width="10" style="1" customWidth="1"/>
    <col min="9489" max="9489" width="11" style="1" bestFit="1" customWidth="1"/>
    <col min="9490" max="9490" width="13.109375" style="1" bestFit="1" customWidth="1"/>
    <col min="9491" max="9491" width="3.33203125" style="1" bestFit="1" customWidth="1"/>
    <col min="9492" max="9728" width="7.21875" style="1"/>
    <col min="9729" max="9729" width="3.6640625" style="1" bestFit="1" customWidth="1"/>
    <col min="9730" max="9730" width="11.77734375" style="1" bestFit="1" customWidth="1"/>
    <col min="9731" max="9731" width="11" style="1" bestFit="1" customWidth="1"/>
    <col min="9732" max="9732" width="10" style="1" bestFit="1" customWidth="1"/>
    <col min="9733" max="9733" width="11" style="1" bestFit="1" customWidth="1"/>
    <col min="9734" max="9734" width="9.109375" style="1" bestFit="1" customWidth="1"/>
    <col min="9735" max="9735" width="11" style="1" customWidth="1"/>
    <col min="9736" max="9737" width="11" style="1" bestFit="1" customWidth="1"/>
    <col min="9738" max="9738" width="10" style="1" bestFit="1" customWidth="1"/>
    <col min="9739" max="9739" width="11" style="1" bestFit="1" customWidth="1"/>
    <col min="9740" max="9740" width="10" style="1" bestFit="1" customWidth="1"/>
    <col min="9741" max="9742" width="11" style="1" bestFit="1" customWidth="1"/>
    <col min="9743" max="9743" width="10" style="1" bestFit="1" customWidth="1"/>
    <col min="9744" max="9744" width="10" style="1" customWidth="1"/>
    <col min="9745" max="9745" width="11" style="1" bestFit="1" customWidth="1"/>
    <col min="9746" max="9746" width="13.109375" style="1" bestFit="1" customWidth="1"/>
    <col min="9747" max="9747" width="3.33203125" style="1" bestFit="1" customWidth="1"/>
    <col min="9748" max="9984" width="7.21875" style="1"/>
    <col min="9985" max="9985" width="3.6640625" style="1" bestFit="1" customWidth="1"/>
    <col min="9986" max="9986" width="11.77734375" style="1" bestFit="1" customWidth="1"/>
    <col min="9987" max="9987" width="11" style="1" bestFit="1" customWidth="1"/>
    <col min="9988" max="9988" width="10" style="1" bestFit="1" customWidth="1"/>
    <col min="9989" max="9989" width="11" style="1" bestFit="1" customWidth="1"/>
    <col min="9990" max="9990" width="9.109375" style="1" bestFit="1" customWidth="1"/>
    <col min="9991" max="9991" width="11" style="1" customWidth="1"/>
    <col min="9992" max="9993" width="11" style="1" bestFit="1" customWidth="1"/>
    <col min="9994" max="9994" width="10" style="1" bestFit="1" customWidth="1"/>
    <col min="9995" max="9995" width="11" style="1" bestFit="1" customWidth="1"/>
    <col min="9996" max="9996" width="10" style="1" bestFit="1" customWidth="1"/>
    <col min="9997" max="9998" width="11" style="1" bestFit="1" customWidth="1"/>
    <col min="9999" max="9999" width="10" style="1" bestFit="1" customWidth="1"/>
    <col min="10000" max="10000" width="10" style="1" customWidth="1"/>
    <col min="10001" max="10001" width="11" style="1" bestFit="1" customWidth="1"/>
    <col min="10002" max="10002" width="13.109375" style="1" bestFit="1" customWidth="1"/>
    <col min="10003" max="10003" width="3.33203125" style="1" bestFit="1" customWidth="1"/>
    <col min="10004" max="10240" width="7.21875" style="1"/>
    <col min="10241" max="10241" width="3.6640625" style="1" bestFit="1" customWidth="1"/>
    <col min="10242" max="10242" width="11.77734375" style="1" bestFit="1" customWidth="1"/>
    <col min="10243" max="10243" width="11" style="1" bestFit="1" customWidth="1"/>
    <col min="10244" max="10244" width="10" style="1" bestFit="1" customWidth="1"/>
    <col min="10245" max="10245" width="11" style="1" bestFit="1" customWidth="1"/>
    <col min="10246" max="10246" width="9.109375" style="1" bestFit="1" customWidth="1"/>
    <col min="10247" max="10247" width="11" style="1" customWidth="1"/>
    <col min="10248" max="10249" width="11" style="1" bestFit="1" customWidth="1"/>
    <col min="10250" max="10250" width="10" style="1" bestFit="1" customWidth="1"/>
    <col min="10251" max="10251" width="11" style="1" bestFit="1" customWidth="1"/>
    <col min="10252" max="10252" width="10" style="1" bestFit="1" customWidth="1"/>
    <col min="10253" max="10254" width="11" style="1" bestFit="1" customWidth="1"/>
    <col min="10255" max="10255" width="10" style="1" bestFit="1" customWidth="1"/>
    <col min="10256" max="10256" width="10" style="1" customWidth="1"/>
    <col min="10257" max="10257" width="11" style="1" bestFit="1" customWidth="1"/>
    <col min="10258" max="10258" width="13.109375" style="1" bestFit="1" customWidth="1"/>
    <col min="10259" max="10259" width="3.33203125" style="1" bestFit="1" customWidth="1"/>
    <col min="10260" max="10496" width="7.21875" style="1"/>
    <col min="10497" max="10497" width="3.6640625" style="1" bestFit="1" customWidth="1"/>
    <col min="10498" max="10498" width="11.77734375" style="1" bestFit="1" customWidth="1"/>
    <col min="10499" max="10499" width="11" style="1" bestFit="1" customWidth="1"/>
    <col min="10500" max="10500" width="10" style="1" bestFit="1" customWidth="1"/>
    <col min="10501" max="10501" width="11" style="1" bestFit="1" customWidth="1"/>
    <col min="10502" max="10502" width="9.109375" style="1" bestFit="1" customWidth="1"/>
    <col min="10503" max="10503" width="11" style="1" customWidth="1"/>
    <col min="10504" max="10505" width="11" style="1" bestFit="1" customWidth="1"/>
    <col min="10506" max="10506" width="10" style="1" bestFit="1" customWidth="1"/>
    <col min="10507" max="10507" width="11" style="1" bestFit="1" customWidth="1"/>
    <col min="10508" max="10508" width="10" style="1" bestFit="1" customWidth="1"/>
    <col min="10509" max="10510" width="11" style="1" bestFit="1" customWidth="1"/>
    <col min="10511" max="10511" width="10" style="1" bestFit="1" customWidth="1"/>
    <col min="10512" max="10512" width="10" style="1" customWidth="1"/>
    <col min="10513" max="10513" width="11" style="1" bestFit="1" customWidth="1"/>
    <col min="10514" max="10514" width="13.109375" style="1" bestFit="1" customWidth="1"/>
    <col min="10515" max="10515" width="3.33203125" style="1" bestFit="1" customWidth="1"/>
    <col min="10516" max="10752" width="7.21875" style="1"/>
    <col min="10753" max="10753" width="3.6640625" style="1" bestFit="1" customWidth="1"/>
    <col min="10754" max="10754" width="11.77734375" style="1" bestFit="1" customWidth="1"/>
    <col min="10755" max="10755" width="11" style="1" bestFit="1" customWidth="1"/>
    <col min="10756" max="10756" width="10" style="1" bestFit="1" customWidth="1"/>
    <col min="10757" max="10757" width="11" style="1" bestFit="1" customWidth="1"/>
    <col min="10758" max="10758" width="9.109375" style="1" bestFit="1" customWidth="1"/>
    <col min="10759" max="10759" width="11" style="1" customWidth="1"/>
    <col min="10760" max="10761" width="11" style="1" bestFit="1" customWidth="1"/>
    <col min="10762" max="10762" width="10" style="1" bestFit="1" customWidth="1"/>
    <col min="10763" max="10763" width="11" style="1" bestFit="1" customWidth="1"/>
    <col min="10764" max="10764" width="10" style="1" bestFit="1" customWidth="1"/>
    <col min="10765" max="10766" width="11" style="1" bestFit="1" customWidth="1"/>
    <col min="10767" max="10767" width="10" style="1" bestFit="1" customWidth="1"/>
    <col min="10768" max="10768" width="10" style="1" customWidth="1"/>
    <col min="10769" max="10769" width="11" style="1" bestFit="1" customWidth="1"/>
    <col min="10770" max="10770" width="13.109375" style="1" bestFit="1" customWidth="1"/>
    <col min="10771" max="10771" width="3.33203125" style="1" bestFit="1" customWidth="1"/>
    <col min="10772" max="11008" width="7.21875" style="1"/>
    <col min="11009" max="11009" width="3.6640625" style="1" bestFit="1" customWidth="1"/>
    <col min="11010" max="11010" width="11.77734375" style="1" bestFit="1" customWidth="1"/>
    <col min="11011" max="11011" width="11" style="1" bestFit="1" customWidth="1"/>
    <col min="11012" max="11012" width="10" style="1" bestFit="1" customWidth="1"/>
    <col min="11013" max="11013" width="11" style="1" bestFit="1" customWidth="1"/>
    <col min="11014" max="11014" width="9.109375" style="1" bestFit="1" customWidth="1"/>
    <col min="11015" max="11015" width="11" style="1" customWidth="1"/>
    <col min="11016" max="11017" width="11" style="1" bestFit="1" customWidth="1"/>
    <col min="11018" max="11018" width="10" style="1" bestFit="1" customWidth="1"/>
    <col min="11019" max="11019" width="11" style="1" bestFit="1" customWidth="1"/>
    <col min="11020" max="11020" width="10" style="1" bestFit="1" customWidth="1"/>
    <col min="11021" max="11022" width="11" style="1" bestFit="1" customWidth="1"/>
    <col min="11023" max="11023" width="10" style="1" bestFit="1" customWidth="1"/>
    <col min="11024" max="11024" width="10" style="1" customWidth="1"/>
    <col min="11025" max="11025" width="11" style="1" bestFit="1" customWidth="1"/>
    <col min="11026" max="11026" width="13.109375" style="1" bestFit="1" customWidth="1"/>
    <col min="11027" max="11027" width="3.33203125" style="1" bestFit="1" customWidth="1"/>
    <col min="11028" max="11264" width="7.21875" style="1"/>
    <col min="11265" max="11265" width="3.6640625" style="1" bestFit="1" customWidth="1"/>
    <col min="11266" max="11266" width="11.77734375" style="1" bestFit="1" customWidth="1"/>
    <col min="11267" max="11267" width="11" style="1" bestFit="1" customWidth="1"/>
    <col min="11268" max="11268" width="10" style="1" bestFit="1" customWidth="1"/>
    <col min="11269" max="11269" width="11" style="1" bestFit="1" customWidth="1"/>
    <col min="11270" max="11270" width="9.109375" style="1" bestFit="1" customWidth="1"/>
    <col min="11271" max="11271" width="11" style="1" customWidth="1"/>
    <col min="11272" max="11273" width="11" style="1" bestFit="1" customWidth="1"/>
    <col min="11274" max="11274" width="10" style="1" bestFit="1" customWidth="1"/>
    <col min="11275" max="11275" width="11" style="1" bestFit="1" customWidth="1"/>
    <col min="11276" max="11276" width="10" style="1" bestFit="1" customWidth="1"/>
    <col min="11277" max="11278" width="11" style="1" bestFit="1" customWidth="1"/>
    <col min="11279" max="11279" width="10" style="1" bestFit="1" customWidth="1"/>
    <col min="11280" max="11280" width="10" style="1" customWidth="1"/>
    <col min="11281" max="11281" width="11" style="1" bestFit="1" customWidth="1"/>
    <col min="11282" max="11282" width="13.109375" style="1" bestFit="1" customWidth="1"/>
    <col min="11283" max="11283" width="3.33203125" style="1" bestFit="1" customWidth="1"/>
    <col min="11284" max="11520" width="7.21875" style="1"/>
    <col min="11521" max="11521" width="3.6640625" style="1" bestFit="1" customWidth="1"/>
    <col min="11522" max="11522" width="11.77734375" style="1" bestFit="1" customWidth="1"/>
    <col min="11523" max="11523" width="11" style="1" bestFit="1" customWidth="1"/>
    <col min="11524" max="11524" width="10" style="1" bestFit="1" customWidth="1"/>
    <col min="11525" max="11525" width="11" style="1" bestFit="1" customWidth="1"/>
    <col min="11526" max="11526" width="9.109375" style="1" bestFit="1" customWidth="1"/>
    <col min="11527" max="11527" width="11" style="1" customWidth="1"/>
    <col min="11528" max="11529" width="11" style="1" bestFit="1" customWidth="1"/>
    <col min="11530" max="11530" width="10" style="1" bestFit="1" customWidth="1"/>
    <col min="11531" max="11531" width="11" style="1" bestFit="1" customWidth="1"/>
    <col min="11532" max="11532" width="10" style="1" bestFit="1" customWidth="1"/>
    <col min="11533" max="11534" width="11" style="1" bestFit="1" customWidth="1"/>
    <col min="11535" max="11535" width="10" style="1" bestFit="1" customWidth="1"/>
    <col min="11536" max="11536" width="10" style="1" customWidth="1"/>
    <col min="11537" max="11537" width="11" style="1" bestFit="1" customWidth="1"/>
    <col min="11538" max="11538" width="13.109375" style="1" bestFit="1" customWidth="1"/>
    <col min="11539" max="11539" width="3.33203125" style="1" bestFit="1" customWidth="1"/>
    <col min="11540" max="11776" width="7.21875" style="1"/>
    <col min="11777" max="11777" width="3.6640625" style="1" bestFit="1" customWidth="1"/>
    <col min="11778" max="11778" width="11.77734375" style="1" bestFit="1" customWidth="1"/>
    <col min="11779" max="11779" width="11" style="1" bestFit="1" customWidth="1"/>
    <col min="11780" max="11780" width="10" style="1" bestFit="1" customWidth="1"/>
    <col min="11781" max="11781" width="11" style="1" bestFit="1" customWidth="1"/>
    <col min="11782" max="11782" width="9.109375" style="1" bestFit="1" customWidth="1"/>
    <col min="11783" max="11783" width="11" style="1" customWidth="1"/>
    <col min="11784" max="11785" width="11" style="1" bestFit="1" customWidth="1"/>
    <col min="11786" max="11786" width="10" style="1" bestFit="1" customWidth="1"/>
    <col min="11787" max="11787" width="11" style="1" bestFit="1" customWidth="1"/>
    <col min="11788" max="11788" width="10" style="1" bestFit="1" customWidth="1"/>
    <col min="11789" max="11790" width="11" style="1" bestFit="1" customWidth="1"/>
    <col min="11791" max="11791" width="10" style="1" bestFit="1" customWidth="1"/>
    <col min="11792" max="11792" width="10" style="1" customWidth="1"/>
    <col min="11793" max="11793" width="11" style="1" bestFit="1" customWidth="1"/>
    <col min="11794" max="11794" width="13.109375" style="1" bestFit="1" customWidth="1"/>
    <col min="11795" max="11795" width="3.33203125" style="1" bestFit="1" customWidth="1"/>
    <col min="11796" max="12032" width="7.21875" style="1"/>
    <col min="12033" max="12033" width="3.6640625" style="1" bestFit="1" customWidth="1"/>
    <col min="12034" max="12034" width="11.77734375" style="1" bestFit="1" customWidth="1"/>
    <col min="12035" max="12035" width="11" style="1" bestFit="1" customWidth="1"/>
    <col min="12036" max="12036" width="10" style="1" bestFit="1" customWidth="1"/>
    <col min="12037" max="12037" width="11" style="1" bestFit="1" customWidth="1"/>
    <col min="12038" max="12038" width="9.109375" style="1" bestFit="1" customWidth="1"/>
    <col min="12039" max="12039" width="11" style="1" customWidth="1"/>
    <col min="12040" max="12041" width="11" style="1" bestFit="1" customWidth="1"/>
    <col min="12042" max="12042" width="10" style="1" bestFit="1" customWidth="1"/>
    <col min="12043" max="12043" width="11" style="1" bestFit="1" customWidth="1"/>
    <col min="12044" max="12044" width="10" style="1" bestFit="1" customWidth="1"/>
    <col min="12045" max="12046" width="11" style="1" bestFit="1" customWidth="1"/>
    <col min="12047" max="12047" width="10" style="1" bestFit="1" customWidth="1"/>
    <col min="12048" max="12048" width="10" style="1" customWidth="1"/>
    <col min="12049" max="12049" width="11" style="1" bestFit="1" customWidth="1"/>
    <col min="12050" max="12050" width="13.109375" style="1" bestFit="1" customWidth="1"/>
    <col min="12051" max="12051" width="3.33203125" style="1" bestFit="1" customWidth="1"/>
    <col min="12052" max="12288" width="7.21875" style="1"/>
    <col min="12289" max="12289" width="3.6640625" style="1" bestFit="1" customWidth="1"/>
    <col min="12290" max="12290" width="11.77734375" style="1" bestFit="1" customWidth="1"/>
    <col min="12291" max="12291" width="11" style="1" bestFit="1" customWidth="1"/>
    <col min="12292" max="12292" width="10" style="1" bestFit="1" customWidth="1"/>
    <col min="12293" max="12293" width="11" style="1" bestFit="1" customWidth="1"/>
    <col min="12294" max="12294" width="9.109375" style="1" bestFit="1" customWidth="1"/>
    <col min="12295" max="12295" width="11" style="1" customWidth="1"/>
    <col min="12296" max="12297" width="11" style="1" bestFit="1" customWidth="1"/>
    <col min="12298" max="12298" width="10" style="1" bestFit="1" customWidth="1"/>
    <col min="12299" max="12299" width="11" style="1" bestFit="1" customWidth="1"/>
    <col min="12300" max="12300" width="10" style="1" bestFit="1" customWidth="1"/>
    <col min="12301" max="12302" width="11" style="1" bestFit="1" customWidth="1"/>
    <col min="12303" max="12303" width="10" style="1" bestFit="1" customWidth="1"/>
    <col min="12304" max="12304" width="10" style="1" customWidth="1"/>
    <col min="12305" max="12305" width="11" style="1" bestFit="1" customWidth="1"/>
    <col min="12306" max="12306" width="13.109375" style="1" bestFit="1" customWidth="1"/>
    <col min="12307" max="12307" width="3.33203125" style="1" bestFit="1" customWidth="1"/>
    <col min="12308" max="12544" width="7.21875" style="1"/>
    <col min="12545" max="12545" width="3.6640625" style="1" bestFit="1" customWidth="1"/>
    <col min="12546" max="12546" width="11.77734375" style="1" bestFit="1" customWidth="1"/>
    <col min="12547" max="12547" width="11" style="1" bestFit="1" customWidth="1"/>
    <col min="12548" max="12548" width="10" style="1" bestFit="1" customWidth="1"/>
    <col min="12549" max="12549" width="11" style="1" bestFit="1" customWidth="1"/>
    <col min="12550" max="12550" width="9.109375" style="1" bestFit="1" customWidth="1"/>
    <col min="12551" max="12551" width="11" style="1" customWidth="1"/>
    <col min="12552" max="12553" width="11" style="1" bestFit="1" customWidth="1"/>
    <col min="12554" max="12554" width="10" style="1" bestFit="1" customWidth="1"/>
    <col min="12555" max="12555" width="11" style="1" bestFit="1" customWidth="1"/>
    <col min="12556" max="12556" width="10" style="1" bestFit="1" customWidth="1"/>
    <col min="12557" max="12558" width="11" style="1" bestFit="1" customWidth="1"/>
    <col min="12559" max="12559" width="10" style="1" bestFit="1" customWidth="1"/>
    <col min="12560" max="12560" width="10" style="1" customWidth="1"/>
    <col min="12561" max="12561" width="11" style="1" bestFit="1" customWidth="1"/>
    <col min="12562" max="12562" width="13.109375" style="1" bestFit="1" customWidth="1"/>
    <col min="12563" max="12563" width="3.33203125" style="1" bestFit="1" customWidth="1"/>
    <col min="12564" max="12800" width="7.21875" style="1"/>
    <col min="12801" max="12801" width="3.6640625" style="1" bestFit="1" customWidth="1"/>
    <col min="12802" max="12802" width="11.77734375" style="1" bestFit="1" customWidth="1"/>
    <col min="12803" max="12803" width="11" style="1" bestFit="1" customWidth="1"/>
    <col min="12804" max="12804" width="10" style="1" bestFit="1" customWidth="1"/>
    <col min="12805" max="12805" width="11" style="1" bestFit="1" customWidth="1"/>
    <col min="12806" max="12806" width="9.109375" style="1" bestFit="1" customWidth="1"/>
    <col min="12807" max="12807" width="11" style="1" customWidth="1"/>
    <col min="12808" max="12809" width="11" style="1" bestFit="1" customWidth="1"/>
    <col min="12810" max="12810" width="10" style="1" bestFit="1" customWidth="1"/>
    <col min="12811" max="12811" width="11" style="1" bestFit="1" customWidth="1"/>
    <col min="12812" max="12812" width="10" style="1" bestFit="1" customWidth="1"/>
    <col min="12813" max="12814" width="11" style="1" bestFit="1" customWidth="1"/>
    <col min="12815" max="12815" width="10" style="1" bestFit="1" customWidth="1"/>
    <col min="12816" max="12816" width="10" style="1" customWidth="1"/>
    <col min="12817" max="12817" width="11" style="1" bestFit="1" customWidth="1"/>
    <col min="12818" max="12818" width="13.109375" style="1" bestFit="1" customWidth="1"/>
    <col min="12819" max="12819" width="3.33203125" style="1" bestFit="1" customWidth="1"/>
    <col min="12820" max="13056" width="7.21875" style="1"/>
    <col min="13057" max="13057" width="3.6640625" style="1" bestFit="1" customWidth="1"/>
    <col min="13058" max="13058" width="11.77734375" style="1" bestFit="1" customWidth="1"/>
    <col min="13059" max="13059" width="11" style="1" bestFit="1" customWidth="1"/>
    <col min="13060" max="13060" width="10" style="1" bestFit="1" customWidth="1"/>
    <col min="13061" max="13061" width="11" style="1" bestFit="1" customWidth="1"/>
    <col min="13062" max="13062" width="9.109375" style="1" bestFit="1" customWidth="1"/>
    <col min="13063" max="13063" width="11" style="1" customWidth="1"/>
    <col min="13064" max="13065" width="11" style="1" bestFit="1" customWidth="1"/>
    <col min="13066" max="13066" width="10" style="1" bestFit="1" customWidth="1"/>
    <col min="13067" max="13067" width="11" style="1" bestFit="1" customWidth="1"/>
    <col min="13068" max="13068" width="10" style="1" bestFit="1" customWidth="1"/>
    <col min="13069" max="13070" width="11" style="1" bestFit="1" customWidth="1"/>
    <col min="13071" max="13071" width="10" style="1" bestFit="1" customWidth="1"/>
    <col min="13072" max="13072" width="10" style="1" customWidth="1"/>
    <col min="13073" max="13073" width="11" style="1" bestFit="1" customWidth="1"/>
    <col min="13074" max="13074" width="13.109375" style="1" bestFit="1" customWidth="1"/>
    <col min="13075" max="13075" width="3.33203125" style="1" bestFit="1" customWidth="1"/>
    <col min="13076" max="13312" width="7.21875" style="1"/>
    <col min="13313" max="13313" width="3.6640625" style="1" bestFit="1" customWidth="1"/>
    <col min="13314" max="13314" width="11.77734375" style="1" bestFit="1" customWidth="1"/>
    <col min="13315" max="13315" width="11" style="1" bestFit="1" customWidth="1"/>
    <col min="13316" max="13316" width="10" style="1" bestFit="1" customWidth="1"/>
    <col min="13317" max="13317" width="11" style="1" bestFit="1" customWidth="1"/>
    <col min="13318" max="13318" width="9.109375" style="1" bestFit="1" customWidth="1"/>
    <col min="13319" max="13319" width="11" style="1" customWidth="1"/>
    <col min="13320" max="13321" width="11" style="1" bestFit="1" customWidth="1"/>
    <col min="13322" max="13322" width="10" style="1" bestFit="1" customWidth="1"/>
    <col min="13323" max="13323" width="11" style="1" bestFit="1" customWidth="1"/>
    <col min="13324" max="13324" width="10" style="1" bestFit="1" customWidth="1"/>
    <col min="13325" max="13326" width="11" style="1" bestFit="1" customWidth="1"/>
    <col min="13327" max="13327" width="10" style="1" bestFit="1" customWidth="1"/>
    <col min="13328" max="13328" width="10" style="1" customWidth="1"/>
    <col min="13329" max="13329" width="11" style="1" bestFit="1" customWidth="1"/>
    <col min="13330" max="13330" width="13.109375" style="1" bestFit="1" customWidth="1"/>
    <col min="13331" max="13331" width="3.33203125" style="1" bestFit="1" customWidth="1"/>
    <col min="13332" max="13568" width="7.21875" style="1"/>
    <col min="13569" max="13569" width="3.6640625" style="1" bestFit="1" customWidth="1"/>
    <col min="13570" max="13570" width="11.77734375" style="1" bestFit="1" customWidth="1"/>
    <col min="13571" max="13571" width="11" style="1" bestFit="1" customWidth="1"/>
    <col min="13572" max="13572" width="10" style="1" bestFit="1" customWidth="1"/>
    <col min="13573" max="13573" width="11" style="1" bestFit="1" customWidth="1"/>
    <col min="13574" max="13574" width="9.109375" style="1" bestFit="1" customWidth="1"/>
    <col min="13575" max="13575" width="11" style="1" customWidth="1"/>
    <col min="13576" max="13577" width="11" style="1" bestFit="1" customWidth="1"/>
    <col min="13578" max="13578" width="10" style="1" bestFit="1" customWidth="1"/>
    <col min="13579" max="13579" width="11" style="1" bestFit="1" customWidth="1"/>
    <col min="13580" max="13580" width="10" style="1" bestFit="1" customWidth="1"/>
    <col min="13581" max="13582" width="11" style="1" bestFit="1" customWidth="1"/>
    <col min="13583" max="13583" width="10" style="1" bestFit="1" customWidth="1"/>
    <col min="13584" max="13584" width="10" style="1" customWidth="1"/>
    <col min="13585" max="13585" width="11" style="1" bestFit="1" customWidth="1"/>
    <col min="13586" max="13586" width="13.109375" style="1" bestFit="1" customWidth="1"/>
    <col min="13587" max="13587" width="3.33203125" style="1" bestFit="1" customWidth="1"/>
    <col min="13588" max="13824" width="7.21875" style="1"/>
    <col min="13825" max="13825" width="3.6640625" style="1" bestFit="1" customWidth="1"/>
    <col min="13826" max="13826" width="11.77734375" style="1" bestFit="1" customWidth="1"/>
    <col min="13827" max="13827" width="11" style="1" bestFit="1" customWidth="1"/>
    <col min="13828" max="13828" width="10" style="1" bestFit="1" customWidth="1"/>
    <col min="13829" max="13829" width="11" style="1" bestFit="1" customWidth="1"/>
    <col min="13830" max="13830" width="9.109375" style="1" bestFit="1" customWidth="1"/>
    <col min="13831" max="13831" width="11" style="1" customWidth="1"/>
    <col min="13832" max="13833" width="11" style="1" bestFit="1" customWidth="1"/>
    <col min="13834" max="13834" width="10" style="1" bestFit="1" customWidth="1"/>
    <col min="13835" max="13835" width="11" style="1" bestFit="1" customWidth="1"/>
    <col min="13836" max="13836" width="10" style="1" bestFit="1" customWidth="1"/>
    <col min="13837" max="13838" width="11" style="1" bestFit="1" customWidth="1"/>
    <col min="13839" max="13839" width="10" style="1" bestFit="1" customWidth="1"/>
    <col min="13840" max="13840" width="10" style="1" customWidth="1"/>
    <col min="13841" max="13841" width="11" style="1" bestFit="1" customWidth="1"/>
    <col min="13842" max="13842" width="13.109375" style="1" bestFit="1" customWidth="1"/>
    <col min="13843" max="13843" width="3.33203125" style="1" bestFit="1" customWidth="1"/>
    <col min="13844" max="14080" width="7.21875" style="1"/>
    <col min="14081" max="14081" width="3.6640625" style="1" bestFit="1" customWidth="1"/>
    <col min="14082" max="14082" width="11.77734375" style="1" bestFit="1" customWidth="1"/>
    <col min="14083" max="14083" width="11" style="1" bestFit="1" customWidth="1"/>
    <col min="14084" max="14084" width="10" style="1" bestFit="1" customWidth="1"/>
    <col min="14085" max="14085" width="11" style="1" bestFit="1" customWidth="1"/>
    <col min="14086" max="14086" width="9.109375" style="1" bestFit="1" customWidth="1"/>
    <col min="14087" max="14087" width="11" style="1" customWidth="1"/>
    <col min="14088" max="14089" width="11" style="1" bestFit="1" customWidth="1"/>
    <col min="14090" max="14090" width="10" style="1" bestFit="1" customWidth="1"/>
    <col min="14091" max="14091" width="11" style="1" bestFit="1" customWidth="1"/>
    <col min="14092" max="14092" width="10" style="1" bestFit="1" customWidth="1"/>
    <col min="14093" max="14094" width="11" style="1" bestFit="1" customWidth="1"/>
    <col min="14095" max="14095" width="10" style="1" bestFit="1" customWidth="1"/>
    <col min="14096" max="14096" width="10" style="1" customWidth="1"/>
    <col min="14097" max="14097" width="11" style="1" bestFit="1" customWidth="1"/>
    <col min="14098" max="14098" width="13.109375" style="1" bestFit="1" customWidth="1"/>
    <col min="14099" max="14099" width="3.33203125" style="1" bestFit="1" customWidth="1"/>
    <col min="14100" max="14336" width="7.21875" style="1"/>
    <col min="14337" max="14337" width="3.6640625" style="1" bestFit="1" customWidth="1"/>
    <col min="14338" max="14338" width="11.77734375" style="1" bestFit="1" customWidth="1"/>
    <col min="14339" max="14339" width="11" style="1" bestFit="1" customWidth="1"/>
    <col min="14340" max="14340" width="10" style="1" bestFit="1" customWidth="1"/>
    <col min="14341" max="14341" width="11" style="1" bestFit="1" customWidth="1"/>
    <col min="14342" max="14342" width="9.109375" style="1" bestFit="1" customWidth="1"/>
    <col min="14343" max="14343" width="11" style="1" customWidth="1"/>
    <col min="14344" max="14345" width="11" style="1" bestFit="1" customWidth="1"/>
    <col min="14346" max="14346" width="10" style="1" bestFit="1" customWidth="1"/>
    <col min="14347" max="14347" width="11" style="1" bestFit="1" customWidth="1"/>
    <col min="14348" max="14348" width="10" style="1" bestFit="1" customWidth="1"/>
    <col min="14349" max="14350" width="11" style="1" bestFit="1" customWidth="1"/>
    <col min="14351" max="14351" width="10" style="1" bestFit="1" customWidth="1"/>
    <col min="14352" max="14352" width="10" style="1" customWidth="1"/>
    <col min="14353" max="14353" width="11" style="1" bestFit="1" customWidth="1"/>
    <col min="14354" max="14354" width="13.109375" style="1" bestFit="1" customWidth="1"/>
    <col min="14355" max="14355" width="3.33203125" style="1" bestFit="1" customWidth="1"/>
    <col min="14356" max="14592" width="7.21875" style="1"/>
    <col min="14593" max="14593" width="3.6640625" style="1" bestFit="1" customWidth="1"/>
    <col min="14594" max="14594" width="11.77734375" style="1" bestFit="1" customWidth="1"/>
    <col min="14595" max="14595" width="11" style="1" bestFit="1" customWidth="1"/>
    <col min="14596" max="14596" width="10" style="1" bestFit="1" customWidth="1"/>
    <col min="14597" max="14597" width="11" style="1" bestFit="1" customWidth="1"/>
    <col min="14598" max="14598" width="9.109375" style="1" bestFit="1" customWidth="1"/>
    <col min="14599" max="14599" width="11" style="1" customWidth="1"/>
    <col min="14600" max="14601" width="11" style="1" bestFit="1" customWidth="1"/>
    <col min="14602" max="14602" width="10" style="1" bestFit="1" customWidth="1"/>
    <col min="14603" max="14603" width="11" style="1" bestFit="1" customWidth="1"/>
    <col min="14604" max="14604" width="10" style="1" bestFit="1" customWidth="1"/>
    <col min="14605" max="14606" width="11" style="1" bestFit="1" customWidth="1"/>
    <col min="14607" max="14607" width="10" style="1" bestFit="1" customWidth="1"/>
    <col min="14608" max="14608" width="10" style="1" customWidth="1"/>
    <col min="14609" max="14609" width="11" style="1" bestFit="1" customWidth="1"/>
    <col min="14610" max="14610" width="13.109375" style="1" bestFit="1" customWidth="1"/>
    <col min="14611" max="14611" width="3.33203125" style="1" bestFit="1" customWidth="1"/>
    <col min="14612" max="14848" width="7.21875" style="1"/>
    <col min="14849" max="14849" width="3.6640625" style="1" bestFit="1" customWidth="1"/>
    <col min="14850" max="14850" width="11.77734375" style="1" bestFit="1" customWidth="1"/>
    <col min="14851" max="14851" width="11" style="1" bestFit="1" customWidth="1"/>
    <col min="14852" max="14852" width="10" style="1" bestFit="1" customWidth="1"/>
    <col min="14853" max="14853" width="11" style="1" bestFit="1" customWidth="1"/>
    <col min="14854" max="14854" width="9.109375" style="1" bestFit="1" customWidth="1"/>
    <col min="14855" max="14855" width="11" style="1" customWidth="1"/>
    <col min="14856" max="14857" width="11" style="1" bestFit="1" customWidth="1"/>
    <col min="14858" max="14858" width="10" style="1" bestFit="1" customWidth="1"/>
    <col min="14859" max="14859" width="11" style="1" bestFit="1" customWidth="1"/>
    <col min="14860" max="14860" width="10" style="1" bestFit="1" customWidth="1"/>
    <col min="14861" max="14862" width="11" style="1" bestFit="1" customWidth="1"/>
    <col min="14863" max="14863" width="10" style="1" bestFit="1" customWidth="1"/>
    <col min="14864" max="14864" width="10" style="1" customWidth="1"/>
    <col min="14865" max="14865" width="11" style="1" bestFit="1" customWidth="1"/>
    <col min="14866" max="14866" width="13.109375" style="1" bestFit="1" customWidth="1"/>
    <col min="14867" max="14867" width="3.33203125" style="1" bestFit="1" customWidth="1"/>
    <col min="14868" max="15104" width="7.21875" style="1"/>
    <col min="15105" max="15105" width="3.6640625" style="1" bestFit="1" customWidth="1"/>
    <col min="15106" max="15106" width="11.77734375" style="1" bestFit="1" customWidth="1"/>
    <col min="15107" max="15107" width="11" style="1" bestFit="1" customWidth="1"/>
    <col min="15108" max="15108" width="10" style="1" bestFit="1" customWidth="1"/>
    <col min="15109" max="15109" width="11" style="1" bestFit="1" customWidth="1"/>
    <col min="15110" max="15110" width="9.109375" style="1" bestFit="1" customWidth="1"/>
    <col min="15111" max="15111" width="11" style="1" customWidth="1"/>
    <col min="15112" max="15113" width="11" style="1" bestFit="1" customWidth="1"/>
    <col min="15114" max="15114" width="10" style="1" bestFit="1" customWidth="1"/>
    <col min="15115" max="15115" width="11" style="1" bestFit="1" customWidth="1"/>
    <col min="15116" max="15116" width="10" style="1" bestFit="1" customWidth="1"/>
    <col min="15117" max="15118" width="11" style="1" bestFit="1" customWidth="1"/>
    <col min="15119" max="15119" width="10" style="1" bestFit="1" customWidth="1"/>
    <col min="15120" max="15120" width="10" style="1" customWidth="1"/>
    <col min="15121" max="15121" width="11" style="1" bestFit="1" customWidth="1"/>
    <col min="15122" max="15122" width="13.109375" style="1" bestFit="1" customWidth="1"/>
    <col min="15123" max="15123" width="3.33203125" style="1" bestFit="1" customWidth="1"/>
    <col min="15124" max="15360" width="7.21875" style="1"/>
    <col min="15361" max="15361" width="3.6640625" style="1" bestFit="1" customWidth="1"/>
    <col min="15362" max="15362" width="11.77734375" style="1" bestFit="1" customWidth="1"/>
    <col min="15363" max="15363" width="11" style="1" bestFit="1" customWidth="1"/>
    <col min="15364" max="15364" width="10" style="1" bestFit="1" customWidth="1"/>
    <col min="15365" max="15365" width="11" style="1" bestFit="1" customWidth="1"/>
    <col min="15366" max="15366" width="9.109375" style="1" bestFit="1" customWidth="1"/>
    <col min="15367" max="15367" width="11" style="1" customWidth="1"/>
    <col min="15368" max="15369" width="11" style="1" bestFit="1" customWidth="1"/>
    <col min="15370" max="15370" width="10" style="1" bestFit="1" customWidth="1"/>
    <col min="15371" max="15371" width="11" style="1" bestFit="1" customWidth="1"/>
    <col min="15372" max="15372" width="10" style="1" bestFit="1" customWidth="1"/>
    <col min="15373" max="15374" width="11" style="1" bestFit="1" customWidth="1"/>
    <col min="15375" max="15375" width="10" style="1" bestFit="1" customWidth="1"/>
    <col min="15376" max="15376" width="10" style="1" customWidth="1"/>
    <col min="15377" max="15377" width="11" style="1" bestFit="1" customWidth="1"/>
    <col min="15378" max="15378" width="13.109375" style="1" bestFit="1" customWidth="1"/>
    <col min="15379" max="15379" width="3.33203125" style="1" bestFit="1" customWidth="1"/>
    <col min="15380" max="15616" width="7.21875" style="1"/>
    <col min="15617" max="15617" width="3.6640625" style="1" bestFit="1" customWidth="1"/>
    <col min="15618" max="15618" width="11.77734375" style="1" bestFit="1" customWidth="1"/>
    <col min="15619" max="15619" width="11" style="1" bestFit="1" customWidth="1"/>
    <col min="15620" max="15620" width="10" style="1" bestFit="1" customWidth="1"/>
    <col min="15621" max="15621" width="11" style="1" bestFit="1" customWidth="1"/>
    <col min="15622" max="15622" width="9.109375" style="1" bestFit="1" customWidth="1"/>
    <col min="15623" max="15623" width="11" style="1" customWidth="1"/>
    <col min="15624" max="15625" width="11" style="1" bestFit="1" customWidth="1"/>
    <col min="15626" max="15626" width="10" style="1" bestFit="1" customWidth="1"/>
    <col min="15627" max="15627" width="11" style="1" bestFit="1" customWidth="1"/>
    <col min="15628" max="15628" width="10" style="1" bestFit="1" customWidth="1"/>
    <col min="15629" max="15630" width="11" style="1" bestFit="1" customWidth="1"/>
    <col min="15631" max="15631" width="10" style="1" bestFit="1" customWidth="1"/>
    <col min="15632" max="15632" width="10" style="1" customWidth="1"/>
    <col min="15633" max="15633" width="11" style="1" bestFit="1" customWidth="1"/>
    <col min="15634" max="15634" width="13.109375" style="1" bestFit="1" customWidth="1"/>
    <col min="15635" max="15635" width="3.33203125" style="1" bestFit="1" customWidth="1"/>
    <col min="15636" max="15872" width="7.21875" style="1"/>
    <col min="15873" max="15873" width="3.6640625" style="1" bestFit="1" customWidth="1"/>
    <col min="15874" max="15874" width="11.77734375" style="1" bestFit="1" customWidth="1"/>
    <col min="15875" max="15875" width="11" style="1" bestFit="1" customWidth="1"/>
    <col min="15876" max="15876" width="10" style="1" bestFit="1" customWidth="1"/>
    <col min="15877" max="15877" width="11" style="1" bestFit="1" customWidth="1"/>
    <col min="15878" max="15878" width="9.109375" style="1" bestFit="1" customWidth="1"/>
    <col min="15879" max="15879" width="11" style="1" customWidth="1"/>
    <col min="15880" max="15881" width="11" style="1" bestFit="1" customWidth="1"/>
    <col min="15882" max="15882" width="10" style="1" bestFit="1" customWidth="1"/>
    <col min="15883" max="15883" width="11" style="1" bestFit="1" customWidth="1"/>
    <col min="15884" max="15884" width="10" style="1" bestFit="1" customWidth="1"/>
    <col min="15885" max="15886" width="11" style="1" bestFit="1" customWidth="1"/>
    <col min="15887" max="15887" width="10" style="1" bestFit="1" customWidth="1"/>
    <col min="15888" max="15888" width="10" style="1" customWidth="1"/>
    <col min="15889" max="15889" width="11" style="1" bestFit="1" customWidth="1"/>
    <col min="15890" max="15890" width="13.109375" style="1" bestFit="1" customWidth="1"/>
    <col min="15891" max="15891" width="3.33203125" style="1" bestFit="1" customWidth="1"/>
    <col min="15892" max="16128" width="7.21875" style="1"/>
    <col min="16129" max="16129" width="3.6640625" style="1" bestFit="1" customWidth="1"/>
    <col min="16130" max="16130" width="11.77734375" style="1" bestFit="1" customWidth="1"/>
    <col min="16131" max="16131" width="11" style="1" bestFit="1" customWidth="1"/>
    <col min="16132" max="16132" width="10" style="1" bestFit="1" customWidth="1"/>
    <col min="16133" max="16133" width="11" style="1" bestFit="1" customWidth="1"/>
    <col min="16134" max="16134" width="9.109375" style="1" bestFit="1" customWidth="1"/>
    <col min="16135" max="16135" width="11" style="1" customWidth="1"/>
    <col min="16136" max="16137" width="11" style="1" bestFit="1" customWidth="1"/>
    <col min="16138" max="16138" width="10" style="1" bestFit="1" customWidth="1"/>
    <col min="16139" max="16139" width="11" style="1" bestFit="1" customWidth="1"/>
    <col min="16140" max="16140" width="10" style="1" bestFit="1" customWidth="1"/>
    <col min="16141" max="16142" width="11" style="1" bestFit="1" customWidth="1"/>
    <col min="16143" max="16143" width="10" style="1" bestFit="1" customWidth="1"/>
    <col min="16144" max="16144" width="10" style="1" customWidth="1"/>
    <col min="16145" max="16145" width="11" style="1" bestFit="1" customWidth="1"/>
    <col min="16146" max="16146" width="13.109375" style="1" bestFit="1" customWidth="1"/>
    <col min="16147" max="16147" width="3.33203125" style="1" bestFit="1" customWidth="1"/>
    <col min="16148" max="16384" width="7.21875" style="1"/>
  </cols>
  <sheetData>
    <row r="1" spans="1:19" ht="12.75" customHeight="1" x14ac:dyDescent="0.25">
      <c r="A1" s="1" t="s">
        <v>1</v>
      </c>
    </row>
    <row r="2" spans="1:19" ht="12.75" customHeight="1" x14ac:dyDescent="0.25">
      <c r="A2" s="1" t="s">
        <v>301</v>
      </c>
      <c r="C2" s="78" t="s">
        <v>255</v>
      </c>
      <c r="K2" s="94"/>
      <c r="R2" s="95"/>
      <c r="S2" s="2"/>
    </row>
    <row r="3" spans="1:19" ht="12.75" customHeight="1" x14ac:dyDescent="0.25">
      <c r="A3" s="1" t="s">
        <v>356</v>
      </c>
      <c r="K3" s="2"/>
      <c r="R3" s="115"/>
      <c r="S3" s="94"/>
    </row>
    <row r="4" spans="1:19" ht="12.75" customHeight="1" x14ac:dyDescent="0.25">
      <c r="K4" s="2"/>
      <c r="R4" s="115"/>
      <c r="S4" s="94"/>
    </row>
    <row r="5" spans="1:19" ht="12.75" customHeight="1" x14ac:dyDescent="0.25">
      <c r="K5" s="2"/>
      <c r="R5" s="116" t="s">
        <v>41</v>
      </c>
      <c r="S5" s="94"/>
    </row>
    <row r="6" spans="1:19" ht="50.4" x14ac:dyDescent="0.25">
      <c r="C6" s="5" t="s">
        <v>94</v>
      </c>
      <c r="D6" s="5"/>
      <c r="E6" s="5"/>
      <c r="F6" s="5"/>
      <c r="G6" s="5"/>
      <c r="H6" s="5"/>
      <c r="I6" s="5"/>
      <c r="J6" s="5"/>
      <c r="K6" s="5"/>
      <c r="L6" s="5" t="s">
        <v>95</v>
      </c>
      <c r="M6" s="5"/>
      <c r="N6" s="5"/>
      <c r="O6" s="5"/>
      <c r="P6" s="5"/>
      <c r="Q6" s="5"/>
      <c r="R6" s="96" t="s">
        <v>43</v>
      </c>
    </row>
    <row r="7" spans="1:19" ht="51" customHeight="1" x14ac:dyDescent="0.25">
      <c r="A7" s="7" t="s">
        <v>8</v>
      </c>
      <c r="B7" s="7" t="s">
        <v>10</v>
      </c>
      <c r="C7" s="96" t="s">
        <v>96</v>
      </c>
      <c r="D7" s="96" t="s">
        <v>97</v>
      </c>
      <c r="E7" s="96" t="s">
        <v>98</v>
      </c>
      <c r="F7" s="96" t="s">
        <v>99</v>
      </c>
      <c r="G7" s="96" t="s">
        <v>100</v>
      </c>
      <c r="H7" s="96" t="s">
        <v>101</v>
      </c>
      <c r="I7" s="96" t="s">
        <v>102</v>
      </c>
      <c r="J7" s="96" t="s">
        <v>103</v>
      </c>
      <c r="K7" s="96" t="s">
        <v>104</v>
      </c>
      <c r="L7" s="96" t="s">
        <v>105</v>
      </c>
      <c r="M7" s="96" t="s">
        <v>106</v>
      </c>
      <c r="N7" s="96" t="s">
        <v>107</v>
      </c>
      <c r="O7" s="96" t="s">
        <v>108</v>
      </c>
      <c r="P7" s="96" t="s">
        <v>109</v>
      </c>
      <c r="Q7" s="96" t="s">
        <v>110</v>
      </c>
      <c r="R7" s="7" t="s">
        <v>111</v>
      </c>
      <c r="S7" s="7" t="s">
        <v>8</v>
      </c>
    </row>
    <row r="8" spans="1:19" x14ac:dyDescent="0.25">
      <c r="A8" s="1">
        <v>1</v>
      </c>
      <c r="B8" s="1" t="s">
        <v>487</v>
      </c>
      <c r="C8" s="85">
        <v>0</v>
      </c>
      <c r="D8" s="85">
        <v>0</v>
      </c>
      <c r="E8" s="85">
        <v>8807269</v>
      </c>
      <c r="F8" s="85">
        <v>0</v>
      </c>
      <c r="G8" s="85">
        <v>0</v>
      </c>
      <c r="H8" s="85">
        <v>0</v>
      </c>
      <c r="I8" s="85">
        <v>0</v>
      </c>
      <c r="J8" s="85">
        <v>0</v>
      </c>
      <c r="K8" s="85">
        <v>8807269</v>
      </c>
      <c r="L8" s="85">
        <v>0</v>
      </c>
      <c r="M8" s="85">
        <v>0</v>
      </c>
      <c r="N8" s="85">
        <v>3892459</v>
      </c>
      <c r="O8" s="85">
        <v>0</v>
      </c>
      <c r="P8" s="85">
        <v>0</v>
      </c>
      <c r="Q8" s="85">
        <v>3892459</v>
      </c>
      <c r="R8" s="85">
        <v>14314.009999999998</v>
      </c>
      <c r="S8" s="1">
        <v>1</v>
      </c>
    </row>
    <row r="9" spans="1:19" x14ac:dyDescent="0.25">
      <c r="A9" s="1">
        <v>2</v>
      </c>
      <c r="B9" s="1" t="s">
        <v>488</v>
      </c>
      <c r="C9" s="86">
        <v>53872</v>
      </c>
      <c r="D9" s="86">
        <v>619720</v>
      </c>
      <c r="E9" s="86">
        <v>0</v>
      </c>
      <c r="F9" s="86">
        <v>7083</v>
      </c>
      <c r="G9" s="86">
        <v>0</v>
      </c>
      <c r="H9" s="86">
        <v>0</v>
      </c>
      <c r="I9" s="86">
        <v>0</v>
      </c>
      <c r="J9" s="86">
        <v>35756</v>
      </c>
      <c r="K9" s="86">
        <v>716431</v>
      </c>
      <c r="L9" s="86">
        <v>0</v>
      </c>
      <c r="M9" s="86">
        <v>803226</v>
      </c>
      <c r="N9" s="86">
        <v>2630511</v>
      </c>
      <c r="O9" s="90">
        <v>0</v>
      </c>
      <c r="P9" s="86">
        <v>0</v>
      </c>
      <c r="Q9" s="86">
        <v>3433737</v>
      </c>
      <c r="R9" s="86">
        <v>0</v>
      </c>
      <c r="S9" s="1">
        <v>2</v>
      </c>
    </row>
    <row r="10" spans="1:19" x14ac:dyDescent="0.25">
      <c r="A10" s="1">
        <v>3</v>
      </c>
      <c r="B10" s="1" t="s">
        <v>405</v>
      </c>
      <c r="C10" s="86">
        <v>0</v>
      </c>
      <c r="D10" s="86">
        <v>0</v>
      </c>
      <c r="E10" s="86">
        <v>0</v>
      </c>
      <c r="F10" s="86">
        <v>0</v>
      </c>
      <c r="G10" s="86">
        <v>0</v>
      </c>
      <c r="H10" s="86">
        <v>0</v>
      </c>
      <c r="I10" s="86">
        <v>0</v>
      </c>
      <c r="J10" s="86">
        <v>0</v>
      </c>
      <c r="K10" s="86">
        <v>0</v>
      </c>
      <c r="L10" s="86">
        <v>0</v>
      </c>
      <c r="M10" s="86">
        <v>0</v>
      </c>
      <c r="N10" s="86">
        <v>0</v>
      </c>
      <c r="O10" s="90">
        <v>0</v>
      </c>
      <c r="P10" s="86">
        <v>0</v>
      </c>
      <c r="Q10" s="86">
        <v>0</v>
      </c>
      <c r="R10" s="86">
        <v>0</v>
      </c>
      <c r="S10" s="1">
        <v>3</v>
      </c>
    </row>
    <row r="11" spans="1:19" x14ac:dyDescent="0.25">
      <c r="A11" s="1">
        <v>4</v>
      </c>
      <c r="B11" s="1" t="s">
        <v>489</v>
      </c>
      <c r="C11" s="86">
        <v>0</v>
      </c>
      <c r="D11" s="86">
        <v>0</v>
      </c>
      <c r="E11" s="86">
        <v>0</v>
      </c>
      <c r="F11" s="86">
        <v>0</v>
      </c>
      <c r="G11" s="86">
        <v>0</v>
      </c>
      <c r="H11" s="86">
        <v>0</v>
      </c>
      <c r="I11" s="86">
        <v>0</v>
      </c>
      <c r="J11" s="86">
        <v>0</v>
      </c>
      <c r="K11" s="86">
        <v>0</v>
      </c>
      <c r="L11" s="86">
        <v>0</v>
      </c>
      <c r="M11" s="86">
        <v>0</v>
      </c>
      <c r="N11" s="86">
        <v>0</v>
      </c>
      <c r="O11" s="90">
        <v>0</v>
      </c>
      <c r="P11" s="86">
        <v>0</v>
      </c>
      <c r="Q11" s="86">
        <v>0</v>
      </c>
      <c r="R11" s="86">
        <v>10000</v>
      </c>
      <c r="S11" s="1">
        <v>4</v>
      </c>
    </row>
    <row r="12" spans="1:19" x14ac:dyDescent="0.25">
      <c r="A12" s="1">
        <v>5</v>
      </c>
      <c r="B12" s="1" t="s">
        <v>490</v>
      </c>
      <c r="C12" s="86">
        <v>0</v>
      </c>
      <c r="D12" s="86">
        <v>0</v>
      </c>
      <c r="E12" s="86">
        <v>0</v>
      </c>
      <c r="F12" s="86">
        <v>0</v>
      </c>
      <c r="G12" s="86">
        <v>0</v>
      </c>
      <c r="H12" s="86">
        <v>0</v>
      </c>
      <c r="I12" s="86">
        <v>0</v>
      </c>
      <c r="J12" s="86">
        <v>0</v>
      </c>
      <c r="K12" s="86">
        <v>0</v>
      </c>
      <c r="L12" s="86">
        <v>0</v>
      </c>
      <c r="M12" s="86">
        <v>0</v>
      </c>
      <c r="N12" s="86">
        <v>0</v>
      </c>
      <c r="O12" s="90">
        <v>0</v>
      </c>
      <c r="P12" s="86">
        <v>0</v>
      </c>
      <c r="Q12" s="86">
        <v>0</v>
      </c>
      <c r="R12" s="86">
        <v>107369.87</v>
      </c>
      <c r="S12" s="1">
        <v>5</v>
      </c>
    </row>
    <row r="13" spans="1:19" x14ac:dyDescent="0.25">
      <c r="A13" s="1">
        <v>6</v>
      </c>
      <c r="B13" s="1" t="s">
        <v>491</v>
      </c>
      <c r="C13" s="86">
        <v>723324</v>
      </c>
      <c r="D13" s="86">
        <v>27564</v>
      </c>
      <c r="E13" s="86">
        <v>32872507</v>
      </c>
      <c r="F13" s="86">
        <v>0</v>
      </c>
      <c r="G13" s="86">
        <v>0</v>
      </c>
      <c r="H13" s="86">
        <v>0</v>
      </c>
      <c r="I13" s="86">
        <v>0</v>
      </c>
      <c r="J13" s="86">
        <v>4669</v>
      </c>
      <c r="K13" s="86">
        <v>33628064</v>
      </c>
      <c r="L13" s="86">
        <v>0</v>
      </c>
      <c r="M13" s="86">
        <v>1335004</v>
      </c>
      <c r="N13" s="86">
        <v>9076813</v>
      </c>
      <c r="O13" s="90">
        <v>0</v>
      </c>
      <c r="P13" s="86">
        <v>0</v>
      </c>
      <c r="Q13" s="86">
        <v>10411817</v>
      </c>
      <c r="R13" s="86">
        <v>1897728.54</v>
      </c>
      <c r="S13" s="1">
        <v>6</v>
      </c>
    </row>
    <row r="14" spans="1:19" x14ac:dyDescent="0.25">
      <c r="A14" s="1">
        <v>7</v>
      </c>
      <c r="B14" s="1" t="s">
        <v>492</v>
      </c>
      <c r="C14" s="86">
        <v>21564</v>
      </c>
      <c r="D14" s="86">
        <v>503121</v>
      </c>
      <c r="E14" s="86">
        <v>0</v>
      </c>
      <c r="F14" s="86">
        <v>0</v>
      </c>
      <c r="G14" s="86">
        <v>0</v>
      </c>
      <c r="H14" s="86">
        <v>0</v>
      </c>
      <c r="I14" s="86">
        <v>0</v>
      </c>
      <c r="J14" s="86">
        <v>95154</v>
      </c>
      <c r="K14" s="86">
        <v>619839</v>
      </c>
      <c r="L14" s="86">
        <v>0</v>
      </c>
      <c r="M14" s="86">
        <v>0</v>
      </c>
      <c r="N14" s="86">
        <v>0</v>
      </c>
      <c r="O14" s="90">
        <v>9950</v>
      </c>
      <c r="P14" s="86">
        <v>0</v>
      </c>
      <c r="Q14" s="86">
        <v>9950</v>
      </c>
      <c r="R14" s="86">
        <v>260439.77</v>
      </c>
      <c r="S14" s="1">
        <v>7</v>
      </c>
    </row>
    <row r="15" spans="1:19" x14ac:dyDescent="0.25">
      <c r="A15" s="1">
        <v>8</v>
      </c>
      <c r="B15" s="1" t="s">
        <v>493</v>
      </c>
      <c r="C15" s="86">
        <v>0</v>
      </c>
      <c r="D15" s="86">
        <v>0</v>
      </c>
      <c r="E15" s="86">
        <v>1459000</v>
      </c>
      <c r="F15" s="86">
        <v>0</v>
      </c>
      <c r="G15" s="86">
        <v>0</v>
      </c>
      <c r="H15" s="86">
        <v>0</v>
      </c>
      <c r="I15" s="86">
        <v>0</v>
      </c>
      <c r="J15" s="86">
        <v>769431</v>
      </c>
      <c r="K15" s="86">
        <v>2228431</v>
      </c>
      <c r="L15" s="86">
        <v>0</v>
      </c>
      <c r="M15" s="86">
        <v>274571</v>
      </c>
      <c r="N15" s="86">
        <v>1520878</v>
      </c>
      <c r="O15" s="90">
        <v>0</v>
      </c>
      <c r="P15" s="86">
        <v>0</v>
      </c>
      <c r="Q15" s="86">
        <v>1795449</v>
      </c>
      <c r="R15" s="86">
        <v>6125.59</v>
      </c>
      <c r="S15" s="1">
        <v>8</v>
      </c>
    </row>
    <row r="16" spans="1:19" x14ac:dyDescent="0.25">
      <c r="A16" s="1">
        <v>9</v>
      </c>
      <c r="B16" s="1" t="s">
        <v>494</v>
      </c>
      <c r="C16" s="86">
        <v>0</v>
      </c>
      <c r="D16" s="86">
        <v>0</v>
      </c>
      <c r="E16" s="86">
        <v>1210849</v>
      </c>
      <c r="F16" s="86">
        <v>0</v>
      </c>
      <c r="G16" s="86">
        <v>0</v>
      </c>
      <c r="H16" s="86">
        <v>0</v>
      </c>
      <c r="I16" s="86">
        <v>0</v>
      </c>
      <c r="J16" s="86">
        <v>0</v>
      </c>
      <c r="K16" s="86">
        <v>1210849</v>
      </c>
      <c r="L16" s="86">
        <v>0</v>
      </c>
      <c r="M16" s="86">
        <v>46997</v>
      </c>
      <c r="N16" s="86">
        <v>181732</v>
      </c>
      <c r="O16" s="90">
        <v>0</v>
      </c>
      <c r="P16" s="86">
        <v>0</v>
      </c>
      <c r="Q16" s="86">
        <v>228729</v>
      </c>
      <c r="R16" s="86">
        <v>795522.78</v>
      </c>
      <c r="S16" s="1">
        <v>9</v>
      </c>
    </row>
    <row r="17" spans="1:19" x14ac:dyDescent="0.25">
      <c r="A17" s="1">
        <v>10</v>
      </c>
      <c r="B17" s="1" t="s">
        <v>495</v>
      </c>
      <c r="C17" s="86">
        <v>0</v>
      </c>
      <c r="D17" s="86">
        <v>131537</v>
      </c>
      <c r="E17" s="86">
        <v>0</v>
      </c>
      <c r="F17" s="86">
        <v>0</v>
      </c>
      <c r="G17" s="86">
        <v>0</v>
      </c>
      <c r="H17" s="86">
        <v>0</v>
      </c>
      <c r="I17" s="86">
        <v>0</v>
      </c>
      <c r="J17" s="86">
        <v>0</v>
      </c>
      <c r="K17" s="86">
        <v>131537</v>
      </c>
      <c r="L17" s="86">
        <v>0</v>
      </c>
      <c r="M17" s="86">
        <v>0</v>
      </c>
      <c r="N17" s="86">
        <v>131537</v>
      </c>
      <c r="O17" s="90">
        <v>0</v>
      </c>
      <c r="P17" s="86">
        <v>0</v>
      </c>
      <c r="Q17" s="86">
        <v>131537</v>
      </c>
      <c r="R17" s="86">
        <v>158.66999999999999</v>
      </c>
      <c r="S17" s="1">
        <v>10</v>
      </c>
    </row>
    <row r="18" spans="1:19" x14ac:dyDescent="0.25">
      <c r="A18" s="1">
        <v>11</v>
      </c>
      <c r="B18" s="1" t="s">
        <v>496</v>
      </c>
      <c r="C18" s="86">
        <v>406990</v>
      </c>
      <c r="D18" s="86">
        <v>1174282</v>
      </c>
      <c r="E18" s="86">
        <v>0</v>
      </c>
      <c r="F18" s="86">
        <v>0</v>
      </c>
      <c r="G18" s="86">
        <v>0</v>
      </c>
      <c r="H18" s="86">
        <v>2101235</v>
      </c>
      <c r="I18" s="86">
        <v>0</v>
      </c>
      <c r="J18" s="86">
        <v>0</v>
      </c>
      <c r="K18" s="86">
        <v>3682507</v>
      </c>
      <c r="L18" s="86">
        <v>0</v>
      </c>
      <c r="M18" s="86">
        <v>3682507</v>
      </c>
      <c r="N18" s="86">
        <v>0</v>
      </c>
      <c r="O18" s="90">
        <v>0</v>
      </c>
      <c r="P18" s="86">
        <v>0</v>
      </c>
      <c r="Q18" s="86">
        <v>3682507</v>
      </c>
      <c r="R18" s="86">
        <v>5462315.1500000004</v>
      </c>
      <c r="S18" s="1">
        <v>11</v>
      </c>
    </row>
    <row r="19" spans="1:19" x14ac:dyDescent="0.25">
      <c r="A19" s="1">
        <v>12</v>
      </c>
      <c r="B19" s="1" t="s">
        <v>497</v>
      </c>
      <c r="C19" s="86">
        <v>0</v>
      </c>
      <c r="D19" s="86">
        <v>229698</v>
      </c>
      <c r="E19" s="86">
        <v>0</v>
      </c>
      <c r="F19" s="86">
        <v>0</v>
      </c>
      <c r="G19" s="86">
        <v>0</v>
      </c>
      <c r="H19" s="86">
        <v>0</v>
      </c>
      <c r="I19" s="86">
        <v>0</v>
      </c>
      <c r="J19" s="86">
        <v>0</v>
      </c>
      <c r="K19" s="86">
        <v>229698</v>
      </c>
      <c r="L19" s="86">
        <v>0</v>
      </c>
      <c r="M19" s="86">
        <v>289290</v>
      </c>
      <c r="N19" s="86">
        <v>0</v>
      </c>
      <c r="O19" s="90">
        <v>0</v>
      </c>
      <c r="P19" s="86">
        <v>0</v>
      </c>
      <c r="Q19" s="86">
        <v>289290</v>
      </c>
      <c r="R19" s="86">
        <v>0</v>
      </c>
      <c r="S19" s="1">
        <v>12</v>
      </c>
    </row>
    <row r="20" spans="1:19" x14ac:dyDescent="0.25">
      <c r="A20" s="1">
        <v>13</v>
      </c>
      <c r="B20" s="1" t="s">
        <v>498</v>
      </c>
      <c r="C20" s="86">
        <v>0</v>
      </c>
      <c r="D20" s="86">
        <v>0</v>
      </c>
      <c r="E20" s="86">
        <v>0</v>
      </c>
      <c r="F20" s="86">
        <v>0</v>
      </c>
      <c r="G20" s="86">
        <v>357835</v>
      </c>
      <c r="H20" s="86">
        <v>408661</v>
      </c>
      <c r="I20" s="86">
        <v>0</v>
      </c>
      <c r="J20" s="86">
        <v>0</v>
      </c>
      <c r="K20" s="86">
        <v>766496</v>
      </c>
      <c r="L20" s="86">
        <v>0</v>
      </c>
      <c r="M20" s="86">
        <v>0</v>
      </c>
      <c r="N20" s="86">
        <v>0</v>
      </c>
      <c r="O20" s="90">
        <v>0</v>
      </c>
      <c r="P20" s="86">
        <v>0</v>
      </c>
      <c r="Q20" s="86">
        <v>0</v>
      </c>
      <c r="R20" s="86">
        <v>0</v>
      </c>
      <c r="S20" s="1">
        <v>13</v>
      </c>
    </row>
    <row r="21" spans="1:19" x14ac:dyDescent="0.25">
      <c r="A21" s="1">
        <v>14</v>
      </c>
      <c r="B21" s="1" t="s">
        <v>419</v>
      </c>
      <c r="C21" s="86">
        <v>0</v>
      </c>
      <c r="D21" s="86">
        <v>299980</v>
      </c>
      <c r="E21" s="86">
        <v>0</v>
      </c>
      <c r="F21" s="86">
        <v>0</v>
      </c>
      <c r="G21" s="86">
        <v>0</v>
      </c>
      <c r="H21" s="86">
        <v>1097280</v>
      </c>
      <c r="I21" s="86">
        <v>0</v>
      </c>
      <c r="J21" s="86">
        <v>0</v>
      </c>
      <c r="K21" s="86">
        <v>1397260</v>
      </c>
      <c r="L21" s="86">
        <v>0</v>
      </c>
      <c r="M21" s="86">
        <v>328307</v>
      </c>
      <c r="N21" s="86">
        <v>1068953</v>
      </c>
      <c r="O21" s="90">
        <v>0</v>
      </c>
      <c r="P21" s="86">
        <v>0</v>
      </c>
      <c r="Q21" s="86">
        <v>1397260</v>
      </c>
      <c r="R21" s="86">
        <v>2734.9900000000002</v>
      </c>
      <c r="S21" s="1">
        <v>14</v>
      </c>
    </row>
    <row r="22" spans="1:19" x14ac:dyDescent="0.25">
      <c r="A22" s="1">
        <v>15</v>
      </c>
      <c r="B22" s="1" t="s">
        <v>499</v>
      </c>
      <c r="C22" s="86">
        <v>0</v>
      </c>
      <c r="D22" s="86">
        <v>0</v>
      </c>
      <c r="E22" s="86">
        <v>0</v>
      </c>
      <c r="F22" s="86">
        <v>0</v>
      </c>
      <c r="G22" s="86">
        <v>0</v>
      </c>
      <c r="H22" s="86">
        <v>454971</v>
      </c>
      <c r="I22" s="86">
        <v>0</v>
      </c>
      <c r="J22" s="86">
        <v>0</v>
      </c>
      <c r="K22" s="86">
        <v>454971</v>
      </c>
      <c r="L22" s="86">
        <v>0</v>
      </c>
      <c r="M22" s="86">
        <v>0</v>
      </c>
      <c r="N22" s="86">
        <v>173271</v>
      </c>
      <c r="O22" s="90">
        <v>222560</v>
      </c>
      <c r="P22" s="86">
        <v>0</v>
      </c>
      <c r="Q22" s="86">
        <v>395831</v>
      </c>
      <c r="R22" s="86">
        <v>425010.03</v>
      </c>
      <c r="S22" s="1">
        <v>15</v>
      </c>
    </row>
    <row r="23" spans="1:19" x14ac:dyDescent="0.25">
      <c r="A23" s="1">
        <v>16</v>
      </c>
      <c r="B23" s="1" t="s">
        <v>500</v>
      </c>
      <c r="C23" s="86">
        <v>0</v>
      </c>
      <c r="D23" s="86">
        <v>124500</v>
      </c>
      <c r="E23" s="86">
        <v>0</v>
      </c>
      <c r="F23" s="86">
        <v>0</v>
      </c>
      <c r="G23" s="86">
        <v>0</v>
      </c>
      <c r="H23" s="86">
        <v>0</v>
      </c>
      <c r="I23" s="86">
        <v>0</v>
      </c>
      <c r="J23" s="86">
        <v>0</v>
      </c>
      <c r="K23" s="86">
        <v>124500</v>
      </c>
      <c r="L23" s="86">
        <v>0</v>
      </c>
      <c r="M23" s="86">
        <v>110170</v>
      </c>
      <c r="N23" s="86">
        <v>28335</v>
      </c>
      <c r="O23" s="90">
        <v>0</v>
      </c>
      <c r="P23" s="86">
        <v>0</v>
      </c>
      <c r="Q23" s="86">
        <v>138505</v>
      </c>
      <c r="R23" s="86">
        <v>508830.82999999996</v>
      </c>
      <c r="S23" s="1">
        <v>16</v>
      </c>
    </row>
    <row r="24" spans="1:19" x14ac:dyDescent="0.25">
      <c r="A24" s="1">
        <v>17</v>
      </c>
      <c r="B24" s="1" t="s">
        <v>501</v>
      </c>
      <c r="C24" s="86">
        <v>0</v>
      </c>
      <c r="D24" s="86">
        <v>0</v>
      </c>
      <c r="E24" s="86">
        <v>0</v>
      </c>
      <c r="F24" s="86">
        <v>0</v>
      </c>
      <c r="G24" s="86">
        <v>0</v>
      </c>
      <c r="H24" s="86">
        <v>0</v>
      </c>
      <c r="I24" s="86">
        <v>0</v>
      </c>
      <c r="J24" s="86">
        <v>0</v>
      </c>
      <c r="K24" s="86">
        <v>0</v>
      </c>
      <c r="L24" s="86">
        <v>0</v>
      </c>
      <c r="M24" s="86">
        <v>0</v>
      </c>
      <c r="N24" s="86">
        <v>0</v>
      </c>
      <c r="O24" s="90">
        <v>0</v>
      </c>
      <c r="P24" s="86">
        <v>0</v>
      </c>
      <c r="Q24" s="86">
        <v>0</v>
      </c>
      <c r="R24" s="86">
        <v>30200.85</v>
      </c>
      <c r="S24" s="1">
        <v>17</v>
      </c>
    </row>
    <row r="25" spans="1:19" x14ac:dyDescent="0.25">
      <c r="A25" s="1">
        <v>18</v>
      </c>
      <c r="B25" s="1" t="s">
        <v>502</v>
      </c>
      <c r="C25" s="86">
        <v>761441</v>
      </c>
      <c r="D25" s="86">
        <v>171577</v>
      </c>
      <c r="E25" s="86">
        <v>0</v>
      </c>
      <c r="F25" s="86">
        <v>0</v>
      </c>
      <c r="G25" s="86">
        <v>0</v>
      </c>
      <c r="H25" s="86">
        <v>0</v>
      </c>
      <c r="I25" s="86">
        <v>0</v>
      </c>
      <c r="J25" s="86">
        <v>21564</v>
      </c>
      <c r="K25" s="86">
        <v>954582</v>
      </c>
      <c r="L25" s="86">
        <v>0</v>
      </c>
      <c r="M25" s="86">
        <v>1248930</v>
      </c>
      <c r="N25" s="86">
        <v>188644</v>
      </c>
      <c r="O25" s="90">
        <v>13600</v>
      </c>
      <c r="P25" s="86">
        <v>0</v>
      </c>
      <c r="Q25" s="86">
        <v>1451174</v>
      </c>
      <c r="R25" s="86">
        <v>491602.04000000004</v>
      </c>
      <c r="S25" s="1">
        <v>18</v>
      </c>
    </row>
    <row r="26" spans="1:19" x14ac:dyDescent="0.25">
      <c r="A26" s="1">
        <v>19</v>
      </c>
      <c r="B26" s="1" t="s">
        <v>503</v>
      </c>
      <c r="C26" s="86">
        <v>638968</v>
      </c>
      <c r="D26" s="86">
        <v>825198</v>
      </c>
      <c r="E26" s="86">
        <v>0</v>
      </c>
      <c r="F26" s="86">
        <v>-10826</v>
      </c>
      <c r="G26" s="86">
        <v>0</v>
      </c>
      <c r="H26" s="86">
        <v>1464000</v>
      </c>
      <c r="I26" s="86">
        <v>3356733</v>
      </c>
      <c r="J26" s="86">
        <v>3730706</v>
      </c>
      <c r="K26" s="86">
        <v>10004779</v>
      </c>
      <c r="L26" s="86">
        <v>0</v>
      </c>
      <c r="M26" s="86">
        <v>7710661</v>
      </c>
      <c r="N26" s="86">
        <v>409351</v>
      </c>
      <c r="O26" s="90">
        <v>4502515</v>
      </c>
      <c r="P26" s="86">
        <v>0</v>
      </c>
      <c r="Q26" s="86">
        <v>12622527</v>
      </c>
      <c r="R26" s="86">
        <v>2091650</v>
      </c>
      <c r="S26" s="1">
        <v>19</v>
      </c>
    </row>
    <row r="27" spans="1:19" x14ac:dyDescent="0.25">
      <c r="A27" s="1">
        <v>20</v>
      </c>
      <c r="B27" s="1" t="s">
        <v>504</v>
      </c>
      <c r="C27" s="86">
        <v>0</v>
      </c>
      <c r="D27" s="86">
        <v>0</v>
      </c>
      <c r="E27" s="86">
        <v>0</v>
      </c>
      <c r="F27" s="86">
        <v>0</v>
      </c>
      <c r="G27" s="86">
        <v>0</v>
      </c>
      <c r="H27" s="86">
        <v>0</v>
      </c>
      <c r="I27" s="86">
        <v>0</v>
      </c>
      <c r="J27" s="86">
        <v>0</v>
      </c>
      <c r="K27" s="86">
        <v>0</v>
      </c>
      <c r="L27" s="86">
        <v>0</v>
      </c>
      <c r="M27" s="86">
        <v>0</v>
      </c>
      <c r="N27" s="86">
        <v>0</v>
      </c>
      <c r="O27" s="90">
        <v>0</v>
      </c>
      <c r="P27" s="86">
        <v>0</v>
      </c>
      <c r="Q27" s="86">
        <v>0</v>
      </c>
      <c r="R27" s="86">
        <v>12382.68</v>
      </c>
      <c r="S27" s="1">
        <v>20</v>
      </c>
    </row>
    <row r="28" spans="1:19" x14ac:dyDescent="0.25">
      <c r="A28" s="1">
        <v>21</v>
      </c>
      <c r="B28" s="1" t="s">
        <v>505</v>
      </c>
      <c r="C28" s="86">
        <v>0</v>
      </c>
      <c r="D28" s="86">
        <v>162725</v>
      </c>
      <c r="E28" s="86">
        <v>0</v>
      </c>
      <c r="F28" s="86">
        <v>0</v>
      </c>
      <c r="G28" s="86">
        <v>0</v>
      </c>
      <c r="H28" s="86">
        <v>0</v>
      </c>
      <c r="I28" s="86">
        <v>0</v>
      </c>
      <c r="J28" s="86">
        <v>0</v>
      </c>
      <c r="K28" s="86">
        <v>162725</v>
      </c>
      <c r="L28" s="86">
        <v>0</v>
      </c>
      <c r="M28" s="86">
        <v>0</v>
      </c>
      <c r="N28" s="86">
        <v>787725</v>
      </c>
      <c r="O28" s="90">
        <v>0</v>
      </c>
      <c r="P28" s="86">
        <v>0</v>
      </c>
      <c r="Q28" s="86">
        <v>787725</v>
      </c>
      <c r="R28" s="86">
        <v>69119.930000000008</v>
      </c>
      <c r="S28" s="1">
        <v>21</v>
      </c>
    </row>
    <row r="29" spans="1:19" x14ac:dyDescent="0.25">
      <c r="A29" s="1">
        <v>22</v>
      </c>
      <c r="B29" s="1" t="s">
        <v>459</v>
      </c>
      <c r="C29" s="86">
        <v>0</v>
      </c>
      <c r="D29" s="86">
        <v>645774</v>
      </c>
      <c r="E29" s="86">
        <v>0</v>
      </c>
      <c r="F29" s="86">
        <v>0</v>
      </c>
      <c r="G29" s="86">
        <v>0</v>
      </c>
      <c r="H29" s="86">
        <v>0</v>
      </c>
      <c r="I29" s="86">
        <v>0</v>
      </c>
      <c r="J29" s="86">
        <v>0</v>
      </c>
      <c r="K29" s="86">
        <v>645774</v>
      </c>
      <c r="L29" s="86">
        <v>0</v>
      </c>
      <c r="M29" s="86">
        <v>736839</v>
      </c>
      <c r="N29" s="86">
        <v>0</v>
      </c>
      <c r="O29" s="90">
        <v>0</v>
      </c>
      <c r="P29" s="86">
        <v>0</v>
      </c>
      <c r="Q29" s="86">
        <v>736839</v>
      </c>
      <c r="R29" s="86">
        <v>268791.83</v>
      </c>
      <c r="S29" s="1">
        <v>22</v>
      </c>
    </row>
    <row r="30" spans="1:19" x14ac:dyDescent="0.25">
      <c r="A30" s="1">
        <v>23</v>
      </c>
      <c r="B30" s="1" t="s">
        <v>467</v>
      </c>
      <c r="C30" s="86">
        <v>0</v>
      </c>
      <c r="D30" s="86">
        <v>0</v>
      </c>
      <c r="E30" s="86">
        <v>0</v>
      </c>
      <c r="F30" s="86">
        <v>0</v>
      </c>
      <c r="G30" s="86">
        <v>0</v>
      </c>
      <c r="H30" s="86">
        <v>0</v>
      </c>
      <c r="I30" s="86">
        <v>0</v>
      </c>
      <c r="J30" s="86">
        <v>0</v>
      </c>
      <c r="K30" s="86">
        <v>0</v>
      </c>
      <c r="L30" s="86">
        <v>0</v>
      </c>
      <c r="M30" s="86">
        <v>0</v>
      </c>
      <c r="N30" s="86">
        <v>0</v>
      </c>
      <c r="O30" s="90">
        <v>0</v>
      </c>
      <c r="P30" s="86">
        <v>0</v>
      </c>
      <c r="Q30" s="86">
        <v>0</v>
      </c>
      <c r="R30" s="86">
        <v>183897.60000000001</v>
      </c>
      <c r="S30" s="1">
        <v>23</v>
      </c>
    </row>
    <row r="31" spans="1:19" x14ac:dyDescent="0.25">
      <c r="A31" s="1">
        <v>24</v>
      </c>
      <c r="B31" s="3" t="s">
        <v>506</v>
      </c>
      <c r="C31" s="86">
        <v>750996</v>
      </c>
      <c r="D31" s="86">
        <v>44529</v>
      </c>
      <c r="E31" s="86">
        <v>0</v>
      </c>
      <c r="F31" s="86">
        <v>2518</v>
      </c>
      <c r="G31" s="86">
        <v>0</v>
      </c>
      <c r="H31" s="86">
        <v>0</v>
      </c>
      <c r="I31" s="86">
        <v>1029136</v>
      </c>
      <c r="J31" s="86">
        <v>0</v>
      </c>
      <c r="K31" s="86">
        <v>1827179</v>
      </c>
      <c r="L31" s="86">
        <v>0</v>
      </c>
      <c r="M31" s="86">
        <v>0</v>
      </c>
      <c r="N31" s="86">
        <v>28299</v>
      </c>
      <c r="O31" s="90">
        <v>0</v>
      </c>
      <c r="P31" s="86">
        <v>0</v>
      </c>
      <c r="Q31" s="86">
        <v>28299</v>
      </c>
      <c r="R31" s="86">
        <v>902801.7</v>
      </c>
      <c r="S31" s="1">
        <v>24</v>
      </c>
    </row>
    <row r="32" spans="1:19" x14ac:dyDescent="0.25">
      <c r="A32" s="1">
        <v>25</v>
      </c>
      <c r="B32" s="1" t="s">
        <v>507</v>
      </c>
      <c r="C32" s="86">
        <v>0</v>
      </c>
      <c r="D32" s="86">
        <v>0</v>
      </c>
      <c r="E32" s="86">
        <v>0</v>
      </c>
      <c r="F32" s="86">
        <v>0</v>
      </c>
      <c r="G32" s="86">
        <v>0</v>
      </c>
      <c r="H32" s="86">
        <v>91919</v>
      </c>
      <c r="I32" s="86">
        <v>0</v>
      </c>
      <c r="J32" s="86">
        <v>0</v>
      </c>
      <c r="K32" s="86">
        <v>91919</v>
      </c>
      <c r="L32" s="86">
        <v>0</v>
      </c>
      <c r="M32" s="86">
        <v>0</v>
      </c>
      <c r="N32" s="86">
        <v>91919</v>
      </c>
      <c r="O32" s="90">
        <v>0</v>
      </c>
      <c r="P32" s="86">
        <v>0</v>
      </c>
      <c r="Q32" s="86">
        <v>91919</v>
      </c>
      <c r="R32" s="86">
        <v>1966.86</v>
      </c>
      <c r="S32" s="1">
        <v>25</v>
      </c>
    </row>
    <row r="33" spans="1:19" x14ac:dyDescent="0.25">
      <c r="A33" s="1">
        <v>26</v>
      </c>
      <c r="B33" s="1" t="s">
        <v>508</v>
      </c>
      <c r="C33" s="86">
        <v>0</v>
      </c>
      <c r="D33" s="86">
        <v>0</v>
      </c>
      <c r="E33" s="86">
        <v>0</v>
      </c>
      <c r="F33" s="86">
        <v>0</v>
      </c>
      <c r="G33" s="86">
        <v>0</v>
      </c>
      <c r="H33" s="86">
        <v>0</v>
      </c>
      <c r="I33" s="86">
        <v>0</v>
      </c>
      <c r="J33" s="86">
        <v>0</v>
      </c>
      <c r="K33" s="86">
        <v>0</v>
      </c>
      <c r="L33" s="86">
        <v>0</v>
      </c>
      <c r="M33" s="86">
        <v>0</v>
      </c>
      <c r="N33" s="86">
        <v>0</v>
      </c>
      <c r="O33" s="90">
        <v>0</v>
      </c>
      <c r="P33" s="86">
        <v>0</v>
      </c>
      <c r="Q33" s="86">
        <v>0</v>
      </c>
      <c r="R33" s="86">
        <v>0</v>
      </c>
      <c r="S33" s="1">
        <v>26</v>
      </c>
    </row>
    <row r="34" spans="1:19" x14ac:dyDescent="0.25">
      <c r="A34" s="1">
        <v>27</v>
      </c>
      <c r="B34" s="1" t="s">
        <v>509</v>
      </c>
      <c r="C34" s="86">
        <v>0</v>
      </c>
      <c r="D34" s="86">
        <v>123132</v>
      </c>
      <c r="E34" s="86">
        <v>0</v>
      </c>
      <c r="F34" s="86">
        <v>0</v>
      </c>
      <c r="G34" s="86">
        <v>0</v>
      </c>
      <c r="H34" s="86">
        <v>0</v>
      </c>
      <c r="I34" s="86">
        <v>0</v>
      </c>
      <c r="J34" s="86">
        <v>0</v>
      </c>
      <c r="K34" s="86">
        <v>123132</v>
      </c>
      <c r="L34" s="86">
        <v>0</v>
      </c>
      <c r="M34" s="86">
        <v>190253</v>
      </c>
      <c r="N34" s="86">
        <v>526403</v>
      </c>
      <c r="O34" s="90">
        <v>0</v>
      </c>
      <c r="P34" s="86">
        <v>0</v>
      </c>
      <c r="Q34" s="86">
        <v>716656</v>
      </c>
      <c r="R34" s="86">
        <v>8745.92</v>
      </c>
      <c r="S34" s="1">
        <v>27</v>
      </c>
    </row>
    <row r="35" spans="1:19" x14ac:dyDescent="0.25">
      <c r="A35" s="1">
        <v>28</v>
      </c>
      <c r="B35" s="1" t="s">
        <v>510</v>
      </c>
      <c r="C35" s="86">
        <v>0</v>
      </c>
      <c r="D35" s="86">
        <v>0</v>
      </c>
      <c r="E35" s="86">
        <v>0</v>
      </c>
      <c r="F35" s="86">
        <v>0</v>
      </c>
      <c r="G35" s="86">
        <v>0</v>
      </c>
      <c r="H35" s="86">
        <v>0</v>
      </c>
      <c r="I35" s="86">
        <v>0</v>
      </c>
      <c r="J35" s="86">
        <v>0</v>
      </c>
      <c r="K35" s="86">
        <v>0</v>
      </c>
      <c r="L35" s="86">
        <v>0</v>
      </c>
      <c r="M35" s="86">
        <v>0</v>
      </c>
      <c r="N35" s="86">
        <v>0</v>
      </c>
      <c r="O35" s="90">
        <v>0</v>
      </c>
      <c r="P35" s="86">
        <v>0</v>
      </c>
      <c r="Q35" s="86">
        <v>0</v>
      </c>
      <c r="R35" s="86">
        <v>1125413.74</v>
      </c>
      <c r="S35" s="1">
        <v>28</v>
      </c>
    </row>
    <row r="36" spans="1:19" x14ac:dyDescent="0.25">
      <c r="A36" s="1">
        <v>29</v>
      </c>
      <c r="B36" s="1" t="s">
        <v>511</v>
      </c>
      <c r="C36" s="86">
        <v>0</v>
      </c>
      <c r="D36" s="86">
        <v>25600</v>
      </c>
      <c r="E36" s="86">
        <v>0</v>
      </c>
      <c r="F36" s="86">
        <v>0</v>
      </c>
      <c r="G36" s="86">
        <v>0</v>
      </c>
      <c r="H36" s="86">
        <v>0</v>
      </c>
      <c r="I36" s="86">
        <v>0</v>
      </c>
      <c r="J36" s="86">
        <v>9011</v>
      </c>
      <c r="K36" s="86">
        <v>34611</v>
      </c>
      <c r="L36" s="86">
        <v>0</v>
      </c>
      <c r="M36" s="86">
        <v>0</v>
      </c>
      <c r="N36" s="86">
        <v>25600</v>
      </c>
      <c r="O36" s="90">
        <v>0</v>
      </c>
      <c r="P36" s="86">
        <v>0</v>
      </c>
      <c r="Q36" s="86">
        <v>25600</v>
      </c>
      <c r="R36" s="86">
        <v>462267.1</v>
      </c>
      <c r="S36" s="1">
        <v>29</v>
      </c>
    </row>
    <row r="37" spans="1:19" x14ac:dyDescent="0.25">
      <c r="A37" s="1">
        <v>30</v>
      </c>
      <c r="B37" s="1" t="s">
        <v>512</v>
      </c>
      <c r="C37" s="86">
        <v>0</v>
      </c>
      <c r="D37" s="86">
        <v>394078</v>
      </c>
      <c r="E37" s="86">
        <v>0</v>
      </c>
      <c r="F37" s="86">
        <v>0</v>
      </c>
      <c r="G37" s="86">
        <v>0</v>
      </c>
      <c r="H37" s="86">
        <v>450784</v>
      </c>
      <c r="I37" s="86">
        <v>0</v>
      </c>
      <c r="J37" s="86">
        <v>0</v>
      </c>
      <c r="K37" s="86">
        <v>844862</v>
      </c>
      <c r="L37" s="86">
        <v>0</v>
      </c>
      <c r="M37" s="86">
        <v>0</v>
      </c>
      <c r="N37" s="86">
        <v>844862</v>
      </c>
      <c r="O37" s="90">
        <v>0</v>
      </c>
      <c r="P37" s="86">
        <v>0</v>
      </c>
      <c r="Q37" s="86">
        <v>844862</v>
      </c>
      <c r="R37" s="86">
        <v>1518420.02</v>
      </c>
      <c r="S37" s="1">
        <v>30</v>
      </c>
    </row>
    <row r="38" spans="1:19" x14ac:dyDescent="0.25">
      <c r="A38" s="1">
        <v>31</v>
      </c>
      <c r="B38" s="1" t="s">
        <v>480</v>
      </c>
      <c r="C38" s="86">
        <v>0</v>
      </c>
      <c r="D38" s="86">
        <v>0</v>
      </c>
      <c r="E38" s="86">
        <v>0</v>
      </c>
      <c r="F38" s="86">
        <v>0</v>
      </c>
      <c r="G38" s="86">
        <v>0</v>
      </c>
      <c r="H38" s="86">
        <v>380732</v>
      </c>
      <c r="I38" s="86">
        <v>0</v>
      </c>
      <c r="J38" s="86">
        <v>0</v>
      </c>
      <c r="K38" s="86">
        <v>380732</v>
      </c>
      <c r="L38" s="86">
        <v>0</v>
      </c>
      <c r="M38" s="86">
        <v>0</v>
      </c>
      <c r="N38" s="86">
        <v>380732</v>
      </c>
      <c r="O38" s="90">
        <v>0</v>
      </c>
      <c r="P38" s="86">
        <v>0</v>
      </c>
      <c r="Q38" s="86">
        <v>380732</v>
      </c>
      <c r="R38" s="86">
        <v>1661.3000000000002</v>
      </c>
      <c r="S38" s="1">
        <v>31</v>
      </c>
    </row>
    <row r="39" spans="1:19" x14ac:dyDescent="0.25">
      <c r="A39" s="1">
        <v>32</v>
      </c>
      <c r="B39" s="1" t="s">
        <v>513</v>
      </c>
      <c r="C39" s="86">
        <v>0</v>
      </c>
      <c r="D39" s="86">
        <v>0</v>
      </c>
      <c r="E39" s="86">
        <v>0</v>
      </c>
      <c r="F39" s="86">
        <v>62783</v>
      </c>
      <c r="G39" s="86">
        <v>0</v>
      </c>
      <c r="H39" s="86">
        <v>30673</v>
      </c>
      <c r="I39" s="86">
        <v>0</v>
      </c>
      <c r="J39" s="86">
        <v>211802</v>
      </c>
      <c r="K39" s="86">
        <v>305258</v>
      </c>
      <c r="L39" s="86">
        <v>0</v>
      </c>
      <c r="M39" s="86">
        <v>0</v>
      </c>
      <c r="N39" s="86">
        <v>8661514</v>
      </c>
      <c r="O39" s="90">
        <v>4408483</v>
      </c>
      <c r="P39" s="86">
        <v>0</v>
      </c>
      <c r="Q39" s="86">
        <v>13069997</v>
      </c>
      <c r="R39" s="86">
        <v>899350.86</v>
      </c>
      <c r="S39" s="1">
        <v>32</v>
      </c>
    </row>
    <row r="40" spans="1:19" x14ac:dyDescent="0.25">
      <c r="A40" s="1">
        <v>33</v>
      </c>
      <c r="B40" s="1" t="s">
        <v>514</v>
      </c>
      <c r="C40" s="86">
        <v>0</v>
      </c>
      <c r="D40" s="86">
        <v>0</v>
      </c>
      <c r="E40" s="86">
        <v>0</v>
      </c>
      <c r="F40" s="86">
        <v>0</v>
      </c>
      <c r="G40" s="86">
        <v>0</v>
      </c>
      <c r="H40" s="86">
        <v>1698725</v>
      </c>
      <c r="I40" s="86">
        <v>0</v>
      </c>
      <c r="J40" s="86">
        <v>0</v>
      </c>
      <c r="K40" s="86">
        <v>1698725</v>
      </c>
      <c r="L40" s="86">
        <v>0</v>
      </c>
      <c r="M40" s="86">
        <v>0</v>
      </c>
      <c r="N40" s="86">
        <v>729799</v>
      </c>
      <c r="O40" s="90">
        <v>0</v>
      </c>
      <c r="P40" s="86">
        <v>0</v>
      </c>
      <c r="Q40" s="86">
        <v>729799</v>
      </c>
      <c r="R40" s="86">
        <v>272942.57999999996</v>
      </c>
      <c r="S40" s="1">
        <v>33</v>
      </c>
    </row>
    <row r="41" spans="1:19" x14ac:dyDescent="0.25">
      <c r="A41" s="1">
        <v>34</v>
      </c>
      <c r="B41" s="1" t="s">
        <v>515</v>
      </c>
      <c r="C41" s="86">
        <v>0</v>
      </c>
      <c r="D41" s="86">
        <v>0</v>
      </c>
      <c r="E41" s="86">
        <v>0</v>
      </c>
      <c r="F41" s="86">
        <v>0</v>
      </c>
      <c r="G41" s="86">
        <v>0</v>
      </c>
      <c r="H41" s="86">
        <v>0</v>
      </c>
      <c r="I41" s="86">
        <v>0</v>
      </c>
      <c r="J41" s="86">
        <v>0</v>
      </c>
      <c r="K41" s="86">
        <v>0</v>
      </c>
      <c r="L41" s="86">
        <v>0</v>
      </c>
      <c r="M41" s="86">
        <v>0</v>
      </c>
      <c r="N41" s="86">
        <v>413077</v>
      </c>
      <c r="O41" s="90">
        <v>0</v>
      </c>
      <c r="P41" s="86">
        <v>0</v>
      </c>
      <c r="Q41" s="86">
        <v>413077</v>
      </c>
      <c r="R41" s="86">
        <v>5417.62</v>
      </c>
      <c r="S41" s="1">
        <v>34</v>
      </c>
    </row>
    <row r="42" spans="1:19" x14ac:dyDescent="0.25">
      <c r="A42" s="1">
        <v>35</v>
      </c>
      <c r="B42" s="1" t="s">
        <v>516</v>
      </c>
      <c r="C42" s="86">
        <v>0</v>
      </c>
      <c r="D42" s="86">
        <v>0</v>
      </c>
      <c r="E42" s="86">
        <v>0</v>
      </c>
      <c r="F42" s="86">
        <v>0</v>
      </c>
      <c r="G42" s="86">
        <v>0</v>
      </c>
      <c r="H42" s="86">
        <v>470722</v>
      </c>
      <c r="I42" s="86">
        <v>0</v>
      </c>
      <c r="J42" s="86">
        <v>0</v>
      </c>
      <c r="K42" s="86">
        <v>470722</v>
      </c>
      <c r="L42" s="86">
        <v>0</v>
      </c>
      <c r="M42" s="86">
        <v>0</v>
      </c>
      <c r="N42" s="86">
        <v>470722</v>
      </c>
      <c r="O42" s="90">
        <v>0</v>
      </c>
      <c r="P42" s="86">
        <v>0</v>
      </c>
      <c r="Q42" s="86">
        <v>470722</v>
      </c>
      <c r="R42" s="86">
        <v>0</v>
      </c>
      <c r="S42" s="1">
        <v>35</v>
      </c>
    </row>
    <row r="43" spans="1:19" x14ac:dyDescent="0.25">
      <c r="A43" s="1">
        <v>36</v>
      </c>
      <c r="B43" s="1" t="s">
        <v>484</v>
      </c>
      <c r="C43" s="86">
        <v>0</v>
      </c>
      <c r="D43" s="86">
        <v>0</v>
      </c>
      <c r="E43" s="86">
        <v>0</v>
      </c>
      <c r="F43" s="86">
        <v>0</v>
      </c>
      <c r="G43" s="86">
        <v>0</v>
      </c>
      <c r="H43" s="86">
        <v>1290507</v>
      </c>
      <c r="I43" s="86">
        <v>0</v>
      </c>
      <c r="J43" s="86">
        <v>0</v>
      </c>
      <c r="K43" s="86">
        <v>1290507</v>
      </c>
      <c r="L43" s="86">
        <v>0</v>
      </c>
      <c r="M43" s="86">
        <v>583607</v>
      </c>
      <c r="N43" s="86">
        <v>706900</v>
      </c>
      <c r="O43" s="90">
        <v>0</v>
      </c>
      <c r="P43" s="86">
        <v>0</v>
      </c>
      <c r="Q43" s="86">
        <v>1290507</v>
      </c>
      <c r="R43" s="86">
        <v>180200.67</v>
      </c>
      <c r="S43" s="1">
        <v>36</v>
      </c>
    </row>
    <row r="44" spans="1:19" x14ac:dyDescent="0.25">
      <c r="A44" s="1">
        <v>37</v>
      </c>
      <c r="B44" s="1" t="s">
        <v>517</v>
      </c>
      <c r="C44" s="86">
        <v>0</v>
      </c>
      <c r="D44" s="86">
        <v>0</v>
      </c>
      <c r="E44" s="86">
        <v>0</v>
      </c>
      <c r="F44" s="86">
        <v>0</v>
      </c>
      <c r="G44" s="86">
        <v>0</v>
      </c>
      <c r="H44" s="86">
        <v>157243</v>
      </c>
      <c r="I44" s="86">
        <v>0</v>
      </c>
      <c r="J44" s="86">
        <v>0</v>
      </c>
      <c r="K44" s="86">
        <v>157243</v>
      </c>
      <c r="L44" s="86">
        <v>0</v>
      </c>
      <c r="M44" s="86">
        <v>0</v>
      </c>
      <c r="N44" s="86">
        <v>157243</v>
      </c>
      <c r="O44" s="90">
        <v>0</v>
      </c>
      <c r="P44" s="86">
        <v>0</v>
      </c>
      <c r="Q44" s="86">
        <v>157243</v>
      </c>
      <c r="R44" s="86">
        <v>0</v>
      </c>
      <c r="S44" s="1">
        <v>37</v>
      </c>
    </row>
    <row r="45" spans="1:19" x14ac:dyDescent="0.25">
      <c r="A45" s="15">
        <v>38</v>
      </c>
      <c r="B45" s="1" t="s">
        <v>518</v>
      </c>
      <c r="C45" s="87">
        <v>0</v>
      </c>
      <c r="D45" s="87">
        <v>0</v>
      </c>
      <c r="E45" s="87">
        <v>0</v>
      </c>
      <c r="F45" s="87">
        <v>0</v>
      </c>
      <c r="G45" s="87">
        <v>0</v>
      </c>
      <c r="H45" s="87">
        <v>0</v>
      </c>
      <c r="I45" s="87">
        <v>0</v>
      </c>
      <c r="J45" s="87">
        <v>0</v>
      </c>
      <c r="K45" s="87">
        <v>0</v>
      </c>
      <c r="L45" s="87">
        <v>0</v>
      </c>
      <c r="M45" s="87">
        <v>0</v>
      </c>
      <c r="N45" s="87">
        <v>0</v>
      </c>
      <c r="O45" s="87">
        <v>0</v>
      </c>
      <c r="P45" s="87">
        <v>0</v>
      </c>
      <c r="Q45" s="87">
        <v>0</v>
      </c>
      <c r="R45" s="87">
        <v>51859.17</v>
      </c>
      <c r="S45" s="15">
        <v>38</v>
      </c>
    </row>
    <row r="46" spans="1:19" x14ac:dyDescent="0.25">
      <c r="A46" s="15">
        <f>A45</f>
        <v>38</v>
      </c>
      <c r="B46" s="6" t="s">
        <v>22</v>
      </c>
      <c r="C46" s="89">
        <f t="shared" ref="C46:R46" si="0">SUM(C8:C45)</f>
        <v>3357155</v>
      </c>
      <c r="D46" s="89">
        <f t="shared" si="0"/>
        <v>5503015</v>
      </c>
      <c r="E46" s="89">
        <f t="shared" si="0"/>
        <v>44349625</v>
      </c>
      <c r="F46" s="89">
        <f t="shared" si="0"/>
        <v>61558</v>
      </c>
      <c r="G46" s="89">
        <f t="shared" si="0"/>
        <v>357835</v>
      </c>
      <c r="H46" s="89">
        <f t="shared" si="0"/>
        <v>10097452</v>
      </c>
      <c r="I46" s="89">
        <f t="shared" si="0"/>
        <v>4385869</v>
      </c>
      <c r="J46" s="89">
        <f t="shared" si="0"/>
        <v>4878093</v>
      </c>
      <c r="K46" s="89">
        <f t="shared" si="0"/>
        <v>72990602</v>
      </c>
      <c r="L46" s="89">
        <f t="shared" si="0"/>
        <v>0</v>
      </c>
      <c r="M46" s="89">
        <f t="shared" si="0"/>
        <v>17340362</v>
      </c>
      <c r="N46" s="89">
        <f t="shared" si="0"/>
        <v>33127279</v>
      </c>
      <c r="O46" s="89">
        <f t="shared" si="0"/>
        <v>9157108</v>
      </c>
      <c r="P46" s="89">
        <f t="shared" si="0"/>
        <v>0</v>
      </c>
      <c r="Q46" s="89">
        <f t="shared" si="0"/>
        <v>59624749</v>
      </c>
      <c r="R46" s="89">
        <f t="shared" si="0"/>
        <v>18069242.699999999</v>
      </c>
      <c r="S46" s="15">
        <f>S45</f>
        <v>38</v>
      </c>
    </row>
  </sheetData>
  <printOptions horizontalCentered="1" verticalCentered="1" gridLines="1"/>
  <pageMargins left="0.5" right="0.5" top="0.5" bottom="0.5" header="0" footer="0"/>
  <pageSetup paperSize="3" scale="95" fitToHeight="0" orientation="landscape" r:id="rId1"/>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794D16-33F4-418E-B9AB-6A79A136D829}">
  <sheetPr transitionEvaluation="1">
    <pageSetUpPr fitToPage="1"/>
  </sheetPr>
  <dimension ref="A1:U63"/>
  <sheetViews>
    <sheetView topLeftCell="A19" zoomScaleNormal="100" workbookViewId="0">
      <selection activeCell="B47" sqref="B47"/>
    </sheetView>
  </sheetViews>
  <sheetFormatPr defaultColWidth="11.5546875" defaultRowHeight="9.75" customHeight="1" x14ac:dyDescent="0.25"/>
  <cols>
    <col min="1" max="1" width="4.77734375" style="1" customWidth="1"/>
    <col min="2" max="2" width="16.33203125" style="1" customWidth="1"/>
    <col min="3" max="3" width="11.77734375" style="1" customWidth="1"/>
    <col min="4" max="4" width="12.77734375" style="1" customWidth="1"/>
    <col min="5" max="5" width="10.77734375" style="1" customWidth="1"/>
    <col min="6" max="6" width="12.77734375" style="1" customWidth="1"/>
    <col min="7" max="9" width="11.77734375" style="1" customWidth="1"/>
    <col min="10" max="10" width="12.77734375" style="1" customWidth="1"/>
    <col min="11" max="13" width="11.77734375" style="1" customWidth="1"/>
    <col min="14" max="14" width="12.77734375" style="1" customWidth="1"/>
    <col min="15" max="17" width="11.33203125" style="1" customWidth="1"/>
    <col min="18" max="18" width="12.77734375" style="1" customWidth="1"/>
    <col min="19" max="19" width="3.21875" style="1" bestFit="1" customWidth="1"/>
    <col min="20" max="20" width="1.44140625" style="1" customWidth="1"/>
    <col min="21" max="21" width="7.6640625" style="1" customWidth="1"/>
    <col min="22" max="256" width="11.5546875" style="1"/>
    <col min="257" max="257" width="3.33203125" style="1" customWidth="1"/>
    <col min="258" max="258" width="12.33203125" style="1" customWidth="1"/>
    <col min="259" max="260" width="11.88671875" style="1" bestFit="1" customWidth="1"/>
    <col min="261" max="261" width="12.77734375" style="1" customWidth="1"/>
    <col min="262" max="262" width="13.21875" style="1" bestFit="1" customWidth="1"/>
    <col min="263" max="263" width="11.88671875" style="1" bestFit="1" customWidth="1"/>
    <col min="264" max="264" width="11.21875" style="1" bestFit="1" customWidth="1"/>
    <col min="265" max="265" width="11.88671875" style="1" bestFit="1" customWidth="1"/>
    <col min="266" max="266" width="13.21875" style="1" bestFit="1" customWidth="1"/>
    <col min="267" max="267" width="11" style="1" bestFit="1" customWidth="1"/>
    <col min="268" max="268" width="11.21875" style="1" bestFit="1" customWidth="1"/>
    <col min="269" max="270" width="11.88671875" style="1" bestFit="1" customWidth="1"/>
    <col min="271" max="271" width="10.88671875" style="1" customWidth="1"/>
    <col min="272" max="272" width="11" style="1" bestFit="1" customWidth="1"/>
    <col min="273" max="273" width="11.88671875" style="1" bestFit="1" customWidth="1"/>
    <col min="274" max="274" width="13.21875" style="1" bestFit="1" customWidth="1"/>
    <col min="275" max="275" width="3.21875" style="1" bestFit="1" customWidth="1"/>
    <col min="276" max="276" width="1.44140625" style="1" customWidth="1"/>
    <col min="277" max="277" width="7.6640625" style="1" customWidth="1"/>
    <col min="278" max="512" width="11.5546875" style="1"/>
    <col min="513" max="513" width="3.33203125" style="1" customWidth="1"/>
    <col min="514" max="514" width="12.33203125" style="1" customWidth="1"/>
    <col min="515" max="516" width="11.88671875" style="1" bestFit="1" customWidth="1"/>
    <col min="517" max="517" width="12.77734375" style="1" customWidth="1"/>
    <col min="518" max="518" width="13.21875" style="1" bestFit="1" customWidth="1"/>
    <col min="519" max="519" width="11.88671875" style="1" bestFit="1" customWidth="1"/>
    <col min="520" max="520" width="11.21875" style="1" bestFit="1" customWidth="1"/>
    <col min="521" max="521" width="11.88671875" style="1" bestFit="1" customWidth="1"/>
    <col min="522" max="522" width="13.21875" style="1" bestFit="1" customWidth="1"/>
    <col min="523" max="523" width="11" style="1" bestFit="1" customWidth="1"/>
    <col min="524" max="524" width="11.21875" style="1" bestFit="1" customWidth="1"/>
    <col min="525" max="526" width="11.88671875" style="1" bestFit="1" customWidth="1"/>
    <col min="527" max="527" width="10.88671875" style="1" customWidth="1"/>
    <col min="528" max="528" width="11" style="1" bestFit="1" customWidth="1"/>
    <col min="529" max="529" width="11.88671875" style="1" bestFit="1" customWidth="1"/>
    <col min="530" max="530" width="13.21875" style="1" bestFit="1" customWidth="1"/>
    <col min="531" max="531" width="3.21875" style="1" bestFit="1" customWidth="1"/>
    <col min="532" max="532" width="1.44140625" style="1" customWidth="1"/>
    <col min="533" max="533" width="7.6640625" style="1" customWidth="1"/>
    <col min="534" max="768" width="11.5546875" style="1"/>
    <col min="769" max="769" width="3.33203125" style="1" customWidth="1"/>
    <col min="770" max="770" width="12.33203125" style="1" customWidth="1"/>
    <col min="771" max="772" width="11.88671875" style="1" bestFit="1" customWidth="1"/>
    <col min="773" max="773" width="12.77734375" style="1" customWidth="1"/>
    <col min="774" max="774" width="13.21875" style="1" bestFit="1" customWidth="1"/>
    <col min="775" max="775" width="11.88671875" style="1" bestFit="1" customWidth="1"/>
    <col min="776" max="776" width="11.21875" style="1" bestFit="1" customWidth="1"/>
    <col min="777" max="777" width="11.88671875" style="1" bestFit="1" customWidth="1"/>
    <col min="778" max="778" width="13.21875" style="1" bestFit="1" customWidth="1"/>
    <col min="779" max="779" width="11" style="1" bestFit="1" customWidth="1"/>
    <col min="780" max="780" width="11.21875" style="1" bestFit="1" customWidth="1"/>
    <col min="781" max="782" width="11.88671875" style="1" bestFit="1" customWidth="1"/>
    <col min="783" max="783" width="10.88671875" style="1" customWidth="1"/>
    <col min="784" max="784" width="11" style="1" bestFit="1" customWidth="1"/>
    <col min="785" max="785" width="11.88671875" style="1" bestFit="1" customWidth="1"/>
    <col min="786" max="786" width="13.21875" style="1" bestFit="1" customWidth="1"/>
    <col min="787" max="787" width="3.21875" style="1" bestFit="1" customWidth="1"/>
    <col min="788" max="788" width="1.44140625" style="1" customWidth="1"/>
    <col min="789" max="789" width="7.6640625" style="1" customWidth="1"/>
    <col min="790" max="1024" width="11.5546875" style="1"/>
    <col min="1025" max="1025" width="3.33203125" style="1" customWidth="1"/>
    <col min="1026" max="1026" width="12.33203125" style="1" customWidth="1"/>
    <col min="1027" max="1028" width="11.88671875" style="1" bestFit="1" customWidth="1"/>
    <col min="1029" max="1029" width="12.77734375" style="1" customWidth="1"/>
    <col min="1030" max="1030" width="13.21875" style="1" bestFit="1" customWidth="1"/>
    <col min="1031" max="1031" width="11.88671875" style="1" bestFit="1" customWidth="1"/>
    <col min="1032" max="1032" width="11.21875" style="1" bestFit="1" customWidth="1"/>
    <col min="1033" max="1033" width="11.88671875" style="1" bestFit="1" customWidth="1"/>
    <col min="1034" max="1034" width="13.21875" style="1" bestFit="1" customWidth="1"/>
    <col min="1035" max="1035" width="11" style="1" bestFit="1" customWidth="1"/>
    <col min="1036" max="1036" width="11.21875" style="1" bestFit="1" customWidth="1"/>
    <col min="1037" max="1038" width="11.88671875" style="1" bestFit="1" customWidth="1"/>
    <col min="1039" max="1039" width="10.88671875" style="1" customWidth="1"/>
    <col min="1040" max="1040" width="11" style="1" bestFit="1" customWidth="1"/>
    <col min="1041" max="1041" width="11.88671875" style="1" bestFit="1" customWidth="1"/>
    <col min="1042" max="1042" width="13.21875" style="1" bestFit="1" customWidth="1"/>
    <col min="1043" max="1043" width="3.21875" style="1" bestFit="1" customWidth="1"/>
    <col min="1044" max="1044" width="1.44140625" style="1" customWidth="1"/>
    <col min="1045" max="1045" width="7.6640625" style="1" customWidth="1"/>
    <col min="1046" max="1280" width="11.5546875" style="1"/>
    <col min="1281" max="1281" width="3.33203125" style="1" customWidth="1"/>
    <col min="1282" max="1282" width="12.33203125" style="1" customWidth="1"/>
    <col min="1283" max="1284" width="11.88671875" style="1" bestFit="1" customWidth="1"/>
    <col min="1285" max="1285" width="12.77734375" style="1" customWidth="1"/>
    <col min="1286" max="1286" width="13.21875" style="1" bestFit="1" customWidth="1"/>
    <col min="1287" max="1287" width="11.88671875" style="1" bestFit="1" customWidth="1"/>
    <col min="1288" max="1288" width="11.21875" style="1" bestFit="1" customWidth="1"/>
    <col min="1289" max="1289" width="11.88671875" style="1" bestFit="1" customWidth="1"/>
    <col min="1290" max="1290" width="13.21875" style="1" bestFit="1" customWidth="1"/>
    <col min="1291" max="1291" width="11" style="1" bestFit="1" customWidth="1"/>
    <col min="1292" max="1292" width="11.21875" style="1" bestFit="1" customWidth="1"/>
    <col min="1293" max="1294" width="11.88671875" style="1" bestFit="1" customWidth="1"/>
    <col min="1295" max="1295" width="10.88671875" style="1" customWidth="1"/>
    <col min="1296" max="1296" width="11" style="1" bestFit="1" customWidth="1"/>
    <col min="1297" max="1297" width="11.88671875" style="1" bestFit="1" customWidth="1"/>
    <col min="1298" max="1298" width="13.21875" style="1" bestFit="1" customWidth="1"/>
    <col min="1299" max="1299" width="3.21875" style="1" bestFit="1" customWidth="1"/>
    <col min="1300" max="1300" width="1.44140625" style="1" customWidth="1"/>
    <col min="1301" max="1301" width="7.6640625" style="1" customWidth="1"/>
    <col min="1302" max="1536" width="11.5546875" style="1"/>
    <col min="1537" max="1537" width="3.33203125" style="1" customWidth="1"/>
    <col min="1538" max="1538" width="12.33203125" style="1" customWidth="1"/>
    <col min="1539" max="1540" width="11.88671875" style="1" bestFit="1" customWidth="1"/>
    <col min="1541" max="1541" width="12.77734375" style="1" customWidth="1"/>
    <col min="1542" max="1542" width="13.21875" style="1" bestFit="1" customWidth="1"/>
    <col min="1543" max="1543" width="11.88671875" style="1" bestFit="1" customWidth="1"/>
    <col min="1544" max="1544" width="11.21875" style="1" bestFit="1" customWidth="1"/>
    <col min="1545" max="1545" width="11.88671875" style="1" bestFit="1" customWidth="1"/>
    <col min="1546" max="1546" width="13.21875" style="1" bestFit="1" customWidth="1"/>
    <col min="1547" max="1547" width="11" style="1" bestFit="1" customWidth="1"/>
    <col min="1548" max="1548" width="11.21875" style="1" bestFit="1" customWidth="1"/>
    <col min="1549" max="1550" width="11.88671875" style="1" bestFit="1" customWidth="1"/>
    <col min="1551" max="1551" width="10.88671875" style="1" customWidth="1"/>
    <col min="1552" max="1552" width="11" style="1" bestFit="1" customWidth="1"/>
    <col min="1553" max="1553" width="11.88671875" style="1" bestFit="1" customWidth="1"/>
    <col min="1554" max="1554" width="13.21875" style="1" bestFit="1" customWidth="1"/>
    <col min="1555" max="1555" width="3.21875" style="1" bestFit="1" customWidth="1"/>
    <col min="1556" max="1556" width="1.44140625" style="1" customWidth="1"/>
    <col min="1557" max="1557" width="7.6640625" style="1" customWidth="1"/>
    <col min="1558" max="1792" width="11.5546875" style="1"/>
    <col min="1793" max="1793" width="3.33203125" style="1" customWidth="1"/>
    <col min="1794" max="1794" width="12.33203125" style="1" customWidth="1"/>
    <col min="1795" max="1796" width="11.88671875" style="1" bestFit="1" customWidth="1"/>
    <col min="1797" max="1797" width="12.77734375" style="1" customWidth="1"/>
    <col min="1798" max="1798" width="13.21875" style="1" bestFit="1" customWidth="1"/>
    <col min="1799" max="1799" width="11.88671875" style="1" bestFit="1" customWidth="1"/>
    <col min="1800" max="1800" width="11.21875" style="1" bestFit="1" customWidth="1"/>
    <col min="1801" max="1801" width="11.88671875" style="1" bestFit="1" customWidth="1"/>
    <col min="1802" max="1802" width="13.21875" style="1" bestFit="1" customWidth="1"/>
    <col min="1803" max="1803" width="11" style="1" bestFit="1" customWidth="1"/>
    <col min="1804" max="1804" width="11.21875" style="1" bestFit="1" customWidth="1"/>
    <col min="1805" max="1806" width="11.88671875" style="1" bestFit="1" customWidth="1"/>
    <col min="1807" max="1807" width="10.88671875" style="1" customWidth="1"/>
    <col min="1808" max="1808" width="11" style="1" bestFit="1" customWidth="1"/>
    <col min="1809" max="1809" width="11.88671875" style="1" bestFit="1" customWidth="1"/>
    <col min="1810" max="1810" width="13.21875" style="1" bestFit="1" customWidth="1"/>
    <col min="1811" max="1811" width="3.21875" style="1" bestFit="1" customWidth="1"/>
    <col min="1812" max="1812" width="1.44140625" style="1" customWidth="1"/>
    <col min="1813" max="1813" width="7.6640625" style="1" customWidth="1"/>
    <col min="1814" max="2048" width="11.5546875" style="1"/>
    <col min="2049" max="2049" width="3.33203125" style="1" customWidth="1"/>
    <col min="2050" max="2050" width="12.33203125" style="1" customWidth="1"/>
    <col min="2051" max="2052" width="11.88671875" style="1" bestFit="1" customWidth="1"/>
    <col min="2053" max="2053" width="12.77734375" style="1" customWidth="1"/>
    <col min="2054" max="2054" width="13.21875" style="1" bestFit="1" customWidth="1"/>
    <col min="2055" max="2055" width="11.88671875" style="1" bestFit="1" customWidth="1"/>
    <col min="2056" max="2056" width="11.21875" style="1" bestFit="1" customWidth="1"/>
    <col min="2057" max="2057" width="11.88671875" style="1" bestFit="1" customWidth="1"/>
    <col min="2058" max="2058" width="13.21875" style="1" bestFit="1" customWidth="1"/>
    <col min="2059" max="2059" width="11" style="1" bestFit="1" customWidth="1"/>
    <col min="2060" max="2060" width="11.21875" style="1" bestFit="1" customWidth="1"/>
    <col min="2061" max="2062" width="11.88671875" style="1" bestFit="1" customWidth="1"/>
    <col min="2063" max="2063" width="10.88671875" style="1" customWidth="1"/>
    <col min="2064" max="2064" width="11" style="1" bestFit="1" customWidth="1"/>
    <col min="2065" max="2065" width="11.88671875" style="1" bestFit="1" customWidth="1"/>
    <col min="2066" max="2066" width="13.21875" style="1" bestFit="1" customWidth="1"/>
    <col min="2067" max="2067" width="3.21875" style="1" bestFit="1" customWidth="1"/>
    <col min="2068" max="2068" width="1.44140625" style="1" customWidth="1"/>
    <col min="2069" max="2069" width="7.6640625" style="1" customWidth="1"/>
    <col min="2070" max="2304" width="11.5546875" style="1"/>
    <col min="2305" max="2305" width="3.33203125" style="1" customWidth="1"/>
    <col min="2306" max="2306" width="12.33203125" style="1" customWidth="1"/>
    <col min="2307" max="2308" width="11.88671875" style="1" bestFit="1" customWidth="1"/>
    <col min="2309" max="2309" width="12.77734375" style="1" customWidth="1"/>
    <col min="2310" max="2310" width="13.21875" style="1" bestFit="1" customWidth="1"/>
    <col min="2311" max="2311" width="11.88671875" style="1" bestFit="1" customWidth="1"/>
    <col min="2312" max="2312" width="11.21875" style="1" bestFit="1" customWidth="1"/>
    <col min="2313" max="2313" width="11.88671875" style="1" bestFit="1" customWidth="1"/>
    <col min="2314" max="2314" width="13.21875" style="1" bestFit="1" customWidth="1"/>
    <col min="2315" max="2315" width="11" style="1" bestFit="1" customWidth="1"/>
    <col min="2316" max="2316" width="11.21875" style="1" bestFit="1" customWidth="1"/>
    <col min="2317" max="2318" width="11.88671875" style="1" bestFit="1" customWidth="1"/>
    <col min="2319" max="2319" width="10.88671875" style="1" customWidth="1"/>
    <col min="2320" max="2320" width="11" style="1" bestFit="1" customWidth="1"/>
    <col min="2321" max="2321" width="11.88671875" style="1" bestFit="1" customWidth="1"/>
    <col min="2322" max="2322" width="13.21875" style="1" bestFit="1" customWidth="1"/>
    <col min="2323" max="2323" width="3.21875" style="1" bestFit="1" customWidth="1"/>
    <col min="2324" max="2324" width="1.44140625" style="1" customWidth="1"/>
    <col min="2325" max="2325" width="7.6640625" style="1" customWidth="1"/>
    <col min="2326" max="2560" width="11.5546875" style="1"/>
    <col min="2561" max="2561" width="3.33203125" style="1" customWidth="1"/>
    <col min="2562" max="2562" width="12.33203125" style="1" customWidth="1"/>
    <col min="2563" max="2564" width="11.88671875" style="1" bestFit="1" customWidth="1"/>
    <col min="2565" max="2565" width="12.77734375" style="1" customWidth="1"/>
    <col min="2566" max="2566" width="13.21875" style="1" bestFit="1" customWidth="1"/>
    <col min="2567" max="2567" width="11.88671875" style="1" bestFit="1" customWidth="1"/>
    <col min="2568" max="2568" width="11.21875" style="1" bestFit="1" customWidth="1"/>
    <col min="2569" max="2569" width="11.88671875" style="1" bestFit="1" customWidth="1"/>
    <col min="2570" max="2570" width="13.21875" style="1" bestFit="1" customWidth="1"/>
    <col min="2571" max="2571" width="11" style="1" bestFit="1" customWidth="1"/>
    <col min="2572" max="2572" width="11.21875" style="1" bestFit="1" customWidth="1"/>
    <col min="2573" max="2574" width="11.88671875" style="1" bestFit="1" customWidth="1"/>
    <col min="2575" max="2575" width="10.88671875" style="1" customWidth="1"/>
    <col min="2576" max="2576" width="11" style="1" bestFit="1" customWidth="1"/>
    <col min="2577" max="2577" width="11.88671875" style="1" bestFit="1" customWidth="1"/>
    <col min="2578" max="2578" width="13.21875" style="1" bestFit="1" customWidth="1"/>
    <col min="2579" max="2579" width="3.21875" style="1" bestFit="1" customWidth="1"/>
    <col min="2580" max="2580" width="1.44140625" style="1" customWidth="1"/>
    <col min="2581" max="2581" width="7.6640625" style="1" customWidth="1"/>
    <col min="2582" max="2816" width="11.5546875" style="1"/>
    <col min="2817" max="2817" width="3.33203125" style="1" customWidth="1"/>
    <col min="2818" max="2818" width="12.33203125" style="1" customWidth="1"/>
    <col min="2819" max="2820" width="11.88671875" style="1" bestFit="1" customWidth="1"/>
    <col min="2821" max="2821" width="12.77734375" style="1" customWidth="1"/>
    <col min="2822" max="2822" width="13.21875" style="1" bestFit="1" customWidth="1"/>
    <col min="2823" max="2823" width="11.88671875" style="1" bestFit="1" customWidth="1"/>
    <col min="2824" max="2824" width="11.21875" style="1" bestFit="1" customWidth="1"/>
    <col min="2825" max="2825" width="11.88671875" style="1" bestFit="1" customWidth="1"/>
    <col min="2826" max="2826" width="13.21875" style="1" bestFit="1" customWidth="1"/>
    <col min="2827" max="2827" width="11" style="1" bestFit="1" customWidth="1"/>
    <col min="2828" max="2828" width="11.21875" style="1" bestFit="1" customWidth="1"/>
    <col min="2829" max="2830" width="11.88671875" style="1" bestFit="1" customWidth="1"/>
    <col min="2831" max="2831" width="10.88671875" style="1" customWidth="1"/>
    <col min="2832" max="2832" width="11" style="1" bestFit="1" customWidth="1"/>
    <col min="2833" max="2833" width="11.88671875" style="1" bestFit="1" customWidth="1"/>
    <col min="2834" max="2834" width="13.21875" style="1" bestFit="1" customWidth="1"/>
    <col min="2835" max="2835" width="3.21875" style="1" bestFit="1" customWidth="1"/>
    <col min="2836" max="2836" width="1.44140625" style="1" customWidth="1"/>
    <col min="2837" max="2837" width="7.6640625" style="1" customWidth="1"/>
    <col min="2838" max="3072" width="11.5546875" style="1"/>
    <col min="3073" max="3073" width="3.33203125" style="1" customWidth="1"/>
    <col min="3074" max="3074" width="12.33203125" style="1" customWidth="1"/>
    <col min="3075" max="3076" width="11.88671875" style="1" bestFit="1" customWidth="1"/>
    <col min="3077" max="3077" width="12.77734375" style="1" customWidth="1"/>
    <col min="3078" max="3078" width="13.21875" style="1" bestFit="1" customWidth="1"/>
    <col min="3079" max="3079" width="11.88671875" style="1" bestFit="1" customWidth="1"/>
    <col min="3080" max="3080" width="11.21875" style="1" bestFit="1" customWidth="1"/>
    <col min="3081" max="3081" width="11.88671875" style="1" bestFit="1" customWidth="1"/>
    <col min="3082" max="3082" width="13.21875" style="1" bestFit="1" customWidth="1"/>
    <col min="3083" max="3083" width="11" style="1" bestFit="1" customWidth="1"/>
    <col min="3084" max="3084" width="11.21875" style="1" bestFit="1" customWidth="1"/>
    <col min="3085" max="3086" width="11.88671875" style="1" bestFit="1" customWidth="1"/>
    <col min="3087" max="3087" width="10.88671875" style="1" customWidth="1"/>
    <col min="3088" max="3088" width="11" style="1" bestFit="1" customWidth="1"/>
    <col min="3089" max="3089" width="11.88671875" style="1" bestFit="1" customWidth="1"/>
    <col min="3090" max="3090" width="13.21875" style="1" bestFit="1" customWidth="1"/>
    <col min="3091" max="3091" width="3.21875" style="1" bestFit="1" customWidth="1"/>
    <col min="3092" max="3092" width="1.44140625" style="1" customWidth="1"/>
    <col min="3093" max="3093" width="7.6640625" style="1" customWidth="1"/>
    <col min="3094" max="3328" width="11.5546875" style="1"/>
    <col min="3329" max="3329" width="3.33203125" style="1" customWidth="1"/>
    <col min="3330" max="3330" width="12.33203125" style="1" customWidth="1"/>
    <col min="3331" max="3332" width="11.88671875" style="1" bestFit="1" customWidth="1"/>
    <col min="3333" max="3333" width="12.77734375" style="1" customWidth="1"/>
    <col min="3334" max="3334" width="13.21875" style="1" bestFit="1" customWidth="1"/>
    <col min="3335" max="3335" width="11.88671875" style="1" bestFit="1" customWidth="1"/>
    <col min="3336" max="3336" width="11.21875" style="1" bestFit="1" customWidth="1"/>
    <col min="3337" max="3337" width="11.88671875" style="1" bestFit="1" customWidth="1"/>
    <col min="3338" max="3338" width="13.21875" style="1" bestFit="1" customWidth="1"/>
    <col min="3339" max="3339" width="11" style="1" bestFit="1" customWidth="1"/>
    <col min="3340" max="3340" width="11.21875" style="1" bestFit="1" customWidth="1"/>
    <col min="3341" max="3342" width="11.88671875" style="1" bestFit="1" customWidth="1"/>
    <col min="3343" max="3343" width="10.88671875" style="1" customWidth="1"/>
    <col min="3344" max="3344" width="11" style="1" bestFit="1" customWidth="1"/>
    <col min="3345" max="3345" width="11.88671875" style="1" bestFit="1" customWidth="1"/>
    <col min="3346" max="3346" width="13.21875" style="1" bestFit="1" customWidth="1"/>
    <col min="3347" max="3347" width="3.21875" style="1" bestFit="1" customWidth="1"/>
    <col min="3348" max="3348" width="1.44140625" style="1" customWidth="1"/>
    <col min="3349" max="3349" width="7.6640625" style="1" customWidth="1"/>
    <col min="3350" max="3584" width="11.5546875" style="1"/>
    <col min="3585" max="3585" width="3.33203125" style="1" customWidth="1"/>
    <col min="3586" max="3586" width="12.33203125" style="1" customWidth="1"/>
    <col min="3587" max="3588" width="11.88671875" style="1" bestFit="1" customWidth="1"/>
    <col min="3589" max="3589" width="12.77734375" style="1" customWidth="1"/>
    <col min="3590" max="3590" width="13.21875" style="1" bestFit="1" customWidth="1"/>
    <col min="3591" max="3591" width="11.88671875" style="1" bestFit="1" customWidth="1"/>
    <col min="3592" max="3592" width="11.21875" style="1" bestFit="1" customWidth="1"/>
    <col min="3593" max="3593" width="11.88671875" style="1" bestFit="1" customWidth="1"/>
    <col min="3594" max="3594" width="13.21875" style="1" bestFit="1" customWidth="1"/>
    <col min="3595" max="3595" width="11" style="1" bestFit="1" customWidth="1"/>
    <col min="3596" max="3596" width="11.21875" style="1" bestFit="1" customWidth="1"/>
    <col min="3597" max="3598" width="11.88671875" style="1" bestFit="1" customWidth="1"/>
    <col min="3599" max="3599" width="10.88671875" style="1" customWidth="1"/>
    <col min="3600" max="3600" width="11" style="1" bestFit="1" customWidth="1"/>
    <col min="3601" max="3601" width="11.88671875" style="1" bestFit="1" customWidth="1"/>
    <col min="3602" max="3602" width="13.21875" style="1" bestFit="1" customWidth="1"/>
    <col min="3603" max="3603" width="3.21875" style="1" bestFit="1" customWidth="1"/>
    <col min="3604" max="3604" width="1.44140625" style="1" customWidth="1"/>
    <col min="3605" max="3605" width="7.6640625" style="1" customWidth="1"/>
    <col min="3606" max="3840" width="11.5546875" style="1"/>
    <col min="3841" max="3841" width="3.33203125" style="1" customWidth="1"/>
    <col min="3842" max="3842" width="12.33203125" style="1" customWidth="1"/>
    <col min="3843" max="3844" width="11.88671875" style="1" bestFit="1" customWidth="1"/>
    <col min="3845" max="3845" width="12.77734375" style="1" customWidth="1"/>
    <col min="3846" max="3846" width="13.21875" style="1" bestFit="1" customWidth="1"/>
    <col min="3847" max="3847" width="11.88671875" style="1" bestFit="1" customWidth="1"/>
    <col min="3848" max="3848" width="11.21875" style="1" bestFit="1" customWidth="1"/>
    <col min="3849" max="3849" width="11.88671875" style="1" bestFit="1" customWidth="1"/>
    <col min="3850" max="3850" width="13.21875" style="1" bestFit="1" customWidth="1"/>
    <col min="3851" max="3851" width="11" style="1" bestFit="1" customWidth="1"/>
    <col min="3852" max="3852" width="11.21875" style="1" bestFit="1" customWidth="1"/>
    <col min="3853" max="3854" width="11.88671875" style="1" bestFit="1" customWidth="1"/>
    <col min="3855" max="3855" width="10.88671875" style="1" customWidth="1"/>
    <col min="3856" max="3856" width="11" style="1" bestFit="1" customWidth="1"/>
    <col min="3857" max="3857" width="11.88671875" style="1" bestFit="1" customWidth="1"/>
    <col min="3858" max="3858" width="13.21875" style="1" bestFit="1" customWidth="1"/>
    <col min="3859" max="3859" width="3.21875" style="1" bestFit="1" customWidth="1"/>
    <col min="3860" max="3860" width="1.44140625" style="1" customWidth="1"/>
    <col min="3861" max="3861" width="7.6640625" style="1" customWidth="1"/>
    <col min="3862" max="4096" width="11.5546875" style="1"/>
    <col min="4097" max="4097" width="3.33203125" style="1" customWidth="1"/>
    <col min="4098" max="4098" width="12.33203125" style="1" customWidth="1"/>
    <col min="4099" max="4100" width="11.88671875" style="1" bestFit="1" customWidth="1"/>
    <col min="4101" max="4101" width="12.77734375" style="1" customWidth="1"/>
    <col min="4102" max="4102" width="13.21875" style="1" bestFit="1" customWidth="1"/>
    <col min="4103" max="4103" width="11.88671875" style="1" bestFit="1" customWidth="1"/>
    <col min="4104" max="4104" width="11.21875" style="1" bestFit="1" customWidth="1"/>
    <col min="4105" max="4105" width="11.88671875" style="1" bestFit="1" customWidth="1"/>
    <col min="4106" max="4106" width="13.21875" style="1" bestFit="1" customWidth="1"/>
    <col min="4107" max="4107" width="11" style="1" bestFit="1" customWidth="1"/>
    <col min="4108" max="4108" width="11.21875" style="1" bestFit="1" customWidth="1"/>
    <col min="4109" max="4110" width="11.88671875" style="1" bestFit="1" customWidth="1"/>
    <col min="4111" max="4111" width="10.88671875" style="1" customWidth="1"/>
    <col min="4112" max="4112" width="11" style="1" bestFit="1" customWidth="1"/>
    <col min="4113" max="4113" width="11.88671875" style="1" bestFit="1" customWidth="1"/>
    <col min="4114" max="4114" width="13.21875" style="1" bestFit="1" customWidth="1"/>
    <col min="4115" max="4115" width="3.21875" style="1" bestFit="1" customWidth="1"/>
    <col min="4116" max="4116" width="1.44140625" style="1" customWidth="1"/>
    <col min="4117" max="4117" width="7.6640625" style="1" customWidth="1"/>
    <col min="4118" max="4352" width="11.5546875" style="1"/>
    <col min="4353" max="4353" width="3.33203125" style="1" customWidth="1"/>
    <col min="4354" max="4354" width="12.33203125" style="1" customWidth="1"/>
    <col min="4355" max="4356" width="11.88671875" style="1" bestFit="1" customWidth="1"/>
    <col min="4357" max="4357" width="12.77734375" style="1" customWidth="1"/>
    <col min="4358" max="4358" width="13.21875" style="1" bestFit="1" customWidth="1"/>
    <col min="4359" max="4359" width="11.88671875" style="1" bestFit="1" customWidth="1"/>
    <col min="4360" max="4360" width="11.21875" style="1" bestFit="1" customWidth="1"/>
    <col min="4361" max="4361" width="11.88671875" style="1" bestFit="1" customWidth="1"/>
    <col min="4362" max="4362" width="13.21875" style="1" bestFit="1" customWidth="1"/>
    <col min="4363" max="4363" width="11" style="1" bestFit="1" customWidth="1"/>
    <col min="4364" max="4364" width="11.21875" style="1" bestFit="1" customWidth="1"/>
    <col min="4365" max="4366" width="11.88671875" style="1" bestFit="1" customWidth="1"/>
    <col min="4367" max="4367" width="10.88671875" style="1" customWidth="1"/>
    <col min="4368" max="4368" width="11" style="1" bestFit="1" customWidth="1"/>
    <col min="4369" max="4369" width="11.88671875" style="1" bestFit="1" customWidth="1"/>
    <col min="4370" max="4370" width="13.21875" style="1" bestFit="1" customWidth="1"/>
    <col min="4371" max="4371" width="3.21875" style="1" bestFit="1" customWidth="1"/>
    <col min="4372" max="4372" width="1.44140625" style="1" customWidth="1"/>
    <col min="4373" max="4373" width="7.6640625" style="1" customWidth="1"/>
    <col min="4374" max="4608" width="11.5546875" style="1"/>
    <col min="4609" max="4609" width="3.33203125" style="1" customWidth="1"/>
    <col min="4610" max="4610" width="12.33203125" style="1" customWidth="1"/>
    <col min="4611" max="4612" width="11.88671875" style="1" bestFit="1" customWidth="1"/>
    <col min="4613" max="4613" width="12.77734375" style="1" customWidth="1"/>
    <col min="4614" max="4614" width="13.21875" style="1" bestFit="1" customWidth="1"/>
    <col min="4615" max="4615" width="11.88671875" style="1" bestFit="1" customWidth="1"/>
    <col min="4616" max="4616" width="11.21875" style="1" bestFit="1" customWidth="1"/>
    <col min="4617" max="4617" width="11.88671875" style="1" bestFit="1" customWidth="1"/>
    <col min="4618" max="4618" width="13.21875" style="1" bestFit="1" customWidth="1"/>
    <col min="4619" max="4619" width="11" style="1" bestFit="1" customWidth="1"/>
    <col min="4620" max="4620" width="11.21875" style="1" bestFit="1" customWidth="1"/>
    <col min="4621" max="4622" width="11.88671875" style="1" bestFit="1" customWidth="1"/>
    <col min="4623" max="4623" width="10.88671875" style="1" customWidth="1"/>
    <col min="4624" max="4624" width="11" style="1" bestFit="1" customWidth="1"/>
    <col min="4625" max="4625" width="11.88671875" style="1" bestFit="1" customWidth="1"/>
    <col min="4626" max="4626" width="13.21875" style="1" bestFit="1" customWidth="1"/>
    <col min="4627" max="4627" width="3.21875" style="1" bestFit="1" customWidth="1"/>
    <col min="4628" max="4628" width="1.44140625" style="1" customWidth="1"/>
    <col min="4629" max="4629" width="7.6640625" style="1" customWidth="1"/>
    <col min="4630" max="4864" width="11.5546875" style="1"/>
    <col min="4865" max="4865" width="3.33203125" style="1" customWidth="1"/>
    <col min="4866" max="4866" width="12.33203125" style="1" customWidth="1"/>
    <col min="4867" max="4868" width="11.88671875" style="1" bestFit="1" customWidth="1"/>
    <col min="4869" max="4869" width="12.77734375" style="1" customWidth="1"/>
    <col min="4870" max="4870" width="13.21875" style="1" bestFit="1" customWidth="1"/>
    <col min="4871" max="4871" width="11.88671875" style="1" bestFit="1" customWidth="1"/>
    <col min="4872" max="4872" width="11.21875" style="1" bestFit="1" customWidth="1"/>
    <col min="4873" max="4873" width="11.88671875" style="1" bestFit="1" customWidth="1"/>
    <col min="4874" max="4874" width="13.21875" style="1" bestFit="1" customWidth="1"/>
    <col min="4875" max="4875" width="11" style="1" bestFit="1" customWidth="1"/>
    <col min="4876" max="4876" width="11.21875" style="1" bestFit="1" customWidth="1"/>
    <col min="4877" max="4878" width="11.88671875" style="1" bestFit="1" customWidth="1"/>
    <col min="4879" max="4879" width="10.88671875" style="1" customWidth="1"/>
    <col min="4880" max="4880" width="11" style="1" bestFit="1" customWidth="1"/>
    <col min="4881" max="4881" width="11.88671875" style="1" bestFit="1" customWidth="1"/>
    <col min="4882" max="4882" width="13.21875" style="1" bestFit="1" customWidth="1"/>
    <col min="4883" max="4883" width="3.21875" style="1" bestFit="1" customWidth="1"/>
    <col min="4884" max="4884" width="1.44140625" style="1" customWidth="1"/>
    <col min="4885" max="4885" width="7.6640625" style="1" customWidth="1"/>
    <col min="4886" max="5120" width="11.5546875" style="1"/>
    <col min="5121" max="5121" width="3.33203125" style="1" customWidth="1"/>
    <col min="5122" max="5122" width="12.33203125" style="1" customWidth="1"/>
    <col min="5123" max="5124" width="11.88671875" style="1" bestFit="1" customWidth="1"/>
    <col min="5125" max="5125" width="12.77734375" style="1" customWidth="1"/>
    <col min="5126" max="5126" width="13.21875" style="1" bestFit="1" customWidth="1"/>
    <col min="5127" max="5127" width="11.88671875" style="1" bestFit="1" customWidth="1"/>
    <col min="5128" max="5128" width="11.21875" style="1" bestFit="1" customWidth="1"/>
    <col min="5129" max="5129" width="11.88671875" style="1" bestFit="1" customWidth="1"/>
    <col min="5130" max="5130" width="13.21875" style="1" bestFit="1" customWidth="1"/>
    <col min="5131" max="5131" width="11" style="1" bestFit="1" customWidth="1"/>
    <col min="5132" max="5132" width="11.21875" style="1" bestFit="1" customWidth="1"/>
    <col min="5133" max="5134" width="11.88671875" style="1" bestFit="1" customWidth="1"/>
    <col min="5135" max="5135" width="10.88671875" style="1" customWidth="1"/>
    <col min="5136" max="5136" width="11" style="1" bestFit="1" customWidth="1"/>
    <col min="5137" max="5137" width="11.88671875" style="1" bestFit="1" customWidth="1"/>
    <col min="5138" max="5138" width="13.21875" style="1" bestFit="1" customWidth="1"/>
    <col min="5139" max="5139" width="3.21875" style="1" bestFit="1" customWidth="1"/>
    <col min="5140" max="5140" width="1.44140625" style="1" customWidth="1"/>
    <col min="5141" max="5141" width="7.6640625" style="1" customWidth="1"/>
    <col min="5142" max="5376" width="11.5546875" style="1"/>
    <col min="5377" max="5377" width="3.33203125" style="1" customWidth="1"/>
    <col min="5378" max="5378" width="12.33203125" style="1" customWidth="1"/>
    <col min="5379" max="5380" width="11.88671875" style="1" bestFit="1" customWidth="1"/>
    <col min="5381" max="5381" width="12.77734375" style="1" customWidth="1"/>
    <col min="5382" max="5382" width="13.21875" style="1" bestFit="1" customWidth="1"/>
    <col min="5383" max="5383" width="11.88671875" style="1" bestFit="1" customWidth="1"/>
    <col min="5384" max="5384" width="11.21875" style="1" bestFit="1" customWidth="1"/>
    <col min="5385" max="5385" width="11.88671875" style="1" bestFit="1" customWidth="1"/>
    <col min="5386" max="5386" width="13.21875" style="1" bestFit="1" customWidth="1"/>
    <col min="5387" max="5387" width="11" style="1" bestFit="1" customWidth="1"/>
    <col min="5388" max="5388" width="11.21875" style="1" bestFit="1" customWidth="1"/>
    <col min="5389" max="5390" width="11.88671875" style="1" bestFit="1" customWidth="1"/>
    <col min="5391" max="5391" width="10.88671875" style="1" customWidth="1"/>
    <col min="5392" max="5392" width="11" style="1" bestFit="1" customWidth="1"/>
    <col min="5393" max="5393" width="11.88671875" style="1" bestFit="1" customWidth="1"/>
    <col min="5394" max="5394" width="13.21875" style="1" bestFit="1" customWidth="1"/>
    <col min="5395" max="5395" width="3.21875" style="1" bestFit="1" customWidth="1"/>
    <col min="5396" max="5396" width="1.44140625" style="1" customWidth="1"/>
    <col min="5397" max="5397" width="7.6640625" style="1" customWidth="1"/>
    <col min="5398" max="5632" width="11.5546875" style="1"/>
    <col min="5633" max="5633" width="3.33203125" style="1" customWidth="1"/>
    <col min="5634" max="5634" width="12.33203125" style="1" customWidth="1"/>
    <col min="5635" max="5636" width="11.88671875" style="1" bestFit="1" customWidth="1"/>
    <col min="5637" max="5637" width="12.77734375" style="1" customWidth="1"/>
    <col min="5638" max="5638" width="13.21875" style="1" bestFit="1" customWidth="1"/>
    <col min="5639" max="5639" width="11.88671875" style="1" bestFit="1" customWidth="1"/>
    <col min="5640" max="5640" width="11.21875" style="1" bestFit="1" customWidth="1"/>
    <col min="5641" max="5641" width="11.88671875" style="1" bestFit="1" customWidth="1"/>
    <col min="5642" max="5642" width="13.21875" style="1" bestFit="1" customWidth="1"/>
    <col min="5643" max="5643" width="11" style="1" bestFit="1" customWidth="1"/>
    <col min="5644" max="5644" width="11.21875" style="1" bestFit="1" customWidth="1"/>
    <col min="5645" max="5646" width="11.88671875" style="1" bestFit="1" customWidth="1"/>
    <col min="5647" max="5647" width="10.88671875" style="1" customWidth="1"/>
    <col min="5648" max="5648" width="11" style="1" bestFit="1" customWidth="1"/>
    <col min="5649" max="5649" width="11.88671875" style="1" bestFit="1" customWidth="1"/>
    <col min="5650" max="5650" width="13.21875" style="1" bestFit="1" customWidth="1"/>
    <col min="5651" max="5651" width="3.21875" style="1" bestFit="1" customWidth="1"/>
    <col min="5652" max="5652" width="1.44140625" style="1" customWidth="1"/>
    <col min="5653" max="5653" width="7.6640625" style="1" customWidth="1"/>
    <col min="5654" max="5888" width="11.5546875" style="1"/>
    <col min="5889" max="5889" width="3.33203125" style="1" customWidth="1"/>
    <col min="5890" max="5890" width="12.33203125" style="1" customWidth="1"/>
    <col min="5891" max="5892" width="11.88671875" style="1" bestFit="1" customWidth="1"/>
    <col min="5893" max="5893" width="12.77734375" style="1" customWidth="1"/>
    <col min="5894" max="5894" width="13.21875" style="1" bestFit="1" customWidth="1"/>
    <col min="5895" max="5895" width="11.88671875" style="1" bestFit="1" customWidth="1"/>
    <col min="5896" max="5896" width="11.21875" style="1" bestFit="1" customWidth="1"/>
    <col min="5897" max="5897" width="11.88671875" style="1" bestFit="1" customWidth="1"/>
    <col min="5898" max="5898" width="13.21875" style="1" bestFit="1" customWidth="1"/>
    <col min="5899" max="5899" width="11" style="1" bestFit="1" customWidth="1"/>
    <col min="5900" max="5900" width="11.21875" style="1" bestFit="1" customWidth="1"/>
    <col min="5901" max="5902" width="11.88671875" style="1" bestFit="1" customWidth="1"/>
    <col min="5903" max="5903" width="10.88671875" style="1" customWidth="1"/>
    <col min="5904" max="5904" width="11" style="1" bestFit="1" customWidth="1"/>
    <col min="5905" max="5905" width="11.88671875" style="1" bestFit="1" customWidth="1"/>
    <col min="5906" max="5906" width="13.21875" style="1" bestFit="1" customWidth="1"/>
    <col min="5907" max="5907" width="3.21875" style="1" bestFit="1" customWidth="1"/>
    <col min="5908" max="5908" width="1.44140625" style="1" customWidth="1"/>
    <col min="5909" max="5909" width="7.6640625" style="1" customWidth="1"/>
    <col min="5910" max="6144" width="11.5546875" style="1"/>
    <col min="6145" max="6145" width="3.33203125" style="1" customWidth="1"/>
    <col min="6146" max="6146" width="12.33203125" style="1" customWidth="1"/>
    <col min="6147" max="6148" width="11.88671875" style="1" bestFit="1" customWidth="1"/>
    <col min="6149" max="6149" width="12.77734375" style="1" customWidth="1"/>
    <col min="6150" max="6150" width="13.21875" style="1" bestFit="1" customWidth="1"/>
    <col min="6151" max="6151" width="11.88671875" style="1" bestFit="1" customWidth="1"/>
    <col min="6152" max="6152" width="11.21875" style="1" bestFit="1" customWidth="1"/>
    <col min="6153" max="6153" width="11.88671875" style="1" bestFit="1" customWidth="1"/>
    <col min="6154" max="6154" width="13.21875" style="1" bestFit="1" customWidth="1"/>
    <col min="6155" max="6155" width="11" style="1" bestFit="1" customWidth="1"/>
    <col min="6156" max="6156" width="11.21875" style="1" bestFit="1" customWidth="1"/>
    <col min="6157" max="6158" width="11.88671875" style="1" bestFit="1" customWidth="1"/>
    <col min="6159" max="6159" width="10.88671875" style="1" customWidth="1"/>
    <col min="6160" max="6160" width="11" style="1" bestFit="1" customWidth="1"/>
    <col min="6161" max="6161" width="11.88671875" style="1" bestFit="1" customWidth="1"/>
    <col min="6162" max="6162" width="13.21875" style="1" bestFit="1" customWidth="1"/>
    <col min="6163" max="6163" width="3.21875" style="1" bestFit="1" customWidth="1"/>
    <col min="6164" max="6164" width="1.44140625" style="1" customWidth="1"/>
    <col min="6165" max="6165" width="7.6640625" style="1" customWidth="1"/>
    <col min="6166" max="6400" width="11.5546875" style="1"/>
    <col min="6401" max="6401" width="3.33203125" style="1" customWidth="1"/>
    <col min="6402" max="6402" width="12.33203125" style="1" customWidth="1"/>
    <col min="6403" max="6404" width="11.88671875" style="1" bestFit="1" customWidth="1"/>
    <col min="6405" max="6405" width="12.77734375" style="1" customWidth="1"/>
    <col min="6406" max="6406" width="13.21875" style="1" bestFit="1" customWidth="1"/>
    <col min="6407" max="6407" width="11.88671875" style="1" bestFit="1" customWidth="1"/>
    <col min="6408" max="6408" width="11.21875" style="1" bestFit="1" customWidth="1"/>
    <col min="6409" max="6409" width="11.88671875" style="1" bestFit="1" customWidth="1"/>
    <col min="6410" max="6410" width="13.21875" style="1" bestFit="1" customWidth="1"/>
    <col min="6411" max="6411" width="11" style="1" bestFit="1" customWidth="1"/>
    <col min="6412" max="6412" width="11.21875" style="1" bestFit="1" customWidth="1"/>
    <col min="6413" max="6414" width="11.88671875" style="1" bestFit="1" customWidth="1"/>
    <col min="6415" max="6415" width="10.88671875" style="1" customWidth="1"/>
    <col min="6416" max="6416" width="11" style="1" bestFit="1" customWidth="1"/>
    <col min="6417" max="6417" width="11.88671875" style="1" bestFit="1" customWidth="1"/>
    <col min="6418" max="6418" width="13.21875" style="1" bestFit="1" customWidth="1"/>
    <col min="6419" max="6419" width="3.21875" style="1" bestFit="1" customWidth="1"/>
    <col min="6420" max="6420" width="1.44140625" style="1" customWidth="1"/>
    <col min="6421" max="6421" width="7.6640625" style="1" customWidth="1"/>
    <col min="6422" max="6656" width="11.5546875" style="1"/>
    <col min="6657" max="6657" width="3.33203125" style="1" customWidth="1"/>
    <col min="6658" max="6658" width="12.33203125" style="1" customWidth="1"/>
    <col min="6659" max="6660" width="11.88671875" style="1" bestFit="1" customWidth="1"/>
    <col min="6661" max="6661" width="12.77734375" style="1" customWidth="1"/>
    <col min="6662" max="6662" width="13.21875" style="1" bestFit="1" customWidth="1"/>
    <col min="6663" max="6663" width="11.88671875" style="1" bestFit="1" customWidth="1"/>
    <col min="6664" max="6664" width="11.21875" style="1" bestFit="1" customWidth="1"/>
    <col min="6665" max="6665" width="11.88671875" style="1" bestFit="1" customWidth="1"/>
    <col min="6666" max="6666" width="13.21875" style="1" bestFit="1" customWidth="1"/>
    <col min="6667" max="6667" width="11" style="1" bestFit="1" customWidth="1"/>
    <col min="6668" max="6668" width="11.21875" style="1" bestFit="1" customWidth="1"/>
    <col min="6669" max="6670" width="11.88671875" style="1" bestFit="1" customWidth="1"/>
    <col min="6671" max="6671" width="10.88671875" style="1" customWidth="1"/>
    <col min="6672" max="6672" width="11" style="1" bestFit="1" customWidth="1"/>
    <col min="6673" max="6673" width="11.88671875" style="1" bestFit="1" customWidth="1"/>
    <col min="6674" max="6674" width="13.21875" style="1" bestFit="1" customWidth="1"/>
    <col min="6675" max="6675" width="3.21875" style="1" bestFit="1" customWidth="1"/>
    <col min="6676" max="6676" width="1.44140625" style="1" customWidth="1"/>
    <col min="6677" max="6677" width="7.6640625" style="1" customWidth="1"/>
    <col min="6678" max="6912" width="11.5546875" style="1"/>
    <col min="6913" max="6913" width="3.33203125" style="1" customWidth="1"/>
    <col min="6914" max="6914" width="12.33203125" style="1" customWidth="1"/>
    <col min="6915" max="6916" width="11.88671875" style="1" bestFit="1" customWidth="1"/>
    <col min="6917" max="6917" width="12.77734375" style="1" customWidth="1"/>
    <col min="6918" max="6918" width="13.21875" style="1" bestFit="1" customWidth="1"/>
    <col min="6919" max="6919" width="11.88671875" style="1" bestFit="1" customWidth="1"/>
    <col min="6920" max="6920" width="11.21875" style="1" bestFit="1" customWidth="1"/>
    <col min="6921" max="6921" width="11.88671875" style="1" bestFit="1" customWidth="1"/>
    <col min="6922" max="6922" width="13.21875" style="1" bestFit="1" customWidth="1"/>
    <col min="6923" max="6923" width="11" style="1" bestFit="1" customWidth="1"/>
    <col min="6924" max="6924" width="11.21875" style="1" bestFit="1" customWidth="1"/>
    <col min="6925" max="6926" width="11.88671875" style="1" bestFit="1" customWidth="1"/>
    <col min="6927" max="6927" width="10.88671875" style="1" customWidth="1"/>
    <col min="6928" max="6928" width="11" style="1" bestFit="1" customWidth="1"/>
    <col min="6929" max="6929" width="11.88671875" style="1" bestFit="1" customWidth="1"/>
    <col min="6930" max="6930" width="13.21875" style="1" bestFit="1" customWidth="1"/>
    <col min="6931" max="6931" width="3.21875" style="1" bestFit="1" customWidth="1"/>
    <col min="6932" max="6932" width="1.44140625" style="1" customWidth="1"/>
    <col min="6933" max="6933" width="7.6640625" style="1" customWidth="1"/>
    <col min="6934" max="7168" width="11.5546875" style="1"/>
    <col min="7169" max="7169" width="3.33203125" style="1" customWidth="1"/>
    <col min="7170" max="7170" width="12.33203125" style="1" customWidth="1"/>
    <col min="7171" max="7172" width="11.88671875" style="1" bestFit="1" customWidth="1"/>
    <col min="7173" max="7173" width="12.77734375" style="1" customWidth="1"/>
    <col min="7174" max="7174" width="13.21875" style="1" bestFit="1" customWidth="1"/>
    <col min="7175" max="7175" width="11.88671875" style="1" bestFit="1" customWidth="1"/>
    <col min="7176" max="7176" width="11.21875" style="1" bestFit="1" customWidth="1"/>
    <col min="7177" max="7177" width="11.88671875" style="1" bestFit="1" customWidth="1"/>
    <col min="7178" max="7178" width="13.21875" style="1" bestFit="1" customWidth="1"/>
    <col min="7179" max="7179" width="11" style="1" bestFit="1" customWidth="1"/>
    <col min="7180" max="7180" width="11.21875" style="1" bestFit="1" customWidth="1"/>
    <col min="7181" max="7182" width="11.88671875" style="1" bestFit="1" customWidth="1"/>
    <col min="7183" max="7183" width="10.88671875" style="1" customWidth="1"/>
    <col min="7184" max="7184" width="11" style="1" bestFit="1" customWidth="1"/>
    <col min="7185" max="7185" width="11.88671875" style="1" bestFit="1" customWidth="1"/>
    <col min="7186" max="7186" width="13.21875" style="1" bestFit="1" customWidth="1"/>
    <col min="7187" max="7187" width="3.21875" style="1" bestFit="1" customWidth="1"/>
    <col min="7188" max="7188" width="1.44140625" style="1" customWidth="1"/>
    <col min="7189" max="7189" width="7.6640625" style="1" customWidth="1"/>
    <col min="7190" max="7424" width="11.5546875" style="1"/>
    <col min="7425" max="7425" width="3.33203125" style="1" customWidth="1"/>
    <col min="7426" max="7426" width="12.33203125" style="1" customWidth="1"/>
    <col min="7427" max="7428" width="11.88671875" style="1" bestFit="1" customWidth="1"/>
    <col min="7429" max="7429" width="12.77734375" style="1" customWidth="1"/>
    <col min="7430" max="7430" width="13.21875" style="1" bestFit="1" customWidth="1"/>
    <col min="7431" max="7431" width="11.88671875" style="1" bestFit="1" customWidth="1"/>
    <col min="7432" max="7432" width="11.21875" style="1" bestFit="1" customWidth="1"/>
    <col min="7433" max="7433" width="11.88671875" style="1" bestFit="1" customWidth="1"/>
    <col min="7434" max="7434" width="13.21875" style="1" bestFit="1" customWidth="1"/>
    <col min="7435" max="7435" width="11" style="1" bestFit="1" customWidth="1"/>
    <col min="7436" max="7436" width="11.21875" style="1" bestFit="1" customWidth="1"/>
    <col min="7437" max="7438" width="11.88671875" style="1" bestFit="1" customWidth="1"/>
    <col min="7439" max="7439" width="10.88671875" style="1" customWidth="1"/>
    <col min="7440" max="7440" width="11" style="1" bestFit="1" customWidth="1"/>
    <col min="7441" max="7441" width="11.88671875" style="1" bestFit="1" customWidth="1"/>
    <col min="7442" max="7442" width="13.21875" style="1" bestFit="1" customWidth="1"/>
    <col min="7443" max="7443" width="3.21875" style="1" bestFit="1" customWidth="1"/>
    <col min="7444" max="7444" width="1.44140625" style="1" customWidth="1"/>
    <col min="7445" max="7445" width="7.6640625" style="1" customWidth="1"/>
    <col min="7446" max="7680" width="11.5546875" style="1"/>
    <col min="7681" max="7681" width="3.33203125" style="1" customWidth="1"/>
    <col min="7682" max="7682" width="12.33203125" style="1" customWidth="1"/>
    <col min="7683" max="7684" width="11.88671875" style="1" bestFit="1" customWidth="1"/>
    <col min="7685" max="7685" width="12.77734375" style="1" customWidth="1"/>
    <col min="7686" max="7686" width="13.21875" style="1" bestFit="1" customWidth="1"/>
    <col min="7687" max="7687" width="11.88671875" style="1" bestFit="1" customWidth="1"/>
    <col min="7688" max="7688" width="11.21875" style="1" bestFit="1" customWidth="1"/>
    <col min="7689" max="7689" width="11.88671875" style="1" bestFit="1" customWidth="1"/>
    <col min="7690" max="7690" width="13.21875" style="1" bestFit="1" customWidth="1"/>
    <col min="7691" max="7691" width="11" style="1" bestFit="1" customWidth="1"/>
    <col min="7692" max="7692" width="11.21875" style="1" bestFit="1" customWidth="1"/>
    <col min="7693" max="7694" width="11.88671875" style="1" bestFit="1" customWidth="1"/>
    <col min="7695" max="7695" width="10.88671875" style="1" customWidth="1"/>
    <col min="7696" max="7696" width="11" style="1" bestFit="1" customWidth="1"/>
    <col min="7697" max="7697" width="11.88671875" style="1" bestFit="1" customWidth="1"/>
    <col min="7698" max="7698" width="13.21875" style="1" bestFit="1" customWidth="1"/>
    <col min="7699" max="7699" width="3.21875" style="1" bestFit="1" customWidth="1"/>
    <col min="7700" max="7700" width="1.44140625" style="1" customWidth="1"/>
    <col min="7701" max="7701" width="7.6640625" style="1" customWidth="1"/>
    <col min="7702" max="7936" width="11.5546875" style="1"/>
    <col min="7937" max="7937" width="3.33203125" style="1" customWidth="1"/>
    <col min="7938" max="7938" width="12.33203125" style="1" customWidth="1"/>
    <col min="7939" max="7940" width="11.88671875" style="1" bestFit="1" customWidth="1"/>
    <col min="7941" max="7941" width="12.77734375" style="1" customWidth="1"/>
    <col min="7942" max="7942" width="13.21875" style="1" bestFit="1" customWidth="1"/>
    <col min="7943" max="7943" width="11.88671875" style="1" bestFit="1" customWidth="1"/>
    <col min="7944" max="7944" width="11.21875" style="1" bestFit="1" customWidth="1"/>
    <col min="7945" max="7945" width="11.88671875" style="1" bestFit="1" customWidth="1"/>
    <col min="7946" max="7946" width="13.21875" style="1" bestFit="1" customWidth="1"/>
    <col min="7947" max="7947" width="11" style="1" bestFit="1" customWidth="1"/>
    <col min="7948" max="7948" width="11.21875" style="1" bestFit="1" customWidth="1"/>
    <col min="7949" max="7950" width="11.88671875" style="1" bestFit="1" customWidth="1"/>
    <col min="7951" max="7951" width="10.88671875" style="1" customWidth="1"/>
    <col min="7952" max="7952" width="11" style="1" bestFit="1" customWidth="1"/>
    <col min="7953" max="7953" width="11.88671875" style="1" bestFit="1" customWidth="1"/>
    <col min="7954" max="7954" width="13.21875" style="1" bestFit="1" customWidth="1"/>
    <col min="7955" max="7955" width="3.21875" style="1" bestFit="1" customWidth="1"/>
    <col min="7956" max="7956" width="1.44140625" style="1" customWidth="1"/>
    <col min="7957" max="7957" width="7.6640625" style="1" customWidth="1"/>
    <col min="7958" max="8192" width="11.5546875" style="1"/>
    <col min="8193" max="8193" width="3.33203125" style="1" customWidth="1"/>
    <col min="8194" max="8194" width="12.33203125" style="1" customWidth="1"/>
    <col min="8195" max="8196" width="11.88671875" style="1" bestFit="1" customWidth="1"/>
    <col min="8197" max="8197" width="12.77734375" style="1" customWidth="1"/>
    <col min="8198" max="8198" width="13.21875" style="1" bestFit="1" customWidth="1"/>
    <col min="8199" max="8199" width="11.88671875" style="1" bestFit="1" customWidth="1"/>
    <col min="8200" max="8200" width="11.21875" style="1" bestFit="1" customWidth="1"/>
    <col min="8201" max="8201" width="11.88671875" style="1" bestFit="1" customWidth="1"/>
    <col min="8202" max="8202" width="13.21875" style="1" bestFit="1" customWidth="1"/>
    <col min="8203" max="8203" width="11" style="1" bestFit="1" customWidth="1"/>
    <col min="8204" max="8204" width="11.21875" style="1" bestFit="1" customWidth="1"/>
    <col min="8205" max="8206" width="11.88671875" style="1" bestFit="1" customWidth="1"/>
    <col min="8207" max="8207" width="10.88671875" style="1" customWidth="1"/>
    <col min="8208" max="8208" width="11" style="1" bestFit="1" customWidth="1"/>
    <col min="8209" max="8209" width="11.88671875" style="1" bestFit="1" customWidth="1"/>
    <col min="8210" max="8210" width="13.21875" style="1" bestFit="1" customWidth="1"/>
    <col min="8211" max="8211" width="3.21875" style="1" bestFit="1" customWidth="1"/>
    <col min="8212" max="8212" width="1.44140625" style="1" customWidth="1"/>
    <col min="8213" max="8213" width="7.6640625" style="1" customWidth="1"/>
    <col min="8214" max="8448" width="11.5546875" style="1"/>
    <col min="8449" max="8449" width="3.33203125" style="1" customWidth="1"/>
    <col min="8450" max="8450" width="12.33203125" style="1" customWidth="1"/>
    <col min="8451" max="8452" width="11.88671875" style="1" bestFit="1" customWidth="1"/>
    <col min="8453" max="8453" width="12.77734375" style="1" customWidth="1"/>
    <col min="8454" max="8454" width="13.21875" style="1" bestFit="1" customWidth="1"/>
    <col min="8455" max="8455" width="11.88671875" style="1" bestFit="1" customWidth="1"/>
    <col min="8456" max="8456" width="11.21875" style="1" bestFit="1" customWidth="1"/>
    <col min="8457" max="8457" width="11.88671875" style="1" bestFit="1" customWidth="1"/>
    <col min="8458" max="8458" width="13.21875" style="1" bestFit="1" customWidth="1"/>
    <col min="8459" max="8459" width="11" style="1" bestFit="1" customWidth="1"/>
    <col min="8460" max="8460" width="11.21875" style="1" bestFit="1" customWidth="1"/>
    <col min="8461" max="8462" width="11.88671875" style="1" bestFit="1" customWidth="1"/>
    <col min="8463" max="8463" width="10.88671875" style="1" customWidth="1"/>
    <col min="8464" max="8464" width="11" style="1" bestFit="1" customWidth="1"/>
    <col min="8465" max="8465" width="11.88671875" style="1" bestFit="1" customWidth="1"/>
    <col min="8466" max="8466" width="13.21875" style="1" bestFit="1" customWidth="1"/>
    <col min="8467" max="8467" width="3.21875" style="1" bestFit="1" customWidth="1"/>
    <col min="8468" max="8468" width="1.44140625" style="1" customWidth="1"/>
    <col min="8469" max="8469" width="7.6640625" style="1" customWidth="1"/>
    <col min="8470" max="8704" width="11.5546875" style="1"/>
    <col min="8705" max="8705" width="3.33203125" style="1" customWidth="1"/>
    <col min="8706" max="8706" width="12.33203125" style="1" customWidth="1"/>
    <col min="8707" max="8708" width="11.88671875" style="1" bestFit="1" customWidth="1"/>
    <col min="8709" max="8709" width="12.77734375" style="1" customWidth="1"/>
    <col min="8710" max="8710" width="13.21875" style="1" bestFit="1" customWidth="1"/>
    <col min="8711" max="8711" width="11.88671875" style="1" bestFit="1" customWidth="1"/>
    <col min="8712" max="8712" width="11.21875" style="1" bestFit="1" customWidth="1"/>
    <col min="8713" max="8713" width="11.88671875" style="1" bestFit="1" customWidth="1"/>
    <col min="8714" max="8714" width="13.21875" style="1" bestFit="1" customWidth="1"/>
    <col min="8715" max="8715" width="11" style="1" bestFit="1" customWidth="1"/>
    <col min="8716" max="8716" width="11.21875" style="1" bestFit="1" customWidth="1"/>
    <col min="8717" max="8718" width="11.88671875" style="1" bestFit="1" customWidth="1"/>
    <col min="8719" max="8719" width="10.88671875" style="1" customWidth="1"/>
    <col min="8720" max="8720" width="11" style="1" bestFit="1" customWidth="1"/>
    <col min="8721" max="8721" width="11.88671875" style="1" bestFit="1" customWidth="1"/>
    <col min="8722" max="8722" width="13.21875" style="1" bestFit="1" customWidth="1"/>
    <col min="8723" max="8723" width="3.21875" style="1" bestFit="1" customWidth="1"/>
    <col min="8724" max="8724" width="1.44140625" style="1" customWidth="1"/>
    <col min="8725" max="8725" width="7.6640625" style="1" customWidth="1"/>
    <col min="8726" max="8960" width="11.5546875" style="1"/>
    <col min="8961" max="8961" width="3.33203125" style="1" customWidth="1"/>
    <col min="8962" max="8962" width="12.33203125" style="1" customWidth="1"/>
    <col min="8963" max="8964" width="11.88671875" style="1" bestFit="1" customWidth="1"/>
    <col min="8965" max="8965" width="12.77734375" style="1" customWidth="1"/>
    <col min="8966" max="8966" width="13.21875" style="1" bestFit="1" customWidth="1"/>
    <col min="8967" max="8967" width="11.88671875" style="1" bestFit="1" customWidth="1"/>
    <col min="8968" max="8968" width="11.21875" style="1" bestFit="1" customWidth="1"/>
    <col min="8969" max="8969" width="11.88671875" style="1" bestFit="1" customWidth="1"/>
    <col min="8970" max="8970" width="13.21875" style="1" bestFit="1" customWidth="1"/>
    <col min="8971" max="8971" width="11" style="1" bestFit="1" customWidth="1"/>
    <col min="8972" max="8972" width="11.21875" style="1" bestFit="1" customWidth="1"/>
    <col min="8973" max="8974" width="11.88671875" style="1" bestFit="1" customWidth="1"/>
    <col min="8975" max="8975" width="10.88671875" style="1" customWidth="1"/>
    <col min="8976" max="8976" width="11" style="1" bestFit="1" customWidth="1"/>
    <col min="8977" max="8977" width="11.88671875" style="1" bestFit="1" customWidth="1"/>
    <col min="8978" max="8978" width="13.21875" style="1" bestFit="1" customWidth="1"/>
    <col min="8979" max="8979" width="3.21875" style="1" bestFit="1" customWidth="1"/>
    <col min="8980" max="8980" width="1.44140625" style="1" customWidth="1"/>
    <col min="8981" max="8981" width="7.6640625" style="1" customWidth="1"/>
    <col min="8982" max="9216" width="11.5546875" style="1"/>
    <col min="9217" max="9217" width="3.33203125" style="1" customWidth="1"/>
    <col min="9218" max="9218" width="12.33203125" style="1" customWidth="1"/>
    <col min="9219" max="9220" width="11.88671875" style="1" bestFit="1" customWidth="1"/>
    <col min="9221" max="9221" width="12.77734375" style="1" customWidth="1"/>
    <col min="9222" max="9222" width="13.21875" style="1" bestFit="1" customWidth="1"/>
    <col min="9223" max="9223" width="11.88671875" style="1" bestFit="1" customWidth="1"/>
    <col min="9224" max="9224" width="11.21875" style="1" bestFit="1" customWidth="1"/>
    <col min="9225" max="9225" width="11.88671875" style="1" bestFit="1" customWidth="1"/>
    <col min="9226" max="9226" width="13.21875" style="1" bestFit="1" customWidth="1"/>
    <col min="9227" max="9227" width="11" style="1" bestFit="1" customWidth="1"/>
    <col min="9228" max="9228" width="11.21875" style="1" bestFit="1" customWidth="1"/>
    <col min="9229" max="9230" width="11.88671875" style="1" bestFit="1" customWidth="1"/>
    <col min="9231" max="9231" width="10.88671875" style="1" customWidth="1"/>
    <col min="9232" max="9232" width="11" style="1" bestFit="1" customWidth="1"/>
    <col min="9233" max="9233" width="11.88671875" style="1" bestFit="1" customWidth="1"/>
    <col min="9234" max="9234" width="13.21875" style="1" bestFit="1" customWidth="1"/>
    <col min="9235" max="9235" width="3.21875" style="1" bestFit="1" customWidth="1"/>
    <col min="9236" max="9236" width="1.44140625" style="1" customWidth="1"/>
    <col min="9237" max="9237" width="7.6640625" style="1" customWidth="1"/>
    <col min="9238" max="9472" width="11.5546875" style="1"/>
    <col min="9473" max="9473" width="3.33203125" style="1" customWidth="1"/>
    <col min="9474" max="9474" width="12.33203125" style="1" customWidth="1"/>
    <col min="9475" max="9476" width="11.88671875" style="1" bestFit="1" customWidth="1"/>
    <col min="9477" max="9477" width="12.77734375" style="1" customWidth="1"/>
    <col min="9478" max="9478" width="13.21875" style="1" bestFit="1" customWidth="1"/>
    <col min="9479" max="9479" width="11.88671875" style="1" bestFit="1" customWidth="1"/>
    <col min="9480" max="9480" width="11.21875" style="1" bestFit="1" customWidth="1"/>
    <col min="9481" max="9481" width="11.88671875" style="1" bestFit="1" customWidth="1"/>
    <col min="9482" max="9482" width="13.21875" style="1" bestFit="1" customWidth="1"/>
    <col min="9483" max="9483" width="11" style="1" bestFit="1" customWidth="1"/>
    <col min="9484" max="9484" width="11.21875" style="1" bestFit="1" customWidth="1"/>
    <col min="9485" max="9486" width="11.88671875" style="1" bestFit="1" customWidth="1"/>
    <col min="9487" max="9487" width="10.88671875" style="1" customWidth="1"/>
    <col min="9488" max="9488" width="11" style="1" bestFit="1" customWidth="1"/>
    <col min="9489" max="9489" width="11.88671875" style="1" bestFit="1" customWidth="1"/>
    <col min="9490" max="9490" width="13.21875" style="1" bestFit="1" customWidth="1"/>
    <col min="9491" max="9491" width="3.21875" style="1" bestFit="1" customWidth="1"/>
    <col min="9492" max="9492" width="1.44140625" style="1" customWidth="1"/>
    <col min="9493" max="9493" width="7.6640625" style="1" customWidth="1"/>
    <col min="9494" max="9728" width="11.5546875" style="1"/>
    <col min="9729" max="9729" width="3.33203125" style="1" customWidth="1"/>
    <col min="9730" max="9730" width="12.33203125" style="1" customWidth="1"/>
    <col min="9731" max="9732" width="11.88671875" style="1" bestFit="1" customWidth="1"/>
    <col min="9733" max="9733" width="12.77734375" style="1" customWidth="1"/>
    <col min="9734" max="9734" width="13.21875" style="1" bestFit="1" customWidth="1"/>
    <col min="9735" max="9735" width="11.88671875" style="1" bestFit="1" customWidth="1"/>
    <col min="9736" max="9736" width="11.21875" style="1" bestFit="1" customWidth="1"/>
    <col min="9737" max="9737" width="11.88671875" style="1" bestFit="1" customWidth="1"/>
    <col min="9738" max="9738" width="13.21875" style="1" bestFit="1" customWidth="1"/>
    <col min="9739" max="9739" width="11" style="1" bestFit="1" customWidth="1"/>
    <col min="9740" max="9740" width="11.21875" style="1" bestFit="1" customWidth="1"/>
    <col min="9741" max="9742" width="11.88671875" style="1" bestFit="1" customWidth="1"/>
    <col min="9743" max="9743" width="10.88671875" style="1" customWidth="1"/>
    <col min="9744" max="9744" width="11" style="1" bestFit="1" customWidth="1"/>
    <col min="9745" max="9745" width="11.88671875" style="1" bestFit="1" customWidth="1"/>
    <col min="9746" max="9746" width="13.21875" style="1" bestFit="1" customWidth="1"/>
    <col min="9747" max="9747" width="3.21875" style="1" bestFit="1" customWidth="1"/>
    <col min="9748" max="9748" width="1.44140625" style="1" customWidth="1"/>
    <col min="9749" max="9749" width="7.6640625" style="1" customWidth="1"/>
    <col min="9750" max="9984" width="11.5546875" style="1"/>
    <col min="9985" max="9985" width="3.33203125" style="1" customWidth="1"/>
    <col min="9986" max="9986" width="12.33203125" style="1" customWidth="1"/>
    <col min="9987" max="9988" width="11.88671875" style="1" bestFit="1" customWidth="1"/>
    <col min="9989" max="9989" width="12.77734375" style="1" customWidth="1"/>
    <col min="9990" max="9990" width="13.21875" style="1" bestFit="1" customWidth="1"/>
    <col min="9991" max="9991" width="11.88671875" style="1" bestFit="1" customWidth="1"/>
    <col min="9992" max="9992" width="11.21875" style="1" bestFit="1" customWidth="1"/>
    <col min="9993" max="9993" width="11.88671875" style="1" bestFit="1" customWidth="1"/>
    <col min="9994" max="9994" width="13.21875" style="1" bestFit="1" customWidth="1"/>
    <col min="9995" max="9995" width="11" style="1" bestFit="1" customWidth="1"/>
    <col min="9996" max="9996" width="11.21875" style="1" bestFit="1" customWidth="1"/>
    <col min="9997" max="9998" width="11.88671875" style="1" bestFit="1" customWidth="1"/>
    <col min="9999" max="9999" width="10.88671875" style="1" customWidth="1"/>
    <col min="10000" max="10000" width="11" style="1" bestFit="1" customWidth="1"/>
    <col min="10001" max="10001" width="11.88671875" style="1" bestFit="1" customWidth="1"/>
    <col min="10002" max="10002" width="13.21875" style="1" bestFit="1" customWidth="1"/>
    <col min="10003" max="10003" width="3.21875" style="1" bestFit="1" customWidth="1"/>
    <col min="10004" max="10004" width="1.44140625" style="1" customWidth="1"/>
    <col min="10005" max="10005" width="7.6640625" style="1" customWidth="1"/>
    <col min="10006" max="10240" width="11.5546875" style="1"/>
    <col min="10241" max="10241" width="3.33203125" style="1" customWidth="1"/>
    <col min="10242" max="10242" width="12.33203125" style="1" customWidth="1"/>
    <col min="10243" max="10244" width="11.88671875" style="1" bestFit="1" customWidth="1"/>
    <col min="10245" max="10245" width="12.77734375" style="1" customWidth="1"/>
    <col min="10246" max="10246" width="13.21875" style="1" bestFit="1" customWidth="1"/>
    <col min="10247" max="10247" width="11.88671875" style="1" bestFit="1" customWidth="1"/>
    <col min="10248" max="10248" width="11.21875" style="1" bestFit="1" customWidth="1"/>
    <col min="10249" max="10249" width="11.88671875" style="1" bestFit="1" customWidth="1"/>
    <col min="10250" max="10250" width="13.21875" style="1" bestFit="1" customWidth="1"/>
    <col min="10251" max="10251" width="11" style="1" bestFit="1" customWidth="1"/>
    <col min="10252" max="10252" width="11.21875" style="1" bestFit="1" customWidth="1"/>
    <col min="10253" max="10254" width="11.88671875" style="1" bestFit="1" customWidth="1"/>
    <col min="10255" max="10255" width="10.88671875" style="1" customWidth="1"/>
    <col min="10256" max="10256" width="11" style="1" bestFit="1" customWidth="1"/>
    <col min="10257" max="10257" width="11.88671875" style="1" bestFit="1" customWidth="1"/>
    <col min="10258" max="10258" width="13.21875" style="1" bestFit="1" customWidth="1"/>
    <col min="10259" max="10259" width="3.21875" style="1" bestFit="1" customWidth="1"/>
    <col min="10260" max="10260" width="1.44140625" style="1" customWidth="1"/>
    <col min="10261" max="10261" width="7.6640625" style="1" customWidth="1"/>
    <col min="10262" max="10496" width="11.5546875" style="1"/>
    <col min="10497" max="10497" width="3.33203125" style="1" customWidth="1"/>
    <col min="10498" max="10498" width="12.33203125" style="1" customWidth="1"/>
    <col min="10499" max="10500" width="11.88671875" style="1" bestFit="1" customWidth="1"/>
    <col min="10501" max="10501" width="12.77734375" style="1" customWidth="1"/>
    <col min="10502" max="10502" width="13.21875" style="1" bestFit="1" customWidth="1"/>
    <col min="10503" max="10503" width="11.88671875" style="1" bestFit="1" customWidth="1"/>
    <col min="10504" max="10504" width="11.21875" style="1" bestFit="1" customWidth="1"/>
    <col min="10505" max="10505" width="11.88671875" style="1" bestFit="1" customWidth="1"/>
    <col min="10506" max="10506" width="13.21875" style="1" bestFit="1" customWidth="1"/>
    <col min="10507" max="10507" width="11" style="1" bestFit="1" customWidth="1"/>
    <col min="10508" max="10508" width="11.21875" style="1" bestFit="1" customWidth="1"/>
    <col min="10509" max="10510" width="11.88671875" style="1" bestFit="1" customWidth="1"/>
    <col min="10511" max="10511" width="10.88671875" style="1" customWidth="1"/>
    <col min="10512" max="10512" width="11" style="1" bestFit="1" customWidth="1"/>
    <col min="10513" max="10513" width="11.88671875" style="1" bestFit="1" customWidth="1"/>
    <col min="10514" max="10514" width="13.21875" style="1" bestFit="1" customWidth="1"/>
    <col min="10515" max="10515" width="3.21875" style="1" bestFit="1" customWidth="1"/>
    <col min="10516" max="10516" width="1.44140625" style="1" customWidth="1"/>
    <col min="10517" max="10517" width="7.6640625" style="1" customWidth="1"/>
    <col min="10518" max="10752" width="11.5546875" style="1"/>
    <col min="10753" max="10753" width="3.33203125" style="1" customWidth="1"/>
    <col min="10754" max="10754" width="12.33203125" style="1" customWidth="1"/>
    <col min="10755" max="10756" width="11.88671875" style="1" bestFit="1" customWidth="1"/>
    <col min="10757" max="10757" width="12.77734375" style="1" customWidth="1"/>
    <col min="10758" max="10758" width="13.21875" style="1" bestFit="1" customWidth="1"/>
    <col min="10759" max="10759" width="11.88671875" style="1" bestFit="1" customWidth="1"/>
    <col min="10760" max="10760" width="11.21875" style="1" bestFit="1" customWidth="1"/>
    <col min="10761" max="10761" width="11.88671875" style="1" bestFit="1" customWidth="1"/>
    <col min="10762" max="10762" width="13.21875" style="1" bestFit="1" customWidth="1"/>
    <col min="10763" max="10763" width="11" style="1" bestFit="1" customWidth="1"/>
    <col min="10764" max="10764" width="11.21875" style="1" bestFit="1" customWidth="1"/>
    <col min="10765" max="10766" width="11.88671875" style="1" bestFit="1" customWidth="1"/>
    <col min="10767" max="10767" width="10.88671875" style="1" customWidth="1"/>
    <col min="10768" max="10768" width="11" style="1" bestFit="1" customWidth="1"/>
    <col min="10769" max="10769" width="11.88671875" style="1" bestFit="1" customWidth="1"/>
    <col min="10770" max="10770" width="13.21875" style="1" bestFit="1" customWidth="1"/>
    <col min="10771" max="10771" width="3.21875" style="1" bestFit="1" customWidth="1"/>
    <col min="10772" max="10772" width="1.44140625" style="1" customWidth="1"/>
    <col min="10773" max="10773" width="7.6640625" style="1" customWidth="1"/>
    <col min="10774" max="11008" width="11.5546875" style="1"/>
    <col min="11009" max="11009" width="3.33203125" style="1" customWidth="1"/>
    <col min="11010" max="11010" width="12.33203125" style="1" customWidth="1"/>
    <col min="11011" max="11012" width="11.88671875" style="1" bestFit="1" customWidth="1"/>
    <col min="11013" max="11013" width="12.77734375" style="1" customWidth="1"/>
    <col min="11014" max="11014" width="13.21875" style="1" bestFit="1" customWidth="1"/>
    <col min="11015" max="11015" width="11.88671875" style="1" bestFit="1" customWidth="1"/>
    <col min="11016" max="11016" width="11.21875" style="1" bestFit="1" customWidth="1"/>
    <col min="11017" max="11017" width="11.88671875" style="1" bestFit="1" customWidth="1"/>
    <col min="11018" max="11018" width="13.21875" style="1" bestFit="1" customWidth="1"/>
    <col min="11019" max="11019" width="11" style="1" bestFit="1" customWidth="1"/>
    <col min="11020" max="11020" width="11.21875" style="1" bestFit="1" customWidth="1"/>
    <col min="11021" max="11022" width="11.88671875" style="1" bestFit="1" customWidth="1"/>
    <col min="11023" max="11023" width="10.88671875" style="1" customWidth="1"/>
    <col min="11024" max="11024" width="11" style="1" bestFit="1" customWidth="1"/>
    <col min="11025" max="11025" width="11.88671875" style="1" bestFit="1" customWidth="1"/>
    <col min="11026" max="11026" width="13.21875" style="1" bestFit="1" customWidth="1"/>
    <col min="11027" max="11027" width="3.21875" style="1" bestFit="1" customWidth="1"/>
    <col min="11028" max="11028" width="1.44140625" style="1" customWidth="1"/>
    <col min="11029" max="11029" width="7.6640625" style="1" customWidth="1"/>
    <col min="11030" max="11264" width="11.5546875" style="1"/>
    <col min="11265" max="11265" width="3.33203125" style="1" customWidth="1"/>
    <col min="11266" max="11266" width="12.33203125" style="1" customWidth="1"/>
    <col min="11267" max="11268" width="11.88671875" style="1" bestFit="1" customWidth="1"/>
    <col min="11269" max="11269" width="12.77734375" style="1" customWidth="1"/>
    <col min="11270" max="11270" width="13.21875" style="1" bestFit="1" customWidth="1"/>
    <col min="11271" max="11271" width="11.88671875" style="1" bestFit="1" customWidth="1"/>
    <col min="11272" max="11272" width="11.21875" style="1" bestFit="1" customWidth="1"/>
    <col min="11273" max="11273" width="11.88671875" style="1" bestFit="1" customWidth="1"/>
    <col min="11274" max="11274" width="13.21875" style="1" bestFit="1" customWidth="1"/>
    <col min="11275" max="11275" width="11" style="1" bestFit="1" customWidth="1"/>
    <col min="11276" max="11276" width="11.21875" style="1" bestFit="1" customWidth="1"/>
    <col min="11277" max="11278" width="11.88671875" style="1" bestFit="1" customWidth="1"/>
    <col min="11279" max="11279" width="10.88671875" style="1" customWidth="1"/>
    <col min="11280" max="11280" width="11" style="1" bestFit="1" customWidth="1"/>
    <col min="11281" max="11281" width="11.88671875" style="1" bestFit="1" customWidth="1"/>
    <col min="11282" max="11282" width="13.21875" style="1" bestFit="1" customWidth="1"/>
    <col min="11283" max="11283" width="3.21875" style="1" bestFit="1" customWidth="1"/>
    <col min="11284" max="11284" width="1.44140625" style="1" customWidth="1"/>
    <col min="11285" max="11285" width="7.6640625" style="1" customWidth="1"/>
    <col min="11286" max="11520" width="11.5546875" style="1"/>
    <col min="11521" max="11521" width="3.33203125" style="1" customWidth="1"/>
    <col min="11522" max="11522" width="12.33203125" style="1" customWidth="1"/>
    <col min="11523" max="11524" width="11.88671875" style="1" bestFit="1" customWidth="1"/>
    <col min="11525" max="11525" width="12.77734375" style="1" customWidth="1"/>
    <col min="11526" max="11526" width="13.21875" style="1" bestFit="1" customWidth="1"/>
    <col min="11527" max="11527" width="11.88671875" style="1" bestFit="1" customWidth="1"/>
    <col min="11528" max="11528" width="11.21875" style="1" bestFit="1" customWidth="1"/>
    <col min="11529" max="11529" width="11.88671875" style="1" bestFit="1" customWidth="1"/>
    <col min="11530" max="11530" width="13.21875" style="1" bestFit="1" customWidth="1"/>
    <col min="11531" max="11531" width="11" style="1" bestFit="1" customWidth="1"/>
    <col min="11532" max="11532" width="11.21875" style="1" bestFit="1" customWidth="1"/>
    <col min="11533" max="11534" width="11.88671875" style="1" bestFit="1" customWidth="1"/>
    <col min="11535" max="11535" width="10.88671875" style="1" customWidth="1"/>
    <col min="11536" max="11536" width="11" style="1" bestFit="1" customWidth="1"/>
    <col min="11537" max="11537" width="11.88671875" style="1" bestFit="1" customWidth="1"/>
    <col min="11538" max="11538" width="13.21875" style="1" bestFit="1" customWidth="1"/>
    <col min="11539" max="11539" width="3.21875" style="1" bestFit="1" customWidth="1"/>
    <col min="11540" max="11540" width="1.44140625" style="1" customWidth="1"/>
    <col min="11541" max="11541" width="7.6640625" style="1" customWidth="1"/>
    <col min="11542" max="11776" width="11.5546875" style="1"/>
    <col min="11777" max="11777" width="3.33203125" style="1" customWidth="1"/>
    <col min="11778" max="11778" width="12.33203125" style="1" customWidth="1"/>
    <col min="11779" max="11780" width="11.88671875" style="1" bestFit="1" customWidth="1"/>
    <col min="11781" max="11781" width="12.77734375" style="1" customWidth="1"/>
    <col min="11782" max="11782" width="13.21875" style="1" bestFit="1" customWidth="1"/>
    <col min="11783" max="11783" width="11.88671875" style="1" bestFit="1" customWidth="1"/>
    <col min="11784" max="11784" width="11.21875" style="1" bestFit="1" customWidth="1"/>
    <col min="11785" max="11785" width="11.88671875" style="1" bestFit="1" customWidth="1"/>
    <col min="11786" max="11786" width="13.21875" style="1" bestFit="1" customWidth="1"/>
    <col min="11787" max="11787" width="11" style="1" bestFit="1" customWidth="1"/>
    <col min="11788" max="11788" width="11.21875" style="1" bestFit="1" customWidth="1"/>
    <col min="11789" max="11790" width="11.88671875" style="1" bestFit="1" customWidth="1"/>
    <col min="11791" max="11791" width="10.88671875" style="1" customWidth="1"/>
    <col min="11792" max="11792" width="11" style="1" bestFit="1" customWidth="1"/>
    <col min="11793" max="11793" width="11.88671875" style="1" bestFit="1" customWidth="1"/>
    <col min="11794" max="11794" width="13.21875" style="1" bestFit="1" customWidth="1"/>
    <col min="11795" max="11795" width="3.21875" style="1" bestFit="1" customWidth="1"/>
    <col min="11796" max="11796" width="1.44140625" style="1" customWidth="1"/>
    <col min="11797" max="11797" width="7.6640625" style="1" customWidth="1"/>
    <col min="11798" max="12032" width="11.5546875" style="1"/>
    <col min="12033" max="12033" width="3.33203125" style="1" customWidth="1"/>
    <col min="12034" max="12034" width="12.33203125" style="1" customWidth="1"/>
    <col min="12035" max="12036" width="11.88671875" style="1" bestFit="1" customWidth="1"/>
    <col min="12037" max="12037" width="12.77734375" style="1" customWidth="1"/>
    <col min="12038" max="12038" width="13.21875" style="1" bestFit="1" customWidth="1"/>
    <col min="12039" max="12039" width="11.88671875" style="1" bestFit="1" customWidth="1"/>
    <col min="12040" max="12040" width="11.21875" style="1" bestFit="1" customWidth="1"/>
    <col min="12041" max="12041" width="11.88671875" style="1" bestFit="1" customWidth="1"/>
    <col min="12042" max="12042" width="13.21875" style="1" bestFit="1" customWidth="1"/>
    <col min="12043" max="12043" width="11" style="1" bestFit="1" customWidth="1"/>
    <col min="12044" max="12044" width="11.21875" style="1" bestFit="1" customWidth="1"/>
    <col min="12045" max="12046" width="11.88671875" style="1" bestFit="1" customWidth="1"/>
    <col min="12047" max="12047" width="10.88671875" style="1" customWidth="1"/>
    <col min="12048" max="12048" width="11" style="1" bestFit="1" customWidth="1"/>
    <col min="12049" max="12049" width="11.88671875" style="1" bestFit="1" customWidth="1"/>
    <col min="12050" max="12050" width="13.21875" style="1" bestFit="1" customWidth="1"/>
    <col min="12051" max="12051" width="3.21875" style="1" bestFit="1" customWidth="1"/>
    <col min="12052" max="12052" width="1.44140625" style="1" customWidth="1"/>
    <col min="12053" max="12053" width="7.6640625" style="1" customWidth="1"/>
    <col min="12054" max="12288" width="11.5546875" style="1"/>
    <col min="12289" max="12289" width="3.33203125" style="1" customWidth="1"/>
    <col min="12290" max="12290" width="12.33203125" style="1" customWidth="1"/>
    <col min="12291" max="12292" width="11.88671875" style="1" bestFit="1" customWidth="1"/>
    <col min="12293" max="12293" width="12.77734375" style="1" customWidth="1"/>
    <col min="12294" max="12294" width="13.21875" style="1" bestFit="1" customWidth="1"/>
    <col min="12295" max="12295" width="11.88671875" style="1" bestFit="1" customWidth="1"/>
    <col min="12296" max="12296" width="11.21875" style="1" bestFit="1" customWidth="1"/>
    <col min="12297" max="12297" width="11.88671875" style="1" bestFit="1" customWidth="1"/>
    <col min="12298" max="12298" width="13.21875" style="1" bestFit="1" customWidth="1"/>
    <col min="12299" max="12299" width="11" style="1" bestFit="1" customWidth="1"/>
    <col min="12300" max="12300" width="11.21875" style="1" bestFit="1" customWidth="1"/>
    <col min="12301" max="12302" width="11.88671875" style="1" bestFit="1" customWidth="1"/>
    <col min="12303" max="12303" width="10.88671875" style="1" customWidth="1"/>
    <col min="12304" max="12304" width="11" style="1" bestFit="1" customWidth="1"/>
    <col min="12305" max="12305" width="11.88671875" style="1" bestFit="1" customWidth="1"/>
    <col min="12306" max="12306" width="13.21875" style="1" bestFit="1" customWidth="1"/>
    <col min="12307" max="12307" width="3.21875" style="1" bestFit="1" customWidth="1"/>
    <col min="12308" max="12308" width="1.44140625" style="1" customWidth="1"/>
    <col min="12309" max="12309" width="7.6640625" style="1" customWidth="1"/>
    <col min="12310" max="12544" width="11.5546875" style="1"/>
    <col min="12545" max="12545" width="3.33203125" style="1" customWidth="1"/>
    <col min="12546" max="12546" width="12.33203125" style="1" customWidth="1"/>
    <col min="12547" max="12548" width="11.88671875" style="1" bestFit="1" customWidth="1"/>
    <col min="12549" max="12549" width="12.77734375" style="1" customWidth="1"/>
    <col min="12550" max="12550" width="13.21875" style="1" bestFit="1" customWidth="1"/>
    <col min="12551" max="12551" width="11.88671875" style="1" bestFit="1" customWidth="1"/>
    <col min="12552" max="12552" width="11.21875" style="1" bestFit="1" customWidth="1"/>
    <col min="12553" max="12553" width="11.88671875" style="1" bestFit="1" customWidth="1"/>
    <col min="12554" max="12554" width="13.21875" style="1" bestFit="1" customWidth="1"/>
    <col min="12555" max="12555" width="11" style="1" bestFit="1" customWidth="1"/>
    <col min="12556" max="12556" width="11.21875" style="1" bestFit="1" customWidth="1"/>
    <col min="12557" max="12558" width="11.88671875" style="1" bestFit="1" customWidth="1"/>
    <col min="12559" max="12559" width="10.88671875" style="1" customWidth="1"/>
    <col min="12560" max="12560" width="11" style="1" bestFit="1" customWidth="1"/>
    <col min="12561" max="12561" width="11.88671875" style="1" bestFit="1" customWidth="1"/>
    <col min="12562" max="12562" width="13.21875" style="1" bestFit="1" customWidth="1"/>
    <col min="12563" max="12563" width="3.21875" style="1" bestFit="1" customWidth="1"/>
    <col min="12564" max="12564" width="1.44140625" style="1" customWidth="1"/>
    <col min="12565" max="12565" width="7.6640625" style="1" customWidth="1"/>
    <col min="12566" max="12800" width="11.5546875" style="1"/>
    <col min="12801" max="12801" width="3.33203125" style="1" customWidth="1"/>
    <col min="12802" max="12802" width="12.33203125" style="1" customWidth="1"/>
    <col min="12803" max="12804" width="11.88671875" style="1" bestFit="1" customWidth="1"/>
    <col min="12805" max="12805" width="12.77734375" style="1" customWidth="1"/>
    <col min="12806" max="12806" width="13.21875" style="1" bestFit="1" customWidth="1"/>
    <col min="12807" max="12807" width="11.88671875" style="1" bestFit="1" customWidth="1"/>
    <col min="12808" max="12808" width="11.21875" style="1" bestFit="1" customWidth="1"/>
    <col min="12809" max="12809" width="11.88671875" style="1" bestFit="1" customWidth="1"/>
    <col min="12810" max="12810" width="13.21875" style="1" bestFit="1" customWidth="1"/>
    <col min="12811" max="12811" width="11" style="1" bestFit="1" customWidth="1"/>
    <col min="12812" max="12812" width="11.21875" style="1" bestFit="1" customWidth="1"/>
    <col min="12813" max="12814" width="11.88671875" style="1" bestFit="1" customWidth="1"/>
    <col min="12815" max="12815" width="10.88671875" style="1" customWidth="1"/>
    <col min="12816" max="12816" width="11" style="1" bestFit="1" customWidth="1"/>
    <col min="12817" max="12817" width="11.88671875" style="1" bestFit="1" customWidth="1"/>
    <col min="12818" max="12818" width="13.21875" style="1" bestFit="1" customWidth="1"/>
    <col min="12819" max="12819" width="3.21875" style="1" bestFit="1" customWidth="1"/>
    <col min="12820" max="12820" width="1.44140625" style="1" customWidth="1"/>
    <col min="12821" max="12821" width="7.6640625" style="1" customWidth="1"/>
    <col min="12822" max="13056" width="11.5546875" style="1"/>
    <col min="13057" max="13057" width="3.33203125" style="1" customWidth="1"/>
    <col min="13058" max="13058" width="12.33203125" style="1" customWidth="1"/>
    <col min="13059" max="13060" width="11.88671875" style="1" bestFit="1" customWidth="1"/>
    <col min="13061" max="13061" width="12.77734375" style="1" customWidth="1"/>
    <col min="13062" max="13062" width="13.21875" style="1" bestFit="1" customWidth="1"/>
    <col min="13063" max="13063" width="11.88671875" style="1" bestFit="1" customWidth="1"/>
    <col min="13064" max="13064" width="11.21875" style="1" bestFit="1" customWidth="1"/>
    <col min="13065" max="13065" width="11.88671875" style="1" bestFit="1" customWidth="1"/>
    <col min="13066" max="13066" width="13.21875" style="1" bestFit="1" customWidth="1"/>
    <col min="13067" max="13067" width="11" style="1" bestFit="1" customWidth="1"/>
    <col min="13068" max="13068" width="11.21875" style="1" bestFit="1" customWidth="1"/>
    <col min="13069" max="13070" width="11.88671875" style="1" bestFit="1" customWidth="1"/>
    <col min="13071" max="13071" width="10.88671875" style="1" customWidth="1"/>
    <col min="13072" max="13072" width="11" style="1" bestFit="1" customWidth="1"/>
    <col min="13073" max="13073" width="11.88671875" style="1" bestFit="1" customWidth="1"/>
    <col min="13074" max="13074" width="13.21875" style="1" bestFit="1" customWidth="1"/>
    <col min="13075" max="13075" width="3.21875" style="1" bestFit="1" customWidth="1"/>
    <col min="13076" max="13076" width="1.44140625" style="1" customWidth="1"/>
    <col min="13077" max="13077" width="7.6640625" style="1" customWidth="1"/>
    <col min="13078" max="13312" width="11.5546875" style="1"/>
    <col min="13313" max="13313" width="3.33203125" style="1" customWidth="1"/>
    <col min="13314" max="13314" width="12.33203125" style="1" customWidth="1"/>
    <col min="13315" max="13316" width="11.88671875" style="1" bestFit="1" customWidth="1"/>
    <col min="13317" max="13317" width="12.77734375" style="1" customWidth="1"/>
    <col min="13318" max="13318" width="13.21875" style="1" bestFit="1" customWidth="1"/>
    <col min="13319" max="13319" width="11.88671875" style="1" bestFit="1" customWidth="1"/>
    <col min="13320" max="13320" width="11.21875" style="1" bestFit="1" customWidth="1"/>
    <col min="13321" max="13321" width="11.88671875" style="1" bestFit="1" customWidth="1"/>
    <col min="13322" max="13322" width="13.21875" style="1" bestFit="1" customWidth="1"/>
    <col min="13323" max="13323" width="11" style="1" bestFit="1" customWidth="1"/>
    <col min="13324" max="13324" width="11.21875" style="1" bestFit="1" customWidth="1"/>
    <col min="13325" max="13326" width="11.88671875" style="1" bestFit="1" customWidth="1"/>
    <col min="13327" max="13327" width="10.88671875" style="1" customWidth="1"/>
    <col min="13328" max="13328" width="11" style="1" bestFit="1" customWidth="1"/>
    <col min="13329" max="13329" width="11.88671875" style="1" bestFit="1" customWidth="1"/>
    <col min="13330" max="13330" width="13.21875" style="1" bestFit="1" customWidth="1"/>
    <col min="13331" max="13331" width="3.21875" style="1" bestFit="1" customWidth="1"/>
    <col min="13332" max="13332" width="1.44140625" style="1" customWidth="1"/>
    <col min="13333" max="13333" width="7.6640625" style="1" customWidth="1"/>
    <col min="13334" max="13568" width="11.5546875" style="1"/>
    <col min="13569" max="13569" width="3.33203125" style="1" customWidth="1"/>
    <col min="13570" max="13570" width="12.33203125" style="1" customWidth="1"/>
    <col min="13571" max="13572" width="11.88671875" style="1" bestFit="1" customWidth="1"/>
    <col min="13573" max="13573" width="12.77734375" style="1" customWidth="1"/>
    <col min="13574" max="13574" width="13.21875" style="1" bestFit="1" customWidth="1"/>
    <col min="13575" max="13575" width="11.88671875" style="1" bestFit="1" customWidth="1"/>
    <col min="13576" max="13576" width="11.21875" style="1" bestFit="1" customWidth="1"/>
    <col min="13577" max="13577" width="11.88671875" style="1" bestFit="1" customWidth="1"/>
    <col min="13578" max="13578" width="13.21875" style="1" bestFit="1" customWidth="1"/>
    <col min="13579" max="13579" width="11" style="1" bestFit="1" customWidth="1"/>
    <col min="13580" max="13580" width="11.21875" style="1" bestFit="1" customWidth="1"/>
    <col min="13581" max="13582" width="11.88671875" style="1" bestFit="1" customWidth="1"/>
    <col min="13583" max="13583" width="10.88671875" style="1" customWidth="1"/>
    <col min="13584" max="13584" width="11" style="1" bestFit="1" customWidth="1"/>
    <col min="13585" max="13585" width="11.88671875" style="1" bestFit="1" customWidth="1"/>
    <col min="13586" max="13586" width="13.21875" style="1" bestFit="1" customWidth="1"/>
    <col min="13587" max="13587" width="3.21875" style="1" bestFit="1" customWidth="1"/>
    <col min="13588" max="13588" width="1.44140625" style="1" customWidth="1"/>
    <col min="13589" max="13589" width="7.6640625" style="1" customWidth="1"/>
    <col min="13590" max="13824" width="11.5546875" style="1"/>
    <col min="13825" max="13825" width="3.33203125" style="1" customWidth="1"/>
    <col min="13826" max="13826" width="12.33203125" style="1" customWidth="1"/>
    <col min="13827" max="13828" width="11.88671875" style="1" bestFit="1" customWidth="1"/>
    <col min="13829" max="13829" width="12.77734375" style="1" customWidth="1"/>
    <col min="13830" max="13830" width="13.21875" style="1" bestFit="1" customWidth="1"/>
    <col min="13831" max="13831" width="11.88671875" style="1" bestFit="1" customWidth="1"/>
    <col min="13832" max="13832" width="11.21875" style="1" bestFit="1" customWidth="1"/>
    <col min="13833" max="13833" width="11.88671875" style="1" bestFit="1" customWidth="1"/>
    <col min="13834" max="13834" width="13.21875" style="1" bestFit="1" customWidth="1"/>
    <col min="13835" max="13835" width="11" style="1" bestFit="1" customWidth="1"/>
    <col min="13836" max="13836" width="11.21875" style="1" bestFit="1" customWidth="1"/>
    <col min="13837" max="13838" width="11.88671875" style="1" bestFit="1" customWidth="1"/>
    <col min="13839" max="13839" width="10.88671875" style="1" customWidth="1"/>
    <col min="13840" max="13840" width="11" style="1" bestFit="1" customWidth="1"/>
    <col min="13841" max="13841" width="11.88671875" style="1" bestFit="1" customWidth="1"/>
    <col min="13842" max="13842" width="13.21875" style="1" bestFit="1" customWidth="1"/>
    <col min="13843" max="13843" width="3.21875" style="1" bestFit="1" customWidth="1"/>
    <col min="13844" max="13844" width="1.44140625" style="1" customWidth="1"/>
    <col min="13845" max="13845" width="7.6640625" style="1" customWidth="1"/>
    <col min="13846" max="14080" width="11.5546875" style="1"/>
    <col min="14081" max="14081" width="3.33203125" style="1" customWidth="1"/>
    <col min="14082" max="14082" width="12.33203125" style="1" customWidth="1"/>
    <col min="14083" max="14084" width="11.88671875" style="1" bestFit="1" customWidth="1"/>
    <col min="14085" max="14085" width="12.77734375" style="1" customWidth="1"/>
    <col min="14086" max="14086" width="13.21875" style="1" bestFit="1" customWidth="1"/>
    <col min="14087" max="14087" width="11.88671875" style="1" bestFit="1" customWidth="1"/>
    <col min="14088" max="14088" width="11.21875" style="1" bestFit="1" customWidth="1"/>
    <col min="14089" max="14089" width="11.88671875" style="1" bestFit="1" customWidth="1"/>
    <col min="14090" max="14090" width="13.21875" style="1" bestFit="1" customWidth="1"/>
    <col min="14091" max="14091" width="11" style="1" bestFit="1" customWidth="1"/>
    <col min="14092" max="14092" width="11.21875" style="1" bestFit="1" customWidth="1"/>
    <col min="14093" max="14094" width="11.88671875" style="1" bestFit="1" customWidth="1"/>
    <col min="14095" max="14095" width="10.88671875" style="1" customWidth="1"/>
    <col min="14096" max="14096" width="11" style="1" bestFit="1" customWidth="1"/>
    <col min="14097" max="14097" width="11.88671875" style="1" bestFit="1" customWidth="1"/>
    <col min="14098" max="14098" width="13.21875" style="1" bestFit="1" customWidth="1"/>
    <col min="14099" max="14099" width="3.21875" style="1" bestFit="1" customWidth="1"/>
    <col min="14100" max="14100" width="1.44140625" style="1" customWidth="1"/>
    <col min="14101" max="14101" width="7.6640625" style="1" customWidth="1"/>
    <col min="14102" max="14336" width="11.5546875" style="1"/>
    <col min="14337" max="14337" width="3.33203125" style="1" customWidth="1"/>
    <col min="14338" max="14338" width="12.33203125" style="1" customWidth="1"/>
    <col min="14339" max="14340" width="11.88671875" style="1" bestFit="1" customWidth="1"/>
    <col min="14341" max="14341" width="12.77734375" style="1" customWidth="1"/>
    <col min="14342" max="14342" width="13.21875" style="1" bestFit="1" customWidth="1"/>
    <col min="14343" max="14343" width="11.88671875" style="1" bestFit="1" customWidth="1"/>
    <col min="14344" max="14344" width="11.21875" style="1" bestFit="1" customWidth="1"/>
    <col min="14345" max="14345" width="11.88671875" style="1" bestFit="1" customWidth="1"/>
    <col min="14346" max="14346" width="13.21875" style="1" bestFit="1" customWidth="1"/>
    <col min="14347" max="14347" width="11" style="1" bestFit="1" customWidth="1"/>
    <col min="14348" max="14348" width="11.21875" style="1" bestFit="1" customWidth="1"/>
    <col min="14349" max="14350" width="11.88671875" style="1" bestFit="1" customWidth="1"/>
    <col min="14351" max="14351" width="10.88671875" style="1" customWidth="1"/>
    <col min="14352" max="14352" width="11" style="1" bestFit="1" customWidth="1"/>
    <col min="14353" max="14353" width="11.88671875" style="1" bestFit="1" customWidth="1"/>
    <col min="14354" max="14354" width="13.21875" style="1" bestFit="1" customWidth="1"/>
    <col min="14355" max="14355" width="3.21875" style="1" bestFit="1" customWidth="1"/>
    <col min="14356" max="14356" width="1.44140625" style="1" customWidth="1"/>
    <col min="14357" max="14357" width="7.6640625" style="1" customWidth="1"/>
    <col min="14358" max="14592" width="11.5546875" style="1"/>
    <col min="14593" max="14593" width="3.33203125" style="1" customWidth="1"/>
    <col min="14594" max="14594" width="12.33203125" style="1" customWidth="1"/>
    <col min="14595" max="14596" width="11.88671875" style="1" bestFit="1" customWidth="1"/>
    <col min="14597" max="14597" width="12.77734375" style="1" customWidth="1"/>
    <col min="14598" max="14598" width="13.21875" style="1" bestFit="1" customWidth="1"/>
    <col min="14599" max="14599" width="11.88671875" style="1" bestFit="1" customWidth="1"/>
    <col min="14600" max="14600" width="11.21875" style="1" bestFit="1" customWidth="1"/>
    <col min="14601" max="14601" width="11.88671875" style="1" bestFit="1" customWidth="1"/>
    <col min="14602" max="14602" width="13.21875" style="1" bestFit="1" customWidth="1"/>
    <col min="14603" max="14603" width="11" style="1" bestFit="1" customWidth="1"/>
    <col min="14604" max="14604" width="11.21875" style="1" bestFit="1" customWidth="1"/>
    <col min="14605" max="14606" width="11.88671875" style="1" bestFit="1" customWidth="1"/>
    <col min="14607" max="14607" width="10.88671875" style="1" customWidth="1"/>
    <col min="14608" max="14608" width="11" style="1" bestFit="1" customWidth="1"/>
    <col min="14609" max="14609" width="11.88671875" style="1" bestFit="1" customWidth="1"/>
    <col min="14610" max="14610" width="13.21875" style="1" bestFit="1" customWidth="1"/>
    <col min="14611" max="14611" width="3.21875" style="1" bestFit="1" customWidth="1"/>
    <col min="14612" max="14612" width="1.44140625" style="1" customWidth="1"/>
    <col min="14613" max="14613" width="7.6640625" style="1" customWidth="1"/>
    <col min="14614" max="14848" width="11.5546875" style="1"/>
    <col min="14849" max="14849" width="3.33203125" style="1" customWidth="1"/>
    <col min="14850" max="14850" width="12.33203125" style="1" customWidth="1"/>
    <col min="14851" max="14852" width="11.88671875" style="1" bestFit="1" customWidth="1"/>
    <col min="14853" max="14853" width="12.77734375" style="1" customWidth="1"/>
    <col min="14854" max="14854" width="13.21875" style="1" bestFit="1" customWidth="1"/>
    <col min="14855" max="14855" width="11.88671875" style="1" bestFit="1" customWidth="1"/>
    <col min="14856" max="14856" width="11.21875" style="1" bestFit="1" customWidth="1"/>
    <col min="14857" max="14857" width="11.88671875" style="1" bestFit="1" customWidth="1"/>
    <col min="14858" max="14858" width="13.21875" style="1" bestFit="1" customWidth="1"/>
    <col min="14859" max="14859" width="11" style="1" bestFit="1" customWidth="1"/>
    <col min="14860" max="14860" width="11.21875" style="1" bestFit="1" customWidth="1"/>
    <col min="14861" max="14862" width="11.88671875" style="1" bestFit="1" customWidth="1"/>
    <col min="14863" max="14863" width="10.88671875" style="1" customWidth="1"/>
    <col min="14864" max="14864" width="11" style="1" bestFit="1" customWidth="1"/>
    <col min="14865" max="14865" width="11.88671875" style="1" bestFit="1" customWidth="1"/>
    <col min="14866" max="14866" width="13.21875" style="1" bestFit="1" customWidth="1"/>
    <col min="14867" max="14867" width="3.21875" style="1" bestFit="1" customWidth="1"/>
    <col min="14868" max="14868" width="1.44140625" style="1" customWidth="1"/>
    <col min="14869" max="14869" width="7.6640625" style="1" customWidth="1"/>
    <col min="14870" max="15104" width="11.5546875" style="1"/>
    <col min="15105" max="15105" width="3.33203125" style="1" customWidth="1"/>
    <col min="15106" max="15106" width="12.33203125" style="1" customWidth="1"/>
    <col min="15107" max="15108" width="11.88671875" style="1" bestFit="1" customWidth="1"/>
    <col min="15109" max="15109" width="12.77734375" style="1" customWidth="1"/>
    <col min="15110" max="15110" width="13.21875" style="1" bestFit="1" customWidth="1"/>
    <col min="15111" max="15111" width="11.88671875" style="1" bestFit="1" customWidth="1"/>
    <col min="15112" max="15112" width="11.21875" style="1" bestFit="1" customWidth="1"/>
    <col min="15113" max="15113" width="11.88671875" style="1" bestFit="1" customWidth="1"/>
    <col min="15114" max="15114" width="13.21875" style="1" bestFit="1" customWidth="1"/>
    <col min="15115" max="15115" width="11" style="1" bestFit="1" customWidth="1"/>
    <col min="15116" max="15116" width="11.21875" style="1" bestFit="1" customWidth="1"/>
    <col min="15117" max="15118" width="11.88671875" style="1" bestFit="1" customWidth="1"/>
    <col min="15119" max="15119" width="10.88671875" style="1" customWidth="1"/>
    <col min="15120" max="15120" width="11" style="1" bestFit="1" customWidth="1"/>
    <col min="15121" max="15121" width="11.88671875" style="1" bestFit="1" customWidth="1"/>
    <col min="15122" max="15122" width="13.21875" style="1" bestFit="1" customWidth="1"/>
    <col min="15123" max="15123" width="3.21875" style="1" bestFit="1" customWidth="1"/>
    <col min="15124" max="15124" width="1.44140625" style="1" customWidth="1"/>
    <col min="15125" max="15125" width="7.6640625" style="1" customWidth="1"/>
    <col min="15126" max="15360" width="11.5546875" style="1"/>
    <col min="15361" max="15361" width="3.33203125" style="1" customWidth="1"/>
    <col min="15362" max="15362" width="12.33203125" style="1" customWidth="1"/>
    <col min="15363" max="15364" width="11.88671875" style="1" bestFit="1" customWidth="1"/>
    <col min="15365" max="15365" width="12.77734375" style="1" customWidth="1"/>
    <col min="15366" max="15366" width="13.21875" style="1" bestFit="1" customWidth="1"/>
    <col min="15367" max="15367" width="11.88671875" style="1" bestFit="1" customWidth="1"/>
    <col min="15368" max="15368" width="11.21875" style="1" bestFit="1" customWidth="1"/>
    <col min="15369" max="15369" width="11.88671875" style="1" bestFit="1" customWidth="1"/>
    <col min="15370" max="15370" width="13.21875" style="1" bestFit="1" customWidth="1"/>
    <col min="15371" max="15371" width="11" style="1" bestFit="1" customWidth="1"/>
    <col min="15372" max="15372" width="11.21875" style="1" bestFit="1" customWidth="1"/>
    <col min="15373" max="15374" width="11.88671875" style="1" bestFit="1" customWidth="1"/>
    <col min="15375" max="15375" width="10.88671875" style="1" customWidth="1"/>
    <col min="15376" max="15376" width="11" style="1" bestFit="1" customWidth="1"/>
    <col min="15377" max="15377" width="11.88671875" style="1" bestFit="1" customWidth="1"/>
    <col min="15378" max="15378" width="13.21875" style="1" bestFit="1" customWidth="1"/>
    <col min="15379" max="15379" width="3.21875" style="1" bestFit="1" customWidth="1"/>
    <col min="15380" max="15380" width="1.44140625" style="1" customWidth="1"/>
    <col min="15381" max="15381" width="7.6640625" style="1" customWidth="1"/>
    <col min="15382" max="15616" width="11.5546875" style="1"/>
    <col min="15617" max="15617" width="3.33203125" style="1" customWidth="1"/>
    <col min="15618" max="15618" width="12.33203125" style="1" customWidth="1"/>
    <col min="15619" max="15620" width="11.88671875" style="1" bestFit="1" customWidth="1"/>
    <col min="15621" max="15621" width="12.77734375" style="1" customWidth="1"/>
    <col min="15622" max="15622" width="13.21875" style="1" bestFit="1" customWidth="1"/>
    <col min="15623" max="15623" width="11.88671875" style="1" bestFit="1" customWidth="1"/>
    <col min="15624" max="15624" width="11.21875" style="1" bestFit="1" customWidth="1"/>
    <col min="15625" max="15625" width="11.88671875" style="1" bestFit="1" customWidth="1"/>
    <col min="15626" max="15626" width="13.21875" style="1" bestFit="1" customWidth="1"/>
    <col min="15627" max="15627" width="11" style="1" bestFit="1" customWidth="1"/>
    <col min="15628" max="15628" width="11.21875" style="1" bestFit="1" customWidth="1"/>
    <col min="15629" max="15630" width="11.88671875" style="1" bestFit="1" customWidth="1"/>
    <col min="15631" max="15631" width="10.88671875" style="1" customWidth="1"/>
    <col min="15632" max="15632" width="11" style="1" bestFit="1" customWidth="1"/>
    <col min="15633" max="15633" width="11.88671875" style="1" bestFit="1" customWidth="1"/>
    <col min="15634" max="15634" width="13.21875" style="1" bestFit="1" customWidth="1"/>
    <col min="15635" max="15635" width="3.21875" style="1" bestFit="1" customWidth="1"/>
    <col min="15636" max="15636" width="1.44140625" style="1" customWidth="1"/>
    <col min="15637" max="15637" width="7.6640625" style="1" customWidth="1"/>
    <col min="15638" max="15872" width="11.5546875" style="1"/>
    <col min="15873" max="15873" width="3.33203125" style="1" customWidth="1"/>
    <col min="15874" max="15874" width="12.33203125" style="1" customWidth="1"/>
    <col min="15875" max="15876" width="11.88671875" style="1" bestFit="1" customWidth="1"/>
    <col min="15877" max="15877" width="12.77734375" style="1" customWidth="1"/>
    <col min="15878" max="15878" width="13.21875" style="1" bestFit="1" customWidth="1"/>
    <col min="15879" max="15879" width="11.88671875" style="1" bestFit="1" customWidth="1"/>
    <col min="15880" max="15880" width="11.21875" style="1" bestFit="1" customWidth="1"/>
    <col min="15881" max="15881" width="11.88671875" style="1" bestFit="1" customWidth="1"/>
    <col min="15882" max="15882" width="13.21875" style="1" bestFit="1" customWidth="1"/>
    <col min="15883" max="15883" width="11" style="1" bestFit="1" customWidth="1"/>
    <col min="15884" max="15884" width="11.21875" style="1" bestFit="1" customWidth="1"/>
    <col min="15885" max="15886" width="11.88671875" style="1" bestFit="1" customWidth="1"/>
    <col min="15887" max="15887" width="10.88671875" style="1" customWidth="1"/>
    <col min="15888" max="15888" width="11" style="1" bestFit="1" customWidth="1"/>
    <col min="15889" max="15889" width="11.88671875" style="1" bestFit="1" customWidth="1"/>
    <col min="15890" max="15890" width="13.21875" style="1" bestFit="1" customWidth="1"/>
    <col min="15891" max="15891" width="3.21875" style="1" bestFit="1" customWidth="1"/>
    <col min="15892" max="15892" width="1.44140625" style="1" customWidth="1"/>
    <col min="15893" max="15893" width="7.6640625" style="1" customWidth="1"/>
    <col min="15894" max="16128" width="11.5546875" style="1"/>
    <col min="16129" max="16129" width="3.33203125" style="1" customWidth="1"/>
    <col min="16130" max="16130" width="12.33203125" style="1" customWidth="1"/>
    <col min="16131" max="16132" width="11.88671875" style="1" bestFit="1" customWidth="1"/>
    <col min="16133" max="16133" width="12.77734375" style="1" customWidth="1"/>
    <col min="16134" max="16134" width="13.21875" style="1" bestFit="1" customWidth="1"/>
    <col min="16135" max="16135" width="11.88671875" style="1" bestFit="1" customWidth="1"/>
    <col min="16136" max="16136" width="11.21875" style="1" bestFit="1" customWidth="1"/>
    <col min="16137" max="16137" width="11.88671875" style="1" bestFit="1" customWidth="1"/>
    <col min="16138" max="16138" width="13.21875" style="1" bestFit="1" customWidth="1"/>
    <col min="16139" max="16139" width="11" style="1" bestFit="1" customWidth="1"/>
    <col min="16140" max="16140" width="11.21875" style="1" bestFit="1" customWidth="1"/>
    <col min="16141" max="16142" width="11.88671875" style="1" bestFit="1" customWidth="1"/>
    <col min="16143" max="16143" width="10.88671875" style="1" customWidth="1"/>
    <col min="16144" max="16144" width="11" style="1" bestFit="1" customWidth="1"/>
    <col min="16145" max="16145" width="11.88671875" style="1" bestFit="1" customWidth="1"/>
    <col min="16146" max="16146" width="13.21875" style="1" bestFit="1" customWidth="1"/>
    <col min="16147" max="16147" width="3.21875" style="1" bestFit="1" customWidth="1"/>
    <col min="16148" max="16148" width="1.44140625" style="1" customWidth="1"/>
    <col min="16149" max="16149" width="7.6640625" style="1" customWidth="1"/>
    <col min="16150" max="16384" width="11.5546875" style="1"/>
  </cols>
  <sheetData>
    <row r="1" spans="1:19" ht="14.1" customHeight="1" x14ac:dyDescent="0.25">
      <c r="A1" s="1" t="s">
        <v>1</v>
      </c>
      <c r="K1" s="2"/>
      <c r="S1" s="2"/>
    </row>
    <row r="2" spans="1:19" ht="12.75" customHeight="1" x14ac:dyDescent="0.25">
      <c r="A2" s="1" t="s">
        <v>302</v>
      </c>
      <c r="C2" s="78" t="s">
        <v>254</v>
      </c>
      <c r="J2" s="2"/>
      <c r="K2" s="92"/>
      <c r="S2" s="2"/>
    </row>
    <row r="3" spans="1:19" ht="12.75" customHeight="1" x14ac:dyDescent="0.25">
      <c r="A3" s="1" t="s">
        <v>356</v>
      </c>
      <c r="J3" s="2"/>
      <c r="K3" s="3"/>
    </row>
    <row r="4" spans="1:19" ht="10.5" customHeight="1" x14ac:dyDescent="0.25">
      <c r="G4" s="4"/>
      <c r="H4" s="4"/>
      <c r="I4" s="4"/>
      <c r="J4" s="4"/>
      <c r="K4" s="4"/>
      <c r="L4" s="4"/>
      <c r="M4" s="4"/>
      <c r="N4" s="4"/>
      <c r="O4" s="4"/>
      <c r="P4" s="4"/>
      <c r="Q4" s="4"/>
      <c r="R4" s="4"/>
    </row>
    <row r="5" spans="1:19" ht="12.6" x14ac:dyDescent="0.25">
      <c r="G5" s="5" t="s">
        <v>112</v>
      </c>
      <c r="H5" s="5"/>
      <c r="I5" s="5"/>
      <c r="J5" s="5"/>
      <c r="K5" s="5"/>
      <c r="L5" s="5"/>
      <c r="M5" s="5"/>
      <c r="N5" s="5"/>
      <c r="O5" s="5"/>
      <c r="P5" s="5"/>
      <c r="Q5" s="5"/>
      <c r="R5" s="5"/>
    </row>
    <row r="6" spans="1:19" ht="12.6" x14ac:dyDescent="0.25">
      <c r="C6" s="142" t="s">
        <v>113</v>
      </c>
      <c r="D6" s="142"/>
      <c r="E6" s="142"/>
      <c r="F6" s="4"/>
      <c r="G6" s="144" t="s">
        <v>114</v>
      </c>
      <c r="H6" s="144"/>
      <c r="I6" s="144"/>
      <c r="J6" s="4"/>
      <c r="K6" s="144" t="s">
        <v>115</v>
      </c>
      <c r="L6" s="144"/>
      <c r="M6" s="144"/>
      <c r="N6" s="4"/>
    </row>
    <row r="7" spans="1:19" s="84" customFormat="1" ht="39.6" customHeight="1" x14ac:dyDescent="0.25">
      <c r="A7" s="82" t="s">
        <v>8</v>
      </c>
      <c r="B7" s="82" t="s">
        <v>10</v>
      </c>
      <c r="C7" s="82" t="s">
        <v>116</v>
      </c>
      <c r="D7" s="82" t="s">
        <v>117</v>
      </c>
      <c r="E7" s="82" t="s">
        <v>102</v>
      </c>
      <c r="F7" s="82" t="s">
        <v>104</v>
      </c>
      <c r="G7" s="82" t="s">
        <v>105</v>
      </c>
      <c r="H7" s="82" t="s">
        <v>106</v>
      </c>
      <c r="I7" s="82" t="s">
        <v>107</v>
      </c>
      <c r="J7" s="82" t="s">
        <v>118</v>
      </c>
      <c r="K7" s="82" t="s">
        <v>105</v>
      </c>
      <c r="L7" s="82" t="s">
        <v>106</v>
      </c>
      <c r="M7" s="82" t="s">
        <v>107</v>
      </c>
      <c r="N7" s="82" t="s">
        <v>118</v>
      </c>
      <c r="O7" s="82" t="s">
        <v>109</v>
      </c>
      <c r="P7" s="82" t="s">
        <v>119</v>
      </c>
      <c r="Q7" s="82" t="s">
        <v>120</v>
      </c>
      <c r="R7" s="82" t="s">
        <v>110</v>
      </c>
      <c r="S7" s="82" t="s">
        <v>8</v>
      </c>
    </row>
    <row r="8" spans="1:19" ht="12.6" x14ac:dyDescent="0.25">
      <c r="A8" s="1">
        <v>1</v>
      </c>
      <c r="B8" s="1" t="s">
        <v>357</v>
      </c>
      <c r="C8" s="86">
        <v>49887196</v>
      </c>
      <c r="D8" s="86">
        <v>75398398</v>
      </c>
      <c r="E8" s="86">
        <v>0</v>
      </c>
      <c r="F8" s="86">
        <v>125285594</v>
      </c>
      <c r="G8" s="86">
        <v>15490303</v>
      </c>
      <c r="H8" s="86">
        <v>2329371</v>
      </c>
      <c r="I8" s="86">
        <v>80235996</v>
      </c>
      <c r="J8" s="86">
        <v>98055670</v>
      </c>
      <c r="K8" s="86">
        <v>3640469</v>
      </c>
      <c r="L8" s="86">
        <v>1112629</v>
      </c>
      <c r="M8" s="86">
        <v>22476826</v>
      </c>
      <c r="N8" s="86">
        <v>27229924</v>
      </c>
      <c r="O8" s="86">
        <v>0</v>
      </c>
      <c r="P8" s="86">
        <v>0</v>
      </c>
      <c r="Q8" s="86">
        <v>0</v>
      </c>
      <c r="R8" s="86">
        <v>125285594</v>
      </c>
      <c r="S8" s="1">
        <v>1</v>
      </c>
    </row>
    <row r="9" spans="1:19" ht="12.6" x14ac:dyDescent="0.25">
      <c r="A9" s="1">
        <v>2</v>
      </c>
      <c r="B9" s="1" t="s">
        <v>358</v>
      </c>
      <c r="C9" s="86">
        <v>7482144</v>
      </c>
      <c r="D9" s="86">
        <v>6661090</v>
      </c>
      <c r="E9" s="86">
        <v>0</v>
      </c>
      <c r="F9" s="86">
        <v>14143234</v>
      </c>
      <c r="G9" s="86">
        <v>399376</v>
      </c>
      <c r="H9" s="86">
        <v>81128</v>
      </c>
      <c r="I9" s="86">
        <v>9266321</v>
      </c>
      <c r="J9" s="86">
        <v>9746825</v>
      </c>
      <c r="K9" s="86">
        <v>195406</v>
      </c>
      <c r="L9" s="86">
        <v>5257</v>
      </c>
      <c r="M9" s="86">
        <v>3863090</v>
      </c>
      <c r="N9" s="86">
        <v>4063753</v>
      </c>
      <c r="O9" s="86">
        <v>0</v>
      </c>
      <c r="P9" s="86">
        <v>0</v>
      </c>
      <c r="Q9" s="86">
        <v>2267919</v>
      </c>
      <c r="R9" s="86">
        <v>16078497</v>
      </c>
      <c r="S9" s="1">
        <v>2</v>
      </c>
    </row>
    <row r="10" spans="1:19" ht="12.6" x14ac:dyDescent="0.25">
      <c r="A10" s="1">
        <v>3</v>
      </c>
      <c r="B10" s="1" t="s">
        <v>359</v>
      </c>
      <c r="C10" s="86">
        <v>0</v>
      </c>
      <c r="D10" s="86">
        <v>1245880</v>
      </c>
      <c r="E10" s="86">
        <v>0</v>
      </c>
      <c r="F10" s="86">
        <v>1245880</v>
      </c>
      <c r="G10" s="86">
        <v>527270</v>
      </c>
      <c r="H10" s="86">
        <v>0</v>
      </c>
      <c r="I10" s="86">
        <v>83377</v>
      </c>
      <c r="J10" s="86">
        <v>610647</v>
      </c>
      <c r="K10" s="86">
        <v>38649</v>
      </c>
      <c r="L10" s="86">
        <v>0</v>
      </c>
      <c r="M10" s="86">
        <v>596584</v>
      </c>
      <c r="N10" s="86">
        <v>635233</v>
      </c>
      <c r="O10" s="86">
        <v>0</v>
      </c>
      <c r="P10" s="86">
        <v>0</v>
      </c>
      <c r="Q10" s="86">
        <v>0</v>
      </c>
      <c r="R10" s="86">
        <v>1245880</v>
      </c>
      <c r="S10" s="1">
        <v>3</v>
      </c>
    </row>
    <row r="11" spans="1:19" ht="12.6" x14ac:dyDescent="0.25">
      <c r="A11" s="1">
        <v>4</v>
      </c>
      <c r="B11" s="1" t="s">
        <v>360</v>
      </c>
      <c r="C11" s="86">
        <v>4683860</v>
      </c>
      <c r="D11" s="86">
        <v>10354393</v>
      </c>
      <c r="E11" s="86">
        <v>0</v>
      </c>
      <c r="F11" s="86">
        <v>15038253</v>
      </c>
      <c r="G11" s="86">
        <v>2221950</v>
      </c>
      <c r="H11" s="86">
        <v>2610333</v>
      </c>
      <c r="I11" s="86">
        <v>7452484</v>
      </c>
      <c r="J11" s="86">
        <v>12284767</v>
      </c>
      <c r="K11" s="86">
        <v>528443</v>
      </c>
      <c r="L11" s="86">
        <v>897368</v>
      </c>
      <c r="M11" s="86">
        <v>1720813</v>
      </c>
      <c r="N11" s="86">
        <v>3146624</v>
      </c>
      <c r="O11" s="86">
        <v>0</v>
      </c>
      <c r="P11" s="86">
        <v>0</v>
      </c>
      <c r="Q11" s="86">
        <v>269609</v>
      </c>
      <c r="R11" s="86">
        <v>15701000</v>
      </c>
      <c r="S11" s="1">
        <v>4</v>
      </c>
    </row>
    <row r="12" spans="1:19" ht="12.6" x14ac:dyDescent="0.25">
      <c r="A12" s="1">
        <v>5</v>
      </c>
      <c r="B12" s="1" t="s">
        <v>361</v>
      </c>
      <c r="C12" s="86">
        <v>1233569</v>
      </c>
      <c r="D12" s="86">
        <v>45006477</v>
      </c>
      <c r="E12" s="86">
        <v>0</v>
      </c>
      <c r="F12" s="86">
        <v>46240046</v>
      </c>
      <c r="G12" s="86">
        <v>16822313</v>
      </c>
      <c r="H12" s="86">
        <v>4515283</v>
      </c>
      <c r="I12" s="86">
        <v>10009717</v>
      </c>
      <c r="J12" s="86">
        <v>31347313</v>
      </c>
      <c r="K12" s="86">
        <v>6565391</v>
      </c>
      <c r="L12" s="86">
        <v>1225305</v>
      </c>
      <c r="M12" s="86">
        <v>5486327</v>
      </c>
      <c r="N12" s="86">
        <v>13277023</v>
      </c>
      <c r="O12" s="86">
        <v>0</v>
      </c>
      <c r="P12" s="86">
        <v>0</v>
      </c>
      <c r="Q12" s="86">
        <v>35025</v>
      </c>
      <c r="R12" s="86">
        <v>44659361</v>
      </c>
      <c r="S12" s="1">
        <v>5</v>
      </c>
    </row>
    <row r="13" spans="1:19" ht="12.6" x14ac:dyDescent="0.25">
      <c r="A13" s="1">
        <v>6</v>
      </c>
      <c r="B13" s="1" t="s">
        <v>362</v>
      </c>
      <c r="C13" s="86">
        <v>0</v>
      </c>
      <c r="D13" s="86">
        <v>0</v>
      </c>
      <c r="E13" s="86">
        <v>0</v>
      </c>
      <c r="F13" s="86">
        <v>0</v>
      </c>
      <c r="G13" s="86">
        <v>985337</v>
      </c>
      <c r="H13" s="86">
        <v>0</v>
      </c>
      <c r="I13" s="86">
        <v>1815173</v>
      </c>
      <c r="J13" s="86">
        <v>2800510</v>
      </c>
      <c r="K13" s="86">
        <v>280374</v>
      </c>
      <c r="L13" s="86">
        <v>0</v>
      </c>
      <c r="M13" s="86">
        <v>809093</v>
      </c>
      <c r="N13" s="86">
        <v>1089467</v>
      </c>
      <c r="O13" s="86">
        <v>0</v>
      </c>
      <c r="P13" s="86">
        <v>0</v>
      </c>
      <c r="Q13" s="86">
        <v>6225</v>
      </c>
      <c r="R13" s="86">
        <v>3896202</v>
      </c>
      <c r="S13" s="1">
        <v>6</v>
      </c>
    </row>
    <row r="14" spans="1:19" ht="12.6" x14ac:dyDescent="0.25">
      <c r="A14" s="1">
        <v>7</v>
      </c>
      <c r="B14" s="1" t="s">
        <v>363</v>
      </c>
      <c r="C14" s="86">
        <v>2287686</v>
      </c>
      <c r="D14" s="86">
        <v>2171973</v>
      </c>
      <c r="E14" s="86">
        <v>0</v>
      </c>
      <c r="F14" s="86">
        <v>4459659</v>
      </c>
      <c r="G14" s="86">
        <v>936143</v>
      </c>
      <c r="H14" s="86">
        <v>0</v>
      </c>
      <c r="I14" s="86">
        <v>498810</v>
      </c>
      <c r="J14" s="86">
        <v>1434953</v>
      </c>
      <c r="K14" s="86">
        <v>599471</v>
      </c>
      <c r="L14" s="86">
        <v>0</v>
      </c>
      <c r="M14" s="86">
        <v>137549</v>
      </c>
      <c r="N14" s="86">
        <v>737020</v>
      </c>
      <c r="O14" s="86">
        <v>0</v>
      </c>
      <c r="P14" s="86">
        <v>2280186</v>
      </c>
      <c r="Q14" s="86">
        <v>7500</v>
      </c>
      <c r="R14" s="86">
        <v>4459659</v>
      </c>
      <c r="S14" s="1">
        <v>7</v>
      </c>
    </row>
    <row r="15" spans="1:19" ht="12.6" x14ac:dyDescent="0.25">
      <c r="A15" s="1">
        <v>8</v>
      </c>
      <c r="B15" s="1" t="s">
        <v>364</v>
      </c>
      <c r="C15" s="86">
        <v>24520449</v>
      </c>
      <c r="D15" s="86">
        <v>0</v>
      </c>
      <c r="E15" s="86">
        <v>0</v>
      </c>
      <c r="F15" s="86">
        <v>24520449</v>
      </c>
      <c r="G15" s="86">
        <v>2182147</v>
      </c>
      <c r="H15" s="86">
        <v>96251</v>
      </c>
      <c r="I15" s="86">
        <v>8547437</v>
      </c>
      <c r="J15" s="86">
        <v>10825835</v>
      </c>
      <c r="K15" s="86">
        <v>625742</v>
      </c>
      <c r="L15" s="86">
        <v>0</v>
      </c>
      <c r="M15" s="86">
        <v>1793223</v>
      </c>
      <c r="N15" s="86">
        <v>2418965</v>
      </c>
      <c r="O15" s="86">
        <v>0</v>
      </c>
      <c r="P15" s="86">
        <v>0</v>
      </c>
      <c r="Q15" s="86">
        <v>338843</v>
      </c>
      <c r="R15" s="86">
        <v>13583643</v>
      </c>
      <c r="S15" s="1">
        <v>8</v>
      </c>
    </row>
    <row r="16" spans="1:19" ht="12.6" x14ac:dyDescent="0.25">
      <c r="A16" s="1">
        <v>9</v>
      </c>
      <c r="B16" s="1" t="s">
        <v>366</v>
      </c>
      <c r="C16" s="86">
        <v>0</v>
      </c>
      <c r="D16" s="86">
        <v>0</v>
      </c>
      <c r="E16" s="86">
        <v>0</v>
      </c>
      <c r="F16" s="86">
        <v>0</v>
      </c>
      <c r="G16" s="86">
        <v>0</v>
      </c>
      <c r="H16" s="86">
        <v>0</v>
      </c>
      <c r="I16" s="86">
        <v>0</v>
      </c>
      <c r="J16" s="86">
        <v>0</v>
      </c>
      <c r="K16" s="86">
        <v>0</v>
      </c>
      <c r="L16" s="86">
        <v>0</v>
      </c>
      <c r="M16" s="86">
        <v>0</v>
      </c>
      <c r="N16" s="86">
        <v>0</v>
      </c>
      <c r="O16" s="86">
        <v>0</v>
      </c>
      <c r="P16" s="86">
        <v>0</v>
      </c>
      <c r="Q16" s="86">
        <v>0</v>
      </c>
      <c r="R16" s="86">
        <v>0</v>
      </c>
      <c r="S16" s="1">
        <v>9</v>
      </c>
    </row>
    <row r="17" spans="1:19" ht="12.6" x14ac:dyDescent="0.25">
      <c r="A17" s="1">
        <v>10</v>
      </c>
      <c r="B17" s="1" t="s">
        <v>367</v>
      </c>
      <c r="C17" s="86">
        <v>18106000</v>
      </c>
      <c r="D17" s="86">
        <v>0</v>
      </c>
      <c r="E17" s="86">
        <v>0</v>
      </c>
      <c r="F17" s="86">
        <v>18106000</v>
      </c>
      <c r="G17" s="86">
        <v>21701922</v>
      </c>
      <c r="H17" s="86">
        <v>0</v>
      </c>
      <c r="I17" s="86">
        <v>5300465</v>
      </c>
      <c r="J17" s="86">
        <v>27002387</v>
      </c>
      <c r="K17" s="86">
        <v>1431954</v>
      </c>
      <c r="L17" s="86">
        <v>0</v>
      </c>
      <c r="M17" s="86">
        <v>1825429</v>
      </c>
      <c r="N17" s="86">
        <v>3257383</v>
      </c>
      <c r="O17" s="86">
        <v>0</v>
      </c>
      <c r="P17" s="86">
        <v>0</v>
      </c>
      <c r="Q17" s="86">
        <v>148650</v>
      </c>
      <c r="R17" s="86">
        <v>30408420</v>
      </c>
      <c r="S17" s="1">
        <v>10</v>
      </c>
    </row>
    <row r="18" spans="1:19" ht="12.6" x14ac:dyDescent="0.25">
      <c r="A18" s="1">
        <v>11</v>
      </c>
      <c r="B18" s="1" t="s">
        <v>368</v>
      </c>
      <c r="C18" s="86">
        <v>10570351</v>
      </c>
      <c r="D18" s="86">
        <v>0</v>
      </c>
      <c r="E18" s="86">
        <v>0</v>
      </c>
      <c r="F18" s="86">
        <v>10570351</v>
      </c>
      <c r="G18" s="86">
        <v>10660849</v>
      </c>
      <c r="H18" s="86">
        <v>1391079</v>
      </c>
      <c r="I18" s="86">
        <v>6736231</v>
      </c>
      <c r="J18" s="86">
        <v>18788159</v>
      </c>
      <c r="K18" s="86">
        <v>5235696</v>
      </c>
      <c r="L18" s="86">
        <v>133220</v>
      </c>
      <c r="M18" s="86">
        <v>1236489</v>
      </c>
      <c r="N18" s="86">
        <v>6605405</v>
      </c>
      <c r="O18" s="86">
        <v>0</v>
      </c>
      <c r="P18" s="86">
        <v>0</v>
      </c>
      <c r="Q18" s="86">
        <v>95427</v>
      </c>
      <c r="R18" s="86">
        <v>25488991</v>
      </c>
      <c r="S18" s="1">
        <v>11</v>
      </c>
    </row>
    <row r="19" spans="1:19" ht="12.6" x14ac:dyDescent="0.25">
      <c r="A19" s="1">
        <v>12</v>
      </c>
      <c r="B19" s="1" t="s">
        <v>369</v>
      </c>
      <c r="C19" s="86">
        <v>7635931</v>
      </c>
      <c r="D19" s="86">
        <v>1381409</v>
      </c>
      <c r="E19" s="86">
        <v>0</v>
      </c>
      <c r="F19" s="86">
        <v>9017340</v>
      </c>
      <c r="G19" s="86">
        <v>2520429</v>
      </c>
      <c r="H19" s="86">
        <v>0</v>
      </c>
      <c r="I19" s="86">
        <v>2131495</v>
      </c>
      <c r="J19" s="86">
        <v>4651924</v>
      </c>
      <c r="K19" s="86">
        <v>95793</v>
      </c>
      <c r="L19" s="86">
        <v>0</v>
      </c>
      <c r="M19" s="86">
        <v>478401</v>
      </c>
      <c r="N19" s="86">
        <v>574194</v>
      </c>
      <c r="O19" s="86">
        <v>0</v>
      </c>
      <c r="P19" s="86">
        <v>1557047</v>
      </c>
      <c r="Q19" s="86">
        <v>456592</v>
      </c>
      <c r="R19" s="86">
        <v>7239757</v>
      </c>
      <c r="S19" s="1">
        <v>12</v>
      </c>
    </row>
    <row r="20" spans="1:19" ht="12.6" x14ac:dyDescent="0.25">
      <c r="A20" s="1">
        <v>13</v>
      </c>
      <c r="B20" s="1" t="s">
        <v>370</v>
      </c>
      <c r="C20" s="86">
        <v>279397</v>
      </c>
      <c r="D20" s="86">
        <v>6547034</v>
      </c>
      <c r="E20" s="86">
        <v>0</v>
      </c>
      <c r="F20" s="86">
        <v>6826431</v>
      </c>
      <c r="G20" s="86">
        <v>2766000</v>
      </c>
      <c r="H20" s="86">
        <v>0</v>
      </c>
      <c r="I20" s="86">
        <v>1414017</v>
      </c>
      <c r="J20" s="86">
        <v>4180017</v>
      </c>
      <c r="K20" s="86">
        <v>1746069</v>
      </c>
      <c r="L20" s="86">
        <v>0</v>
      </c>
      <c r="M20" s="86">
        <v>1240747</v>
      </c>
      <c r="N20" s="86">
        <v>2986816</v>
      </c>
      <c r="O20" s="86">
        <v>0</v>
      </c>
      <c r="P20" s="86">
        <v>0</v>
      </c>
      <c r="Q20" s="86">
        <v>0</v>
      </c>
      <c r="R20" s="86">
        <v>7166833</v>
      </c>
      <c r="S20" s="1">
        <v>13</v>
      </c>
    </row>
    <row r="21" spans="1:19" ht="12.6" x14ac:dyDescent="0.25">
      <c r="A21" s="1">
        <v>14</v>
      </c>
      <c r="B21" s="1" t="s">
        <v>371</v>
      </c>
      <c r="C21" s="86">
        <v>17100000</v>
      </c>
      <c r="D21" s="86">
        <v>812111</v>
      </c>
      <c r="E21" s="86">
        <v>0</v>
      </c>
      <c r="F21" s="86">
        <v>17912111</v>
      </c>
      <c r="G21" s="86">
        <v>17038297</v>
      </c>
      <c r="H21" s="86">
        <v>0</v>
      </c>
      <c r="I21" s="86">
        <v>305722</v>
      </c>
      <c r="J21" s="86">
        <v>17344019</v>
      </c>
      <c r="K21" s="86">
        <v>462150</v>
      </c>
      <c r="L21" s="86">
        <v>0</v>
      </c>
      <c r="M21" s="86">
        <v>83960</v>
      </c>
      <c r="N21" s="86">
        <v>546110</v>
      </c>
      <c r="O21" s="86">
        <v>0</v>
      </c>
      <c r="P21" s="86">
        <v>21982</v>
      </c>
      <c r="Q21" s="86">
        <v>0</v>
      </c>
      <c r="R21" s="86">
        <v>17912111</v>
      </c>
      <c r="S21" s="1">
        <v>14</v>
      </c>
    </row>
    <row r="22" spans="1:19" ht="12.6" x14ac:dyDescent="0.25">
      <c r="A22" s="1">
        <v>15</v>
      </c>
      <c r="B22" s="1" t="s">
        <v>372</v>
      </c>
      <c r="C22" s="86">
        <v>17885006</v>
      </c>
      <c r="D22" s="86">
        <v>30499586</v>
      </c>
      <c r="E22" s="86">
        <v>0</v>
      </c>
      <c r="F22" s="86">
        <v>48384592</v>
      </c>
      <c r="G22" s="86">
        <v>9286185</v>
      </c>
      <c r="H22" s="86">
        <v>0</v>
      </c>
      <c r="I22" s="86">
        <v>28198614</v>
      </c>
      <c r="J22" s="86">
        <v>37484799</v>
      </c>
      <c r="K22" s="86">
        <v>4395755</v>
      </c>
      <c r="L22" s="86">
        <v>0</v>
      </c>
      <c r="M22" s="86">
        <v>6510966</v>
      </c>
      <c r="N22" s="86">
        <v>10906721</v>
      </c>
      <c r="O22" s="86">
        <v>0</v>
      </c>
      <c r="P22" s="86">
        <v>0</v>
      </c>
      <c r="Q22" s="86">
        <v>0</v>
      </c>
      <c r="R22" s="86">
        <v>48391520</v>
      </c>
      <c r="S22" s="1">
        <v>15</v>
      </c>
    </row>
    <row r="23" spans="1:19" ht="12.6" x14ac:dyDescent="0.25">
      <c r="A23" s="1">
        <v>16</v>
      </c>
      <c r="B23" s="1" t="s">
        <v>373</v>
      </c>
      <c r="C23" s="86">
        <v>0</v>
      </c>
      <c r="D23" s="86">
        <v>14879451</v>
      </c>
      <c r="E23" s="86">
        <v>823602</v>
      </c>
      <c r="F23" s="86">
        <v>15703053</v>
      </c>
      <c r="G23" s="86">
        <v>5360500</v>
      </c>
      <c r="H23" s="86">
        <v>1395730</v>
      </c>
      <c r="I23" s="86">
        <v>3599017</v>
      </c>
      <c r="J23" s="86">
        <v>10355247</v>
      </c>
      <c r="K23" s="86">
        <v>3390185</v>
      </c>
      <c r="L23" s="86">
        <v>599319</v>
      </c>
      <c r="M23" s="86">
        <v>1358302</v>
      </c>
      <c r="N23" s="86">
        <v>5347806</v>
      </c>
      <c r="O23" s="86">
        <v>0</v>
      </c>
      <c r="P23" s="86">
        <v>0</v>
      </c>
      <c r="Q23" s="86">
        <v>0</v>
      </c>
      <c r="R23" s="86">
        <v>15703053</v>
      </c>
      <c r="S23" s="1">
        <v>16</v>
      </c>
    </row>
    <row r="24" spans="1:19" ht="12.6" x14ac:dyDescent="0.25">
      <c r="A24" s="1">
        <v>17</v>
      </c>
      <c r="B24" s="1" t="s">
        <v>374</v>
      </c>
      <c r="C24" s="86">
        <v>0</v>
      </c>
      <c r="D24" s="86">
        <v>0</v>
      </c>
      <c r="E24" s="86">
        <v>0</v>
      </c>
      <c r="F24" s="86">
        <v>0</v>
      </c>
      <c r="G24" s="86">
        <v>0</v>
      </c>
      <c r="H24" s="86">
        <v>0</v>
      </c>
      <c r="I24" s="86">
        <v>0</v>
      </c>
      <c r="J24" s="86">
        <v>0</v>
      </c>
      <c r="K24" s="86">
        <v>0</v>
      </c>
      <c r="L24" s="86">
        <v>0</v>
      </c>
      <c r="M24" s="86">
        <v>0</v>
      </c>
      <c r="N24" s="86">
        <v>0</v>
      </c>
      <c r="O24" s="86">
        <v>0</v>
      </c>
      <c r="P24" s="86">
        <v>0</v>
      </c>
      <c r="Q24" s="86">
        <v>0</v>
      </c>
      <c r="R24" s="86">
        <v>0</v>
      </c>
      <c r="S24" s="1">
        <v>17</v>
      </c>
    </row>
    <row r="25" spans="1:19" ht="12.6" x14ac:dyDescent="0.25">
      <c r="A25" s="1">
        <v>18</v>
      </c>
      <c r="B25" s="1" t="s">
        <v>375</v>
      </c>
      <c r="C25" s="86">
        <v>7965000</v>
      </c>
      <c r="D25" s="86">
        <v>-5827373</v>
      </c>
      <c r="E25" s="86">
        <v>0</v>
      </c>
      <c r="F25" s="86">
        <v>2137627</v>
      </c>
      <c r="G25" s="86">
        <v>938219</v>
      </c>
      <c r="H25" s="86">
        <v>0</v>
      </c>
      <c r="I25" s="86">
        <v>8317940</v>
      </c>
      <c r="J25" s="86">
        <v>9256159</v>
      </c>
      <c r="K25" s="86">
        <v>351857</v>
      </c>
      <c r="L25" s="86">
        <v>0</v>
      </c>
      <c r="M25" s="86">
        <v>261475</v>
      </c>
      <c r="N25" s="86">
        <v>613332</v>
      </c>
      <c r="O25" s="86">
        <v>0</v>
      </c>
      <c r="P25" s="86">
        <v>0</v>
      </c>
      <c r="Q25" s="86">
        <v>116184</v>
      </c>
      <c r="R25" s="86">
        <v>9985675</v>
      </c>
      <c r="S25" s="1">
        <v>18</v>
      </c>
    </row>
    <row r="26" spans="1:19" ht="12.6" x14ac:dyDescent="0.25">
      <c r="A26" s="1">
        <v>19</v>
      </c>
      <c r="B26" s="1" t="s">
        <v>376</v>
      </c>
      <c r="C26" s="86">
        <v>11435614</v>
      </c>
      <c r="D26" s="86">
        <v>18472382</v>
      </c>
      <c r="E26" s="86">
        <v>0</v>
      </c>
      <c r="F26" s="86">
        <v>29907996</v>
      </c>
      <c r="G26" s="86">
        <v>10382320</v>
      </c>
      <c r="H26" s="86">
        <v>2381604</v>
      </c>
      <c r="I26" s="86">
        <v>10263503</v>
      </c>
      <c r="J26" s="86">
        <v>23027427</v>
      </c>
      <c r="K26" s="86">
        <v>3443993</v>
      </c>
      <c r="L26" s="86">
        <v>2114344</v>
      </c>
      <c r="M26" s="86">
        <v>1203564</v>
      </c>
      <c r="N26" s="86">
        <v>6761901</v>
      </c>
      <c r="O26" s="86">
        <v>0</v>
      </c>
      <c r="P26" s="86">
        <v>0</v>
      </c>
      <c r="Q26" s="86">
        <v>118668</v>
      </c>
      <c r="R26" s="86">
        <v>29907996</v>
      </c>
      <c r="S26" s="1">
        <v>19</v>
      </c>
    </row>
    <row r="27" spans="1:19" ht="12.6" x14ac:dyDescent="0.25">
      <c r="A27" s="1">
        <v>20</v>
      </c>
      <c r="B27" s="1" t="s">
        <v>377</v>
      </c>
      <c r="C27" s="86">
        <v>0</v>
      </c>
      <c r="D27" s="86">
        <v>14505251</v>
      </c>
      <c r="E27" s="86">
        <v>0</v>
      </c>
      <c r="F27" s="86">
        <v>14505251</v>
      </c>
      <c r="G27" s="86">
        <v>4096839</v>
      </c>
      <c r="H27" s="86">
        <v>908319</v>
      </c>
      <c r="I27" s="86">
        <v>1961541</v>
      </c>
      <c r="J27" s="86">
        <v>6966699</v>
      </c>
      <c r="K27" s="86">
        <v>2030148</v>
      </c>
      <c r="L27" s="86">
        <v>423250</v>
      </c>
      <c r="M27" s="86">
        <v>1402716</v>
      </c>
      <c r="N27" s="86">
        <v>3856114</v>
      </c>
      <c r="O27" s="86">
        <v>0</v>
      </c>
      <c r="P27" s="86">
        <v>0</v>
      </c>
      <c r="Q27" s="86">
        <v>0</v>
      </c>
      <c r="R27" s="86">
        <v>10822813</v>
      </c>
      <c r="S27" s="1">
        <v>20</v>
      </c>
    </row>
    <row r="28" spans="1:19" ht="12.6" x14ac:dyDescent="0.25">
      <c r="A28" s="1">
        <v>21</v>
      </c>
      <c r="B28" s="1" t="s">
        <v>378</v>
      </c>
      <c r="C28" s="86">
        <v>70</v>
      </c>
      <c r="D28" s="86">
        <v>10858893</v>
      </c>
      <c r="E28" s="86">
        <v>0</v>
      </c>
      <c r="F28" s="86">
        <v>10858963</v>
      </c>
      <c r="G28" s="86">
        <v>4587470</v>
      </c>
      <c r="H28" s="86">
        <v>0</v>
      </c>
      <c r="I28" s="86">
        <v>2061940</v>
      </c>
      <c r="J28" s="86">
        <v>6649410</v>
      </c>
      <c r="K28" s="86">
        <v>2054187</v>
      </c>
      <c r="L28" s="86">
        <v>0</v>
      </c>
      <c r="M28" s="86">
        <v>1507006</v>
      </c>
      <c r="N28" s="86">
        <v>3561193</v>
      </c>
      <c r="O28" s="86">
        <v>0</v>
      </c>
      <c r="P28" s="86">
        <v>0</v>
      </c>
      <c r="Q28" s="86">
        <v>640477</v>
      </c>
      <c r="R28" s="86">
        <v>10851080</v>
      </c>
      <c r="S28" s="1">
        <v>21</v>
      </c>
    </row>
    <row r="29" spans="1:19" ht="12.6" x14ac:dyDescent="0.25">
      <c r="A29" s="1">
        <v>22</v>
      </c>
      <c r="B29" s="1" t="s">
        <v>379</v>
      </c>
      <c r="C29" s="86">
        <v>372721</v>
      </c>
      <c r="D29" s="86">
        <v>1649222</v>
      </c>
      <c r="E29" s="86">
        <v>0</v>
      </c>
      <c r="F29" s="86">
        <v>2021943</v>
      </c>
      <c r="G29" s="86">
        <v>1076458</v>
      </c>
      <c r="H29" s="86">
        <v>0</v>
      </c>
      <c r="I29" s="86">
        <v>434462</v>
      </c>
      <c r="J29" s="86">
        <v>1510920</v>
      </c>
      <c r="K29" s="86">
        <v>448664</v>
      </c>
      <c r="L29" s="86">
        <v>0</v>
      </c>
      <c r="M29" s="86">
        <v>62359</v>
      </c>
      <c r="N29" s="86">
        <v>511023</v>
      </c>
      <c r="O29" s="86">
        <v>0</v>
      </c>
      <c r="P29" s="86">
        <v>0</v>
      </c>
      <c r="Q29" s="86">
        <v>0</v>
      </c>
      <c r="R29" s="86">
        <v>2021943</v>
      </c>
      <c r="S29" s="1">
        <v>22</v>
      </c>
    </row>
    <row r="30" spans="1:19" ht="12.6" x14ac:dyDescent="0.25">
      <c r="A30" s="1">
        <v>23</v>
      </c>
      <c r="B30" s="1" t="s">
        <v>380</v>
      </c>
      <c r="C30" s="86">
        <v>74620855</v>
      </c>
      <c r="D30" s="86">
        <v>82981734</v>
      </c>
      <c r="E30" s="86">
        <v>0</v>
      </c>
      <c r="F30" s="86">
        <v>157602589</v>
      </c>
      <c r="G30" s="86">
        <v>21080701</v>
      </c>
      <c r="H30" s="86">
        <v>10088183</v>
      </c>
      <c r="I30" s="86">
        <v>106854459</v>
      </c>
      <c r="J30" s="86">
        <v>138023343</v>
      </c>
      <c r="K30" s="86">
        <v>2335952</v>
      </c>
      <c r="L30" s="86">
        <v>1660695</v>
      </c>
      <c r="M30" s="86">
        <v>11680049</v>
      </c>
      <c r="N30" s="86">
        <v>15676696</v>
      </c>
      <c r="O30" s="86">
        <v>0</v>
      </c>
      <c r="P30" s="86">
        <v>0</v>
      </c>
      <c r="Q30" s="86">
        <v>544203</v>
      </c>
      <c r="R30" s="86">
        <v>154244242</v>
      </c>
      <c r="S30" s="1">
        <v>23</v>
      </c>
    </row>
    <row r="31" spans="1:19" ht="12.6" x14ac:dyDescent="0.25">
      <c r="A31" s="1">
        <v>24</v>
      </c>
      <c r="B31" s="1" t="s">
        <v>381</v>
      </c>
      <c r="C31" s="86">
        <v>46383297</v>
      </c>
      <c r="D31" s="86">
        <v>91393726</v>
      </c>
      <c r="E31" s="86">
        <v>0</v>
      </c>
      <c r="F31" s="86">
        <v>137777023</v>
      </c>
      <c r="G31" s="86">
        <v>0</v>
      </c>
      <c r="H31" s="86">
        <v>143296</v>
      </c>
      <c r="I31" s="86">
        <v>109760448</v>
      </c>
      <c r="J31" s="86">
        <v>109903744</v>
      </c>
      <c r="K31" s="86">
        <v>0</v>
      </c>
      <c r="L31" s="86">
        <v>791424</v>
      </c>
      <c r="M31" s="86">
        <v>27081855</v>
      </c>
      <c r="N31" s="86">
        <v>27873279</v>
      </c>
      <c r="O31" s="86">
        <v>0</v>
      </c>
      <c r="P31" s="86">
        <v>0</v>
      </c>
      <c r="Q31" s="86">
        <v>0</v>
      </c>
      <c r="R31" s="86">
        <v>137777023</v>
      </c>
      <c r="S31" s="1">
        <v>24</v>
      </c>
    </row>
    <row r="32" spans="1:19" ht="12.6" x14ac:dyDescent="0.25">
      <c r="A32" s="1">
        <v>25</v>
      </c>
      <c r="B32" s="1" t="s">
        <v>382</v>
      </c>
      <c r="C32" s="86">
        <v>0</v>
      </c>
      <c r="D32" s="86">
        <v>0</v>
      </c>
      <c r="E32" s="86">
        <v>0</v>
      </c>
      <c r="F32" s="86">
        <v>0</v>
      </c>
      <c r="G32" s="86">
        <v>0</v>
      </c>
      <c r="H32" s="86">
        <v>0</v>
      </c>
      <c r="I32" s="86">
        <v>0</v>
      </c>
      <c r="J32" s="86">
        <v>0</v>
      </c>
      <c r="K32" s="86">
        <v>0</v>
      </c>
      <c r="L32" s="86">
        <v>0</v>
      </c>
      <c r="M32" s="86">
        <v>0</v>
      </c>
      <c r="N32" s="86">
        <v>0</v>
      </c>
      <c r="O32" s="86">
        <v>0</v>
      </c>
      <c r="P32" s="86">
        <v>0</v>
      </c>
      <c r="Q32" s="86">
        <v>0</v>
      </c>
      <c r="R32" s="86">
        <v>0</v>
      </c>
      <c r="S32" s="1">
        <v>25</v>
      </c>
    </row>
    <row r="33" spans="1:19" ht="12.6" x14ac:dyDescent="0.25">
      <c r="A33" s="1">
        <v>26</v>
      </c>
      <c r="B33" s="1" t="s">
        <v>383</v>
      </c>
      <c r="C33" s="86">
        <v>0</v>
      </c>
      <c r="D33" s="86">
        <v>0</v>
      </c>
      <c r="E33" s="86">
        <v>0</v>
      </c>
      <c r="F33" s="86">
        <v>0</v>
      </c>
      <c r="G33" s="86">
        <v>0</v>
      </c>
      <c r="H33" s="86">
        <v>0</v>
      </c>
      <c r="I33" s="86">
        <v>0</v>
      </c>
      <c r="J33" s="86">
        <v>0</v>
      </c>
      <c r="K33" s="86">
        <v>0</v>
      </c>
      <c r="L33" s="86">
        <v>0</v>
      </c>
      <c r="M33" s="86">
        <v>0</v>
      </c>
      <c r="N33" s="86">
        <v>0</v>
      </c>
      <c r="O33" s="86">
        <v>0</v>
      </c>
      <c r="P33" s="86">
        <v>0</v>
      </c>
      <c r="Q33" s="86">
        <v>0</v>
      </c>
      <c r="R33" s="86">
        <v>0</v>
      </c>
      <c r="S33" s="1">
        <v>26</v>
      </c>
    </row>
    <row r="34" spans="1:19" ht="12.6" x14ac:dyDescent="0.25">
      <c r="A34" s="1">
        <v>27</v>
      </c>
      <c r="B34" s="1" t="s">
        <v>384</v>
      </c>
      <c r="C34" s="86">
        <v>2990829</v>
      </c>
      <c r="D34" s="86">
        <v>3795082</v>
      </c>
      <c r="E34" s="86">
        <v>0</v>
      </c>
      <c r="F34" s="86">
        <v>6785911</v>
      </c>
      <c r="G34" s="86">
        <v>2384434</v>
      </c>
      <c r="H34" s="86">
        <v>0</v>
      </c>
      <c r="I34" s="86">
        <v>2334967</v>
      </c>
      <c r="J34" s="86">
        <v>4719401</v>
      </c>
      <c r="K34" s="86">
        <v>1249232</v>
      </c>
      <c r="L34" s="86">
        <v>0</v>
      </c>
      <c r="M34" s="86">
        <v>193344</v>
      </c>
      <c r="N34" s="86">
        <v>1442576</v>
      </c>
      <c r="O34" s="86">
        <v>0</v>
      </c>
      <c r="P34" s="86">
        <v>286900</v>
      </c>
      <c r="Q34" s="86">
        <v>264986</v>
      </c>
      <c r="R34" s="86">
        <v>6713863</v>
      </c>
      <c r="S34" s="1">
        <v>27</v>
      </c>
    </row>
    <row r="35" spans="1:19" ht="12.6" x14ac:dyDescent="0.25">
      <c r="A35" s="1">
        <v>28</v>
      </c>
      <c r="B35" s="1" t="s">
        <v>385</v>
      </c>
      <c r="C35" s="86">
        <v>28771859</v>
      </c>
      <c r="D35" s="86">
        <v>0</v>
      </c>
      <c r="E35" s="86">
        <v>0</v>
      </c>
      <c r="F35" s="86">
        <v>28771859</v>
      </c>
      <c r="G35" s="86">
        <v>2432824</v>
      </c>
      <c r="H35" s="86">
        <v>0</v>
      </c>
      <c r="I35" s="86">
        <v>55553724</v>
      </c>
      <c r="J35" s="86">
        <v>57986548</v>
      </c>
      <c r="K35" s="86">
        <v>116683</v>
      </c>
      <c r="L35" s="86">
        <v>0</v>
      </c>
      <c r="M35" s="86">
        <v>12983460</v>
      </c>
      <c r="N35" s="86">
        <v>13100143</v>
      </c>
      <c r="O35" s="86">
        <v>0</v>
      </c>
      <c r="P35" s="86">
        <v>0</v>
      </c>
      <c r="Q35" s="86">
        <v>654013</v>
      </c>
      <c r="R35" s="86">
        <v>71740704</v>
      </c>
      <c r="S35" s="1">
        <v>28</v>
      </c>
    </row>
    <row r="36" spans="1:19" ht="12.6" x14ac:dyDescent="0.25">
      <c r="A36" s="1">
        <v>29</v>
      </c>
      <c r="B36" s="1" t="s">
        <v>386</v>
      </c>
      <c r="C36" s="86">
        <v>16684961</v>
      </c>
      <c r="D36" s="86">
        <v>1960992</v>
      </c>
      <c r="E36" s="86">
        <v>0</v>
      </c>
      <c r="F36" s="86">
        <v>18645953</v>
      </c>
      <c r="G36" s="86">
        <v>2240823</v>
      </c>
      <c r="H36" s="86">
        <v>0</v>
      </c>
      <c r="I36" s="86">
        <v>304640</v>
      </c>
      <c r="J36" s="86">
        <v>2545463</v>
      </c>
      <c r="K36" s="86">
        <v>390721</v>
      </c>
      <c r="L36" s="86">
        <v>0</v>
      </c>
      <c r="M36" s="86">
        <v>341469</v>
      </c>
      <c r="N36" s="86">
        <v>732190</v>
      </c>
      <c r="O36" s="86">
        <v>0</v>
      </c>
      <c r="P36" s="86">
        <v>15216991</v>
      </c>
      <c r="Q36" s="86">
        <v>151309</v>
      </c>
      <c r="R36" s="86">
        <v>18645953</v>
      </c>
      <c r="S36" s="1">
        <v>29</v>
      </c>
    </row>
    <row r="37" spans="1:19" ht="12.6" x14ac:dyDescent="0.25">
      <c r="A37" s="1">
        <v>30</v>
      </c>
      <c r="B37" s="1" t="s">
        <v>387</v>
      </c>
      <c r="C37" s="86">
        <v>96657407</v>
      </c>
      <c r="D37" s="86">
        <v>0</v>
      </c>
      <c r="E37" s="86">
        <v>1584853</v>
      </c>
      <c r="F37" s="86">
        <v>98242260</v>
      </c>
      <c r="G37" s="86">
        <v>72150160</v>
      </c>
      <c r="H37" s="86">
        <v>13403595</v>
      </c>
      <c r="I37" s="86">
        <v>62261312</v>
      </c>
      <c r="J37" s="86">
        <v>147815067</v>
      </c>
      <c r="K37" s="86">
        <v>10829599</v>
      </c>
      <c r="L37" s="86">
        <v>3772087</v>
      </c>
      <c r="M37" s="86">
        <v>17621264</v>
      </c>
      <c r="N37" s="86">
        <v>32222950</v>
      </c>
      <c r="O37" s="86">
        <v>0</v>
      </c>
      <c r="P37" s="86">
        <v>0</v>
      </c>
      <c r="Q37" s="86">
        <v>759446</v>
      </c>
      <c r="R37" s="86">
        <v>180797463</v>
      </c>
      <c r="S37" s="1">
        <v>30</v>
      </c>
    </row>
    <row r="38" spans="1:19" ht="12.6" x14ac:dyDescent="0.25">
      <c r="A38" s="1">
        <v>31</v>
      </c>
      <c r="B38" s="1" t="s">
        <v>388</v>
      </c>
      <c r="C38" s="86">
        <v>14740632</v>
      </c>
      <c r="D38" s="86">
        <v>21814693</v>
      </c>
      <c r="E38" s="86">
        <v>1641468</v>
      </c>
      <c r="F38" s="86">
        <v>38196793</v>
      </c>
      <c r="G38" s="86">
        <v>9749037</v>
      </c>
      <c r="H38" s="86">
        <v>3110186</v>
      </c>
      <c r="I38" s="86">
        <v>14574961</v>
      </c>
      <c r="J38" s="86">
        <v>27434184</v>
      </c>
      <c r="K38" s="86">
        <v>3283206</v>
      </c>
      <c r="L38" s="86">
        <v>1546374</v>
      </c>
      <c r="M38" s="86">
        <v>6636089</v>
      </c>
      <c r="N38" s="86">
        <v>11465669</v>
      </c>
      <c r="O38" s="86">
        <v>0</v>
      </c>
      <c r="P38" s="86">
        <v>0</v>
      </c>
      <c r="Q38" s="86">
        <v>347818</v>
      </c>
      <c r="R38" s="86">
        <v>39247671</v>
      </c>
      <c r="S38" s="1">
        <v>31</v>
      </c>
    </row>
    <row r="39" spans="1:19" ht="12.6" x14ac:dyDescent="0.25">
      <c r="A39" s="1">
        <v>32</v>
      </c>
      <c r="B39" s="1" t="s">
        <v>389</v>
      </c>
      <c r="C39" s="86">
        <v>1555000</v>
      </c>
      <c r="D39" s="86">
        <v>4715960</v>
      </c>
      <c r="E39" s="86">
        <v>219241</v>
      </c>
      <c r="F39" s="86">
        <v>6490201</v>
      </c>
      <c r="G39" s="86">
        <v>1693694</v>
      </c>
      <c r="H39" s="86">
        <v>15750</v>
      </c>
      <c r="I39" s="86">
        <v>3168935</v>
      </c>
      <c r="J39" s="86">
        <v>4878379</v>
      </c>
      <c r="K39" s="86">
        <v>1009986</v>
      </c>
      <c r="L39" s="86">
        <v>2587</v>
      </c>
      <c r="M39" s="86">
        <v>642106</v>
      </c>
      <c r="N39" s="86">
        <v>1654679</v>
      </c>
      <c r="O39" s="86">
        <v>0</v>
      </c>
      <c r="P39" s="86">
        <v>0</v>
      </c>
      <c r="Q39" s="86">
        <v>61160</v>
      </c>
      <c r="R39" s="86">
        <v>6594218</v>
      </c>
      <c r="S39" s="1">
        <v>32</v>
      </c>
    </row>
    <row r="40" spans="1:19" ht="12.6" x14ac:dyDescent="0.25">
      <c r="A40" s="1">
        <v>33</v>
      </c>
      <c r="B40" s="1" t="s">
        <v>390</v>
      </c>
      <c r="C40" s="86">
        <v>758</v>
      </c>
      <c r="D40" s="86">
        <v>5844415</v>
      </c>
      <c r="E40" s="86">
        <v>0</v>
      </c>
      <c r="F40" s="86">
        <v>5845173</v>
      </c>
      <c r="G40" s="86">
        <v>1679022</v>
      </c>
      <c r="H40" s="86">
        <v>0</v>
      </c>
      <c r="I40" s="86">
        <v>1812721</v>
      </c>
      <c r="J40" s="86">
        <v>3491743</v>
      </c>
      <c r="K40" s="86">
        <v>1826300</v>
      </c>
      <c r="L40" s="86">
        <v>0</v>
      </c>
      <c r="M40" s="86">
        <v>402432</v>
      </c>
      <c r="N40" s="86">
        <v>2228732</v>
      </c>
      <c r="O40" s="86">
        <v>0</v>
      </c>
      <c r="P40" s="86">
        <v>0</v>
      </c>
      <c r="Q40" s="86">
        <v>0</v>
      </c>
      <c r="R40" s="86">
        <v>5720475</v>
      </c>
      <c r="S40" s="1">
        <v>33</v>
      </c>
    </row>
    <row r="41" spans="1:19" ht="12.6" x14ac:dyDescent="0.25">
      <c r="A41" s="1">
        <v>34</v>
      </c>
      <c r="B41" s="1" t="s">
        <v>391</v>
      </c>
      <c r="C41" s="86">
        <v>43964190</v>
      </c>
      <c r="D41" s="86">
        <v>28162689</v>
      </c>
      <c r="E41" s="86">
        <v>0</v>
      </c>
      <c r="F41" s="86">
        <v>72126879</v>
      </c>
      <c r="G41" s="86">
        <v>9143179</v>
      </c>
      <c r="H41" s="86">
        <v>0</v>
      </c>
      <c r="I41" s="86">
        <v>55994570</v>
      </c>
      <c r="J41" s="86">
        <v>65137749</v>
      </c>
      <c r="K41" s="86">
        <v>3902953</v>
      </c>
      <c r="L41" s="86">
        <v>0</v>
      </c>
      <c r="M41" s="86">
        <v>6083090</v>
      </c>
      <c r="N41" s="86">
        <v>9986043</v>
      </c>
      <c r="O41" s="86">
        <v>0</v>
      </c>
      <c r="P41" s="86">
        <v>0</v>
      </c>
      <c r="Q41" s="86">
        <v>138898</v>
      </c>
      <c r="R41" s="86">
        <v>75262690</v>
      </c>
      <c r="S41" s="1">
        <v>34</v>
      </c>
    </row>
    <row r="42" spans="1:19" ht="12.6" x14ac:dyDescent="0.25">
      <c r="A42" s="1">
        <v>35</v>
      </c>
      <c r="B42" s="1" t="s">
        <v>392</v>
      </c>
      <c r="C42" s="86">
        <v>1243939</v>
      </c>
      <c r="D42" s="86">
        <v>144600017</v>
      </c>
      <c r="E42" s="86">
        <v>0</v>
      </c>
      <c r="F42" s="86">
        <v>145843956</v>
      </c>
      <c r="G42" s="86">
        <v>27090525</v>
      </c>
      <c r="H42" s="86">
        <v>14938136</v>
      </c>
      <c r="I42" s="86">
        <v>55848321</v>
      </c>
      <c r="J42" s="86">
        <v>97876982</v>
      </c>
      <c r="K42" s="86">
        <v>13298704</v>
      </c>
      <c r="L42" s="86">
        <v>6328600</v>
      </c>
      <c r="M42" s="86">
        <v>28145167</v>
      </c>
      <c r="N42" s="86">
        <v>47772471</v>
      </c>
      <c r="O42" s="86">
        <v>0</v>
      </c>
      <c r="P42" s="86">
        <v>0</v>
      </c>
      <c r="Q42" s="86">
        <v>779447</v>
      </c>
      <c r="R42" s="86">
        <v>146428900</v>
      </c>
      <c r="S42" s="1">
        <v>35</v>
      </c>
    </row>
    <row r="43" spans="1:19" ht="12.6" x14ac:dyDescent="0.25">
      <c r="A43" s="1">
        <v>36</v>
      </c>
      <c r="B43" s="1" t="s">
        <v>393</v>
      </c>
      <c r="C43" s="86">
        <v>0</v>
      </c>
      <c r="D43" s="86">
        <v>3918932</v>
      </c>
      <c r="E43" s="86">
        <v>0</v>
      </c>
      <c r="F43" s="86">
        <v>3918932</v>
      </c>
      <c r="G43" s="86">
        <v>1967007</v>
      </c>
      <c r="H43" s="86">
        <v>0</v>
      </c>
      <c r="I43" s="86">
        <v>493871</v>
      </c>
      <c r="J43" s="86">
        <v>2460878</v>
      </c>
      <c r="K43" s="86">
        <v>1288934</v>
      </c>
      <c r="L43" s="86">
        <v>0</v>
      </c>
      <c r="M43" s="86">
        <v>169120</v>
      </c>
      <c r="N43" s="86">
        <v>1458054</v>
      </c>
      <c r="O43" s="86">
        <v>0</v>
      </c>
      <c r="P43" s="86">
        <v>0</v>
      </c>
      <c r="Q43" s="86">
        <v>0</v>
      </c>
      <c r="R43" s="86">
        <v>3918932</v>
      </c>
      <c r="S43" s="1">
        <v>36</v>
      </c>
    </row>
    <row r="44" spans="1:19" ht="12.6" x14ac:dyDescent="0.25">
      <c r="A44" s="1">
        <v>37</v>
      </c>
      <c r="B44" s="1" t="s">
        <v>394</v>
      </c>
      <c r="C44" s="86">
        <v>0</v>
      </c>
      <c r="D44" s="86">
        <v>0</v>
      </c>
      <c r="E44" s="86">
        <v>0</v>
      </c>
      <c r="F44" s="86">
        <v>0</v>
      </c>
      <c r="G44" s="86">
        <v>0</v>
      </c>
      <c r="H44" s="86">
        <v>0</v>
      </c>
      <c r="I44" s="86">
        <v>862300</v>
      </c>
      <c r="J44" s="86">
        <v>862300</v>
      </c>
      <c r="K44" s="86">
        <v>0</v>
      </c>
      <c r="L44" s="86">
        <v>0</v>
      </c>
      <c r="M44" s="86">
        <v>650194</v>
      </c>
      <c r="N44" s="86">
        <v>650194</v>
      </c>
      <c r="O44" s="86">
        <v>0</v>
      </c>
      <c r="P44" s="86">
        <v>0</v>
      </c>
      <c r="Q44" s="86">
        <v>0</v>
      </c>
      <c r="R44" s="86">
        <v>1512494</v>
      </c>
      <c r="S44" s="1">
        <v>37</v>
      </c>
    </row>
    <row r="45" spans="1:19" ht="12.6" x14ac:dyDescent="0.25">
      <c r="A45" s="15">
        <v>38</v>
      </c>
      <c r="B45" s="1" t="s">
        <v>395</v>
      </c>
      <c r="C45" s="87">
        <v>29126747</v>
      </c>
      <c r="D45" s="87">
        <v>0</v>
      </c>
      <c r="E45" s="87">
        <v>0</v>
      </c>
      <c r="F45" s="87">
        <v>29126747</v>
      </c>
      <c r="G45" s="87">
        <v>6278140</v>
      </c>
      <c r="H45" s="87">
        <v>0</v>
      </c>
      <c r="I45" s="87">
        <v>30907025</v>
      </c>
      <c r="J45" s="87">
        <v>37185165</v>
      </c>
      <c r="K45" s="87">
        <v>2549740</v>
      </c>
      <c r="L45" s="87">
        <v>0</v>
      </c>
      <c r="M45" s="87">
        <v>938955</v>
      </c>
      <c r="N45" s="87">
        <v>3488695</v>
      </c>
      <c r="O45" s="87">
        <v>0</v>
      </c>
      <c r="P45" s="87">
        <v>0</v>
      </c>
      <c r="Q45" s="87">
        <v>138734</v>
      </c>
      <c r="R45" s="87">
        <v>40812594</v>
      </c>
      <c r="S45" s="15">
        <v>38</v>
      </c>
    </row>
    <row r="46" spans="1:19" ht="12.6" x14ac:dyDescent="0.25">
      <c r="A46" s="15">
        <f>A45</f>
        <v>38</v>
      </c>
      <c r="B46" s="6" t="s">
        <v>22</v>
      </c>
      <c r="C46" s="89">
        <f t="shared" ref="C46:R46" si="0">SUM(C8:C45)</f>
        <v>538185468</v>
      </c>
      <c r="D46" s="89">
        <f t="shared" si="0"/>
        <v>623804417</v>
      </c>
      <c r="E46" s="89">
        <f t="shared" si="0"/>
        <v>4269164</v>
      </c>
      <c r="F46" s="89">
        <f t="shared" si="0"/>
        <v>1166259049</v>
      </c>
      <c r="G46" s="89">
        <f t="shared" si="0"/>
        <v>287869873</v>
      </c>
      <c r="H46" s="89">
        <f t="shared" si="0"/>
        <v>57408244</v>
      </c>
      <c r="I46" s="89">
        <f t="shared" si="0"/>
        <v>689366516</v>
      </c>
      <c r="J46" s="89">
        <f t="shared" si="0"/>
        <v>1034644633</v>
      </c>
      <c r="K46" s="89">
        <f t="shared" si="0"/>
        <v>79642406</v>
      </c>
      <c r="L46" s="89">
        <f t="shared" si="0"/>
        <v>20612459</v>
      </c>
      <c r="M46" s="89">
        <f t="shared" si="0"/>
        <v>167623513</v>
      </c>
      <c r="N46" s="89">
        <f t="shared" si="0"/>
        <v>267878378</v>
      </c>
      <c r="O46" s="89">
        <f t="shared" si="0"/>
        <v>0</v>
      </c>
      <c r="P46" s="89">
        <f t="shared" si="0"/>
        <v>19363106</v>
      </c>
      <c r="Q46" s="89">
        <f t="shared" si="0"/>
        <v>8341133</v>
      </c>
      <c r="R46" s="89">
        <f t="shared" si="0"/>
        <v>1330227250</v>
      </c>
      <c r="S46" s="15">
        <f>S45</f>
        <v>38</v>
      </c>
    </row>
    <row r="50" spans="21:21" ht="10.5" customHeight="1" x14ac:dyDescent="0.25">
      <c r="U50" s="91"/>
    </row>
    <row r="51" spans="21:21" ht="10.5" customHeight="1" x14ac:dyDescent="0.25"/>
    <row r="52" spans="21:21" ht="10.5" customHeight="1" x14ac:dyDescent="0.25"/>
    <row r="53" spans="21:21" ht="10.5" customHeight="1" x14ac:dyDescent="0.25"/>
    <row r="56" spans="21:21" ht="10.5" customHeight="1" x14ac:dyDescent="0.25"/>
    <row r="57" spans="21:21" ht="10.5" customHeight="1" x14ac:dyDescent="0.25"/>
    <row r="58" spans="21:21" ht="10.5" customHeight="1" x14ac:dyDescent="0.25"/>
    <row r="59" spans="21:21" ht="10.5" customHeight="1" x14ac:dyDescent="0.25"/>
    <row r="60" spans="21:21" ht="10.5" customHeight="1" x14ac:dyDescent="0.25"/>
    <row r="61" spans="21:21" ht="10.5" customHeight="1" x14ac:dyDescent="0.25"/>
    <row r="62" spans="21:21" ht="10.5" customHeight="1" x14ac:dyDescent="0.25"/>
    <row r="63" spans="21:21" ht="10.5" customHeight="1" x14ac:dyDescent="0.25"/>
  </sheetData>
  <mergeCells count="3">
    <mergeCell ref="C6:E6"/>
    <mergeCell ref="G6:I6"/>
    <mergeCell ref="K6:M6"/>
  </mergeCells>
  <printOptions horizontalCentered="1" verticalCentered="1" gridLines="1"/>
  <pageMargins left="0.5" right="0.5" top="0.5" bottom="0.5" header="0" footer="0"/>
  <pageSetup paperSize="3" scale="94" fitToHeight="0" orientation="landscape" r:id="rId1"/>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3C54FE-1E97-450D-BA58-EB5377A4FD33}">
  <sheetPr>
    <pageSetUpPr fitToPage="1"/>
  </sheetPr>
  <dimension ref="A1:U104"/>
  <sheetViews>
    <sheetView zoomScaleNormal="100" workbookViewId="0"/>
  </sheetViews>
  <sheetFormatPr defaultColWidth="7.21875" defaultRowHeight="12.6" x14ac:dyDescent="0.25"/>
  <cols>
    <col min="1" max="1" width="4.77734375" style="1" customWidth="1"/>
    <col min="2" max="2" width="16.33203125" style="1" customWidth="1"/>
    <col min="3" max="3" width="13.5546875" style="1" customWidth="1"/>
    <col min="4" max="4" width="12.77734375" style="1" customWidth="1"/>
    <col min="5" max="5" width="10.77734375" style="1" customWidth="1"/>
    <col min="6" max="6" width="12.77734375" style="1" customWidth="1"/>
    <col min="7" max="9" width="11.77734375" style="1" customWidth="1"/>
    <col min="10" max="10" width="12.77734375" style="1" customWidth="1"/>
    <col min="11" max="13" width="11.77734375" style="1" customWidth="1"/>
    <col min="14" max="14" width="12.77734375" style="1" customWidth="1"/>
    <col min="15" max="17" width="11.33203125" style="1" customWidth="1"/>
    <col min="18" max="18" width="12.77734375" style="1" customWidth="1"/>
    <col min="19" max="19" width="4.109375" style="1" bestFit="1" customWidth="1"/>
    <col min="20" max="256" width="7.21875" style="1"/>
    <col min="257" max="257" width="3.6640625" style="1" bestFit="1" customWidth="1"/>
    <col min="258" max="258" width="12.5546875" style="1" customWidth="1"/>
    <col min="259" max="259" width="11.88671875" style="1" bestFit="1" customWidth="1"/>
    <col min="260" max="260" width="13.21875" style="1" bestFit="1" customWidth="1"/>
    <col min="261" max="261" width="8.5546875" style="1" customWidth="1"/>
    <col min="262" max="262" width="13.21875" style="1" bestFit="1" customWidth="1"/>
    <col min="263" max="263" width="11.88671875" style="1" bestFit="1" customWidth="1"/>
    <col min="264" max="264" width="11.109375" style="1" bestFit="1" customWidth="1"/>
    <col min="265" max="265" width="11.88671875" style="1" bestFit="1" customWidth="1"/>
    <col min="266" max="266" width="13.21875" style="1" bestFit="1" customWidth="1"/>
    <col min="267" max="267" width="11.88671875" style="1" bestFit="1" customWidth="1"/>
    <col min="268" max="268" width="11" style="1" bestFit="1" customWidth="1"/>
    <col min="269" max="270" width="11.88671875" style="1" bestFit="1" customWidth="1"/>
    <col min="271" max="271" width="10.77734375" style="1" customWidth="1"/>
    <col min="272" max="272" width="11.109375" style="1" customWidth="1"/>
    <col min="273" max="273" width="11" style="1" bestFit="1" customWidth="1"/>
    <col min="274" max="274" width="13.21875" style="1" bestFit="1" customWidth="1"/>
    <col min="275" max="275" width="4.109375" style="1" bestFit="1" customWidth="1"/>
    <col min="276" max="512" width="7.21875" style="1"/>
    <col min="513" max="513" width="3.6640625" style="1" bestFit="1" customWidth="1"/>
    <col min="514" max="514" width="12.5546875" style="1" customWidth="1"/>
    <col min="515" max="515" width="11.88671875" style="1" bestFit="1" customWidth="1"/>
    <col min="516" max="516" width="13.21875" style="1" bestFit="1" customWidth="1"/>
    <col min="517" max="517" width="8.5546875" style="1" customWidth="1"/>
    <col min="518" max="518" width="13.21875" style="1" bestFit="1" customWidth="1"/>
    <col min="519" max="519" width="11.88671875" style="1" bestFit="1" customWidth="1"/>
    <col min="520" max="520" width="11.109375" style="1" bestFit="1" customWidth="1"/>
    <col min="521" max="521" width="11.88671875" style="1" bestFit="1" customWidth="1"/>
    <col min="522" max="522" width="13.21875" style="1" bestFit="1" customWidth="1"/>
    <col min="523" max="523" width="11.88671875" style="1" bestFit="1" customWidth="1"/>
    <col min="524" max="524" width="11" style="1" bestFit="1" customWidth="1"/>
    <col min="525" max="526" width="11.88671875" style="1" bestFit="1" customWidth="1"/>
    <col min="527" max="527" width="10.77734375" style="1" customWidth="1"/>
    <col min="528" max="528" width="11.109375" style="1" customWidth="1"/>
    <col min="529" max="529" width="11" style="1" bestFit="1" customWidth="1"/>
    <col min="530" max="530" width="13.21875" style="1" bestFit="1" customWidth="1"/>
    <col min="531" max="531" width="4.109375" style="1" bestFit="1" customWidth="1"/>
    <col min="532" max="768" width="7.21875" style="1"/>
    <col min="769" max="769" width="3.6640625" style="1" bestFit="1" customWidth="1"/>
    <col min="770" max="770" width="12.5546875" style="1" customWidth="1"/>
    <col min="771" max="771" width="11.88671875" style="1" bestFit="1" customWidth="1"/>
    <col min="772" max="772" width="13.21875" style="1" bestFit="1" customWidth="1"/>
    <col min="773" max="773" width="8.5546875" style="1" customWidth="1"/>
    <col min="774" max="774" width="13.21875" style="1" bestFit="1" customWidth="1"/>
    <col min="775" max="775" width="11.88671875" style="1" bestFit="1" customWidth="1"/>
    <col min="776" max="776" width="11.109375" style="1" bestFit="1" customWidth="1"/>
    <col min="777" max="777" width="11.88671875" style="1" bestFit="1" customWidth="1"/>
    <col min="778" max="778" width="13.21875" style="1" bestFit="1" customWidth="1"/>
    <col min="779" max="779" width="11.88671875" style="1" bestFit="1" customWidth="1"/>
    <col min="780" max="780" width="11" style="1" bestFit="1" customWidth="1"/>
    <col min="781" max="782" width="11.88671875" style="1" bestFit="1" customWidth="1"/>
    <col min="783" max="783" width="10.77734375" style="1" customWidth="1"/>
    <col min="784" max="784" width="11.109375" style="1" customWidth="1"/>
    <col min="785" max="785" width="11" style="1" bestFit="1" customWidth="1"/>
    <col min="786" max="786" width="13.21875" style="1" bestFit="1" customWidth="1"/>
    <col min="787" max="787" width="4.109375" style="1" bestFit="1" customWidth="1"/>
    <col min="788" max="1024" width="7.21875" style="1"/>
    <col min="1025" max="1025" width="3.6640625" style="1" bestFit="1" customWidth="1"/>
    <col min="1026" max="1026" width="12.5546875" style="1" customWidth="1"/>
    <col min="1027" max="1027" width="11.88671875" style="1" bestFit="1" customWidth="1"/>
    <col min="1028" max="1028" width="13.21875" style="1" bestFit="1" customWidth="1"/>
    <col min="1029" max="1029" width="8.5546875" style="1" customWidth="1"/>
    <col min="1030" max="1030" width="13.21875" style="1" bestFit="1" customWidth="1"/>
    <col min="1031" max="1031" width="11.88671875" style="1" bestFit="1" customWidth="1"/>
    <col min="1032" max="1032" width="11.109375" style="1" bestFit="1" customWidth="1"/>
    <col min="1033" max="1033" width="11.88671875" style="1" bestFit="1" customWidth="1"/>
    <col min="1034" max="1034" width="13.21875" style="1" bestFit="1" customWidth="1"/>
    <col min="1035" max="1035" width="11.88671875" style="1" bestFit="1" customWidth="1"/>
    <col min="1036" max="1036" width="11" style="1" bestFit="1" customWidth="1"/>
    <col min="1037" max="1038" width="11.88671875" style="1" bestFit="1" customWidth="1"/>
    <col min="1039" max="1039" width="10.77734375" style="1" customWidth="1"/>
    <col min="1040" max="1040" width="11.109375" style="1" customWidth="1"/>
    <col min="1041" max="1041" width="11" style="1" bestFit="1" customWidth="1"/>
    <col min="1042" max="1042" width="13.21875" style="1" bestFit="1" customWidth="1"/>
    <col min="1043" max="1043" width="4.109375" style="1" bestFit="1" customWidth="1"/>
    <col min="1044" max="1280" width="7.21875" style="1"/>
    <col min="1281" max="1281" width="3.6640625" style="1" bestFit="1" customWidth="1"/>
    <col min="1282" max="1282" width="12.5546875" style="1" customWidth="1"/>
    <col min="1283" max="1283" width="11.88671875" style="1" bestFit="1" customWidth="1"/>
    <col min="1284" max="1284" width="13.21875" style="1" bestFit="1" customWidth="1"/>
    <col min="1285" max="1285" width="8.5546875" style="1" customWidth="1"/>
    <col min="1286" max="1286" width="13.21875" style="1" bestFit="1" customWidth="1"/>
    <col min="1287" max="1287" width="11.88671875" style="1" bestFit="1" customWidth="1"/>
    <col min="1288" max="1288" width="11.109375" style="1" bestFit="1" customWidth="1"/>
    <col min="1289" max="1289" width="11.88671875" style="1" bestFit="1" customWidth="1"/>
    <col min="1290" max="1290" width="13.21875" style="1" bestFit="1" customWidth="1"/>
    <col min="1291" max="1291" width="11.88671875" style="1" bestFit="1" customWidth="1"/>
    <col min="1292" max="1292" width="11" style="1" bestFit="1" customWidth="1"/>
    <col min="1293" max="1294" width="11.88671875" style="1" bestFit="1" customWidth="1"/>
    <col min="1295" max="1295" width="10.77734375" style="1" customWidth="1"/>
    <col min="1296" max="1296" width="11.109375" style="1" customWidth="1"/>
    <col min="1297" max="1297" width="11" style="1" bestFit="1" customWidth="1"/>
    <col min="1298" max="1298" width="13.21875" style="1" bestFit="1" customWidth="1"/>
    <col min="1299" max="1299" width="4.109375" style="1" bestFit="1" customWidth="1"/>
    <col min="1300" max="1536" width="7.21875" style="1"/>
    <col min="1537" max="1537" width="3.6640625" style="1" bestFit="1" customWidth="1"/>
    <col min="1538" max="1538" width="12.5546875" style="1" customWidth="1"/>
    <col min="1539" max="1539" width="11.88671875" style="1" bestFit="1" customWidth="1"/>
    <col min="1540" max="1540" width="13.21875" style="1" bestFit="1" customWidth="1"/>
    <col min="1541" max="1541" width="8.5546875" style="1" customWidth="1"/>
    <col min="1542" max="1542" width="13.21875" style="1" bestFit="1" customWidth="1"/>
    <col min="1543" max="1543" width="11.88671875" style="1" bestFit="1" customWidth="1"/>
    <col min="1544" max="1544" width="11.109375" style="1" bestFit="1" customWidth="1"/>
    <col min="1545" max="1545" width="11.88671875" style="1" bestFit="1" customWidth="1"/>
    <col min="1546" max="1546" width="13.21875" style="1" bestFit="1" customWidth="1"/>
    <col min="1547" max="1547" width="11.88671875" style="1" bestFit="1" customWidth="1"/>
    <col min="1548" max="1548" width="11" style="1" bestFit="1" customWidth="1"/>
    <col min="1549" max="1550" width="11.88671875" style="1" bestFit="1" customWidth="1"/>
    <col min="1551" max="1551" width="10.77734375" style="1" customWidth="1"/>
    <col min="1552" max="1552" width="11.109375" style="1" customWidth="1"/>
    <col min="1553" max="1553" width="11" style="1" bestFit="1" customWidth="1"/>
    <col min="1554" max="1554" width="13.21875" style="1" bestFit="1" customWidth="1"/>
    <col min="1555" max="1555" width="4.109375" style="1" bestFit="1" customWidth="1"/>
    <col min="1556" max="1792" width="7.21875" style="1"/>
    <col min="1793" max="1793" width="3.6640625" style="1" bestFit="1" customWidth="1"/>
    <col min="1794" max="1794" width="12.5546875" style="1" customWidth="1"/>
    <col min="1795" max="1795" width="11.88671875" style="1" bestFit="1" customWidth="1"/>
    <col min="1796" max="1796" width="13.21875" style="1" bestFit="1" customWidth="1"/>
    <col min="1797" max="1797" width="8.5546875" style="1" customWidth="1"/>
    <col min="1798" max="1798" width="13.21875" style="1" bestFit="1" customWidth="1"/>
    <col min="1799" max="1799" width="11.88671875" style="1" bestFit="1" customWidth="1"/>
    <col min="1800" max="1800" width="11.109375" style="1" bestFit="1" customWidth="1"/>
    <col min="1801" max="1801" width="11.88671875" style="1" bestFit="1" customWidth="1"/>
    <col min="1802" max="1802" width="13.21875" style="1" bestFit="1" customWidth="1"/>
    <col min="1803" max="1803" width="11.88671875" style="1" bestFit="1" customWidth="1"/>
    <col min="1804" max="1804" width="11" style="1" bestFit="1" customWidth="1"/>
    <col min="1805" max="1806" width="11.88671875" style="1" bestFit="1" customWidth="1"/>
    <col min="1807" max="1807" width="10.77734375" style="1" customWidth="1"/>
    <col min="1808" max="1808" width="11.109375" style="1" customWidth="1"/>
    <col min="1809" max="1809" width="11" style="1" bestFit="1" customWidth="1"/>
    <col min="1810" max="1810" width="13.21875" style="1" bestFit="1" customWidth="1"/>
    <col min="1811" max="1811" width="4.109375" style="1" bestFit="1" customWidth="1"/>
    <col min="1812" max="2048" width="7.21875" style="1"/>
    <col min="2049" max="2049" width="3.6640625" style="1" bestFit="1" customWidth="1"/>
    <col min="2050" max="2050" width="12.5546875" style="1" customWidth="1"/>
    <col min="2051" max="2051" width="11.88671875" style="1" bestFit="1" customWidth="1"/>
    <col min="2052" max="2052" width="13.21875" style="1" bestFit="1" customWidth="1"/>
    <col min="2053" max="2053" width="8.5546875" style="1" customWidth="1"/>
    <col min="2054" max="2054" width="13.21875" style="1" bestFit="1" customWidth="1"/>
    <col min="2055" max="2055" width="11.88671875" style="1" bestFit="1" customWidth="1"/>
    <col min="2056" max="2056" width="11.109375" style="1" bestFit="1" customWidth="1"/>
    <col min="2057" max="2057" width="11.88671875" style="1" bestFit="1" customWidth="1"/>
    <col min="2058" max="2058" width="13.21875" style="1" bestFit="1" customWidth="1"/>
    <col min="2059" max="2059" width="11.88671875" style="1" bestFit="1" customWidth="1"/>
    <col min="2060" max="2060" width="11" style="1" bestFit="1" customWidth="1"/>
    <col min="2061" max="2062" width="11.88671875" style="1" bestFit="1" customWidth="1"/>
    <col min="2063" max="2063" width="10.77734375" style="1" customWidth="1"/>
    <col min="2064" max="2064" width="11.109375" style="1" customWidth="1"/>
    <col min="2065" max="2065" width="11" style="1" bestFit="1" customWidth="1"/>
    <col min="2066" max="2066" width="13.21875" style="1" bestFit="1" customWidth="1"/>
    <col min="2067" max="2067" width="4.109375" style="1" bestFit="1" customWidth="1"/>
    <col min="2068" max="2304" width="7.21875" style="1"/>
    <col min="2305" max="2305" width="3.6640625" style="1" bestFit="1" customWidth="1"/>
    <col min="2306" max="2306" width="12.5546875" style="1" customWidth="1"/>
    <col min="2307" max="2307" width="11.88671875" style="1" bestFit="1" customWidth="1"/>
    <col min="2308" max="2308" width="13.21875" style="1" bestFit="1" customWidth="1"/>
    <col min="2309" max="2309" width="8.5546875" style="1" customWidth="1"/>
    <col min="2310" max="2310" width="13.21875" style="1" bestFit="1" customWidth="1"/>
    <col min="2311" max="2311" width="11.88671875" style="1" bestFit="1" customWidth="1"/>
    <col min="2312" max="2312" width="11.109375" style="1" bestFit="1" customWidth="1"/>
    <col min="2313" max="2313" width="11.88671875" style="1" bestFit="1" customWidth="1"/>
    <col min="2314" max="2314" width="13.21875" style="1" bestFit="1" customWidth="1"/>
    <col min="2315" max="2315" width="11.88671875" style="1" bestFit="1" customWidth="1"/>
    <col min="2316" max="2316" width="11" style="1" bestFit="1" customWidth="1"/>
    <col min="2317" max="2318" width="11.88671875" style="1" bestFit="1" customWidth="1"/>
    <col min="2319" max="2319" width="10.77734375" style="1" customWidth="1"/>
    <col min="2320" max="2320" width="11.109375" style="1" customWidth="1"/>
    <col min="2321" max="2321" width="11" style="1" bestFit="1" customWidth="1"/>
    <col min="2322" max="2322" width="13.21875" style="1" bestFit="1" customWidth="1"/>
    <col min="2323" max="2323" width="4.109375" style="1" bestFit="1" customWidth="1"/>
    <col min="2324" max="2560" width="7.21875" style="1"/>
    <col min="2561" max="2561" width="3.6640625" style="1" bestFit="1" customWidth="1"/>
    <col min="2562" max="2562" width="12.5546875" style="1" customWidth="1"/>
    <col min="2563" max="2563" width="11.88671875" style="1" bestFit="1" customWidth="1"/>
    <col min="2564" max="2564" width="13.21875" style="1" bestFit="1" customWidth="1"/>
    <col min="2565" max="2565" width="8.5546875" style="1" customWidth="1"/>
    <col min="2566" max="2566" width="13.21875" style="1" bestFit="1" customWidth="1"/>
    <col min="2567" max="2567" width="11.88671875" style="1" bestFit="1" customWidth="1"/>
    <col min="2568" max="2568" width="11.109375" style="1" bestFit="1" customWidth="1"/>
    <col min="2569" max="2569" width="11.88671875" style="1" bestFit="1" customWidth="1"/>
    <col min="2570" max="2570" width="13.21875" style="1" bestFit="1" customWidth="1"/>
    <col min="2571" max="2571" width="11.88671875" style="1" bestFit="1" customWidth="1"/>
    <col min="2572" max="2572" width="11" style="1" bestFit="1" customWidth="1"/>
    <col min="2573" max="2574" width="11.88671875" style="1" bestFit="1" customWidth="1"/>
    <col min="2575" max="2575" width="10.77734375" style="1" customWidth="1"/>
    <col min="2576" max="2576" width="11.109375" style="1" customWidth="1"/>
    <col min="2577" max="2577" width="11" style="1" bestFit="1" customWidth="1"/>
    <col min="2578" max="2578" width="13.21875" style="1" bestFit="1" customWidth="1"/>
    <col min="2579" max="2579" width="4.109375" style="1" bestFit="1" customWidth="1"/>
    <col min="2580" max="2816" width="7.21875" style="1"/>
    <col min="2817" max="2817" width="3.6640625" style="1" bestFit="1" customWidth="1"/>
    <col min="2818" max="2818" width="12.5546875" style="1" customWidth="1"/>
    <col min="2819" max="2819" width="11.88671875" style="1" bestFit="1" customWidth="1"/>
    <col min="2820" max="2820" width="13.21875" style="1" bestFit="1" customWidth="1"/>
    <col min="2821" max="2821" width="8.5546875" style="1" customWidth="1"/>
    <col min="2822" max="2822" width="13.21875" style="1" bestFit="1" customWidth="1"/>
    <col min="2823" max="2823" width="11.88671875" style="1" bestFit="1" customWidth="1"/>
    <col min="2824" max="2824" width="11.109375" style="1" bestFit="1" customWidth="1"/>
    <col min="2825" max="2825" width="11.88671875" style="1" bestFit="1" customWidth="1"/>
    <col min="2826" max="2826" width="13.21875" style="1" bestFit="1" customWidth="1"/>
    <col min="2827" max="2827" width="11.88671875" style="1" bestFit="1" customWidth="1"/>
    <col min="2828" max="2828" width="11" style="1" bestFit="1" customWidth="1"/>
    <col min="2829" max="2830" width="11.88671875" style="1" bestFit="1" customWidth="1"/>
    <col min="2831" max="2831" width="10.77734375" style="1" customWidth="1"/>
    <col min="2832" max="2832" width="11.109375" style="1" customWidth="1"/>
    <col min="2833" max="2833" width="11" style="1" bestFit="1" customWidth="1"/>
    <col min="2834" max="2834" width="13.21875" style="1" bestFit="1" customWidth="1"/>
    <col min="2835" max="2835" width="4.109375" style="1" bestFit="1" customWidth="1"/>
    <col min="2836" max="3072" width="7.21875" style="1"/>
    <col min="3073" max="3073" width="3.6640625" style="1" bestFit="1" customWidth="1"/>
    <col min="3074" max="3074" width="12.5546875" style="1" customWidth="1"/>
    <col min="3075" max="3075" width="11.88671875" style="1" bestFit="1" customWidth="1"/>
    <col min="3076" max="3076" width="13.21875" style="1" bestFit="1" customWidth="1"/>
    <col min="3077" max="3077" width="8.5546875" style="1" customWidth="1"/>
    <col min="3078" max="3078" width="13.21875" style="1" bestFit="1" customWidth="1"/>
    <col min="3079" max="3079" width="11.88671875" style="1" bestFit="1" customWidth="1"/>
    <col min="3080" max="3080" width="11.109375" style="1" bestFit="1" customWidth="1"/>
    <col min="3081" max="3081" width="11.88671875" style="1" bestFit="1" customWidth="1"/>
    <col min="3082" max="3082" width="13.21875" style="1" bestFit="1" customWidth="1"/>
    <col min="3083" max="3083" width="11.88671875" style="1" bestFit="1" customWidth="1"/>
    <col min="3084" max="3084" width="11" style="1" bestFit="1" customWidth="1"/>
    <col min="3085" max="3086" width="11.88671875" style="1" bestFit="1" customWidth="1"/>
    <col min="3087" max="3087" width="10.77734375" style="1" customWidth="1"/>
    <col min="3088" max="3088" width="11.109375" style="1" customWidth="1"/>
    <col min="3089" max="3089" width="11" style="1" bestFit="1" customWidth="1"/>
    <col min="3090" max="3090" width="13.21875" style="1" bestFit="1" customWidth="1"/>
    <col min="3091" max="3091" width="4.109375" style="1" bestFit="1" customWidth="1"/>
    <col min="3092" max="3328" width="7.21875" style="1"/>
    <col min="3329" max="3329" width="3.6640625" style="1" bestFit="1" customWidth="1"/>
    <col min="3330" max="3330" width="12.5546875" style="1" customWidth="1"/>
    <col min="3331" max="3331" width="11.88671875" style="1" bestFit="1" customWidth="1"/>
    <col min="3332" max="3332" width="13.21875" style="1" bestFit="1" customWidth="1"/>
    <col min="3333" max="3333" width="8.5546875" style="1" customWidth="1"/>
    <col min="3334" max="3334" width="13.21875" style="1" bestFit="1" customWidth="1"/>
    <col min="3335" max="3335" width="11.88671875" style="1" bestFit="1" customWidth="1"/>
    <col min="3336" max="3336" width="11.109375" style="1" bestFit="1" customWidth="1"/>
    <col min="3337" max="3337" width="11.88671875" style="1" bestFit="1" customWidth="1"/>
    <col min="3338" max="3338" width="13.21875" style="1" bestFit="1" customWidth="1"/>
    <col min="3339" max="3339" width="11.88671875" style="1" bestFit="1" customWidth="1"/>
    <col min="3340" max="3340" width="11" style="1" bestFit="1" customWidth="1"/>
    <col min="3341" max="3342" width="11.88671875" style="1" bestFit="1" customWidth="1"/>
    <col min="3343" max="3343" width="10.77734375" style="1" customWidth="1"/>
    <col min="3344" max="3344" width="11.109375" style="1" customWidth="1"/>
    <col min="3345" max="3345" width="11" style="1" bestFit="1" customWidth="1"/>
    <col min="3346" max="3346" width="13.21875" style="1" bestFit="1" customWidth="1"/>
    <col min="3347" max="3347" width="4.109375" style="1" bestFit="1" customWidth="1"/>
    <col min="3348" max="3584" width="7.21875" style="1"/>
    <col min="3585" max="3585" width="3.6640625" style="1" bestFit="1" customWidth="1"/>
    <col min="3586" max="3586" width="12.5546875" style="1" customWidth="1"/>
    <col min="3587" max="3587" width="11.88671875" style="1" bestFit="1" customWidth="1"/>
    <col min="3588" max="3588" width="13.21875" style="1" bestFit="1" customWidth="1"/>
    <col min="3589" max="3589" width="8.5546875" style="1" customWidth="1"/>
    <col min="3590" max="3590" width="13.21875" style="1" bestFit="1" customWidth="1"/>
    <col min="3591" max="3591" width="11.88671875" style="1" bestFit="1" customWidth="1"/>
    <col min="3592" max="3592" width="11.109375" style="1" bestFit="1" customWidth="1"/>
    <col min="3593" max="3593" width="11.88671875" style="1" bestFit="1" customWidth="1"/>
    <col min="3594" max="3594" width="13.21875" style="1" bestFit="1" customWidth="1"/>
    <col min="3595" max="3595" width="11.88671875" style="1" bestFit="1" customWidth="1"/>
    <col min="3596" max="3596" width="11" style="1" bestFit="1" customWidth="1"/>
    <col min="3597" max="3598" width="11.88671875" style="1" bestFit="1" customWidth="1"/>
    <col min="3599" max="3599" width="10.77734375" style="1" customWidth="1"/>
    <col min="3600" max="3600" width="11.109375" style="1" customWidth="1"/>
    <col min="3601" max="3601" width="11" style="1" bestFit="1" customWidth="1"/>
    <col min="3602" max="3602" width="13.21875" style="1" bestFit="1" customWidth="1"/>
    <col min="3603" max="3603" width="4.109375" style="1" bestFit="1" customWidth="1"/>
    <col min="3604" max="3840" width="7.21875" style="1"/>
    <col min="3841" max="3841" width="3.6640625" style="1" bestFit="1" customWidth="1"/>
    <col min="3842" max="3842" width="12.5546875" style="1" customWidth="1"/>
    <col min="3843" max="3843" width="11.88671875" style="1" bestFit="1" customWidth="1"/>
    <col min="3844" max="3844" width="13.21875" style="1" bestFit="1" customWidth="1"/>
    <col min="3845" max="3845" width="8.5546875" style="1" customWidth="1"/>
    <col min="3846" max="3846" width="13.21875" style="1" bestFit="1" customWidth="1"/>
    <col min="3847" max="3847" width="11.88671875" style="1" bestFit="1" customWidth="1"/>
    <col min="3848" max="3848" width="11.109375" style="1" bestFit="1" customWidth="1"/>
    <col min="3849" max="3849" width="11.88671875" style="1" bestFit="1" customWidth="1"/>
    <col min="3850" max="3850" width="13.21875" style="1" bestFit="1" customWidth="1"/>
    <col min="3851" max="3851" width="11.88671875" style="1" bestFit="1" customWidth="1"/>
    <col min="3852" max="3852" width="11" style="1" bestFit="1" customWidth="1"/>
    <col min="3853" max="3854" width="11.88671875" style="1" bestFit="1" customWidth="1"/>
    <col min="3855" max="3855" width="10.77734375" style="1" customWidth="1"/>
    <col min="3856" max="3856" width="11.109375" style="1" customWidth="1"/>
    <col min="3857" max="3857" width="11" style="1" bestFit="1" customWidth="1"/>
    <col min="3858" max="3858" width="13.21875" style="1" bestFit="1" customWidth="1"/>
    <col min="3859" max="3859" width="4.109375" style="1" bestFit="1" customWidth="1"/>
    <col min="3860" max="4096" width="7.21875" style="1"/>
    <col min="4097" max="4097" width="3.6640625" style="1" bestFit="1" customWidth="1"/>
    <col min="4098" max="4098" width="12.5546875" style="1" customWidth="1"/>
    <col min="4099" max="4099" width="11.88671875" style="1" bestFit="1" customWidth="1"/>
    <col min="4100" max="4100" width="13.21875" style="1" bestFit="1" customWidth="1"/>
    <col min="4101" max="4101" width="8.5546875" style="1" customWidth="1"/>
    <col min="4102" max="4102" width="13.21875" style="1" bestFit="1" customWidth="1"/>
    <col min="4103" max="4103" width="11.88671875" style="1" bestFit="1" customWidth="1"/>
    <col min="4104" max="4104" width="11.109375" style="1" bestFit="1" customWidth="1"/>
    <col min="4105" max="4105" width="11.88671875" style="1" bestFit="1" customWidth="1"/>
    <col min="4106" max="4106" width="13.21875" style="1" bestFit="1" customWidth="1"/>
    <col min="4107" max="4107" width="11.88671875" style="1" bestFit="1" customWidth="1"/>
    <col min="4108" max="4108" width="11" style="1" bestFit="1" customWidth="1"/>
    <col min="4109" max="4110" width="11.88671875" style="1" bestFit="1" customWidth="1"/>
    <col min="4111" max="4111" width="10.77734375" style="1" customWidth="1"/>
    <col min="4112" max="4112" width="11.109375" style="1" customWidth="1"/>
    <col min="4113" max="4113" width="11" style="1" bestFit="1" customWidth="1"/>
    <col min="4114" max="4114" width="13.21875" style="1" bestFit="1" customWidth="1"/>
    <col min="4115" max="4115" width="4.109375" style="1" bestFit="1" customWidth="1"/>
    <col min="4116" max="4352" width="7.21875" style="1"/>
    <col min="4353" max="4353" width="3.6640625" style="1" bestFit="1" customWidth="1"/>
    <col min="4354" max="4354" width="12.5546875" style="1" customWidth="1"/>
    <col min="4355" max="4355" width="11.88671875" style="1" bestFit="1" customWidth="1"/>
    <col min="4356" max="4356" width="13.21875" style="1" bestFit="1" customWidth="1"/>
    <col min="4357" max="4357" width="8.5546875" style="1" customWidth="1"/>
    <col min="4358" max="4358" width="13.21875" style="1" bestFit="1" customWidth="1"/>
    <col min="4359" max="4359" width="11.88671875" style="1" bestFit="1" customWidth="1"/>
    <col min="4360" max="4360" width="11.109375" style="1" bestFit="1" customWidth="1"/>
    <col min="4361" max="4361" width="11.88671875" style="1" bestFit="1" customWidth="1"/>
    <col min="4362" max="4362" width="13.21875" style="1" bestFit="1" customWidth="1"/>
    <col min="4363" max="4363" width="11.88671875" style="1" bestFit="1" customWidth="1"/>
    <col min="4364" max="4364" width="11" style="1" bestFit="1" customWidth="1"/>
    <col min="4365" max="4366" width="11.88671875" style="1" bestFit="1" customWidth="1"/>
    <col min="4367" max="4367" width="10.77734375" style="1" customWidth="1"/>
    <col min="4368" max="4368" width="11.109375" style="1" customWidth="1"/>
    <col min="4369" max="4369" width="11" style="1" bestFit="1" customWidth="1"/>
    <col min="4370" max="4370" width="13.21875" style="1" bestFit="1" customWidth="1"/>
    <col min="4371" max="4371" width="4.109375" style="1" bestFit="1" customWidth="1"/>
    <col min="4372" max="4608" width="7.21875" style="1"/>
    <col min="4609" max="4609" width="3.6640625" style="1" bestFit="1" customWidth="1"/>
    <col min="4610" max="4610" width="12.5546875" style="1" customWidth="1"/>
    <col min="4611" max="4611" width="11.88671875" style="1" bestFit="1" customWidth="1"/>
    <col min="4612" max="4612" width="13.21875" style="1" bestFit="1" customWidth="1"/>
    <col min="4613" max="4613" width="8.5546875" style="1" customWidth="1"/>
    <col min="4614" max="4614" width="13.21875" style="1" bestFit="1" customWidth="1"/>
    <col min="4615" max="4615" width="11.88671875" style="1" bestFit="1" customWidth="1"/>
    <col min="4616" max="4616" width="11.109375" style="1" bestFit="1" customWidth="1"/>
    <col min="4617" max="4617" width="11.88671875" style="1" bestFit="1" customWidth="1"/>
    <col min="4618" max="4618" width="13.21875" style="1" bestFit="1" customWidth="1"/>
    <col min="4619" max="4619" width="11.88671875" style="1" bestFit="1" customWidth="1"/>
    <col min="4620" max="4620" width="11" style="1" bestFit="1" customWidth="1"/>
    <col min="4621" max="4622" width="11.88671875" style="1" bestFit="1" customWidth="1"/>
    <col min="4623" max="4623" width="10.77734375" style="1" customWidth="1"/>
    <col min="4624" max="4624" width="11.109375" style="1" customWidth="1"/>
    <col min="4625" max="4625" width="11" style="1" bestFit="1" customWidth="1"/>
    <col min="4626" max="4626" width="13.21875" style="1" bestFit="1" customWidth="1"/>
    <col min="4627" max="4627" width="4.109375" style="1" bestFit="1" customWidth="1"/>
    <col min="4628" max="4864" width="7.21875" style="1"/>
    <col min="4865" max="4865" width="3.6640625" style="1" bestFit="1" customWidth="1"/>
    <col min="4866" max="4866" width="12.5546875" style="1" customWidth="1"/>
    <col min="4867" max="4867" width="11.88671875" style="1" bestFit="1" customWidth="1"/>
    <col min="4868" max="4868" width="13.21875" style="1" bestFit="1" customWidth="1"/>
    <col min="4869" max="4869" width="8.5546875" style="1" customWidth="1"/>
    <col min="4870" max="4870" width="13.21875" style="1" bestFit="1" customWidth="1"/>
    <col min="4871" max="4871" width="11.88671875" style="1" bestFit="1" customWidth="1"/>
    <col min="4872" max="4872" width="11.109375" style="1" bestFit="1" customWidth="1"/>
    <col min="4873" max="4873" width="11.88671875" style="1" bestFit="1" customWidth="1"/>
    <col min="4874" max="4874" width="13.21875" style="1" bestFit="1" customWidth="1"/>
    <col min="4875" max="4875" width="11.88671875" style="1" bestFit="1" customWidth="1"/>
    <col min="4876" max="4876" width="11" style="1" bestFit="1" customWidth="1"/>
    <col min="4877" max="4878" width="11.88671875" style="1" bestFit="1" customWidth="1"/>
    <col min="4879" max="4879" width="10.77734375" style="1" customWidth="1"/>
    <col min="4880" max="4880" width="11.109375" style="1" customWidth="1"/>
    <col min="4881" max="4881" width="11" style="1" bestFit="1" customWidth="1"/>
    <col min="4882" max="4882" width="13.21875" style="1" bestFit="1" customWidth="1"/>
    <col min="4883" max="4883" width="4.109375" style="1" bestFit="1" customWidth="1"/>
    <col min="4884" max="5120" width="7.21875" style="1"/>
    <col min="5121" max="5121" width="3.6640625" style="1" bestFit="1" customWidth="1"/>
    <col min="5122" max="5122" width="12.5546875" style="1" customWidth="1"/>
    <col min="5123" max="5123" width="11.88671875" style="1" bestFit="1" customWidth="1"/>
    <col min="5124" max="5124" width="13.21875" style="1" bestFit="1" customWidth="1"/>
    <col min="5125" max="5125" width="8.5546875" style="1" customWidth="1"/>
    <col min="5126" max="5126" width="13.21875" style="1" bestFit="1" customWidth="1"/>
    <col min="5127" max="5127" width="11.88671875" style="1" bestFit="1" customWidth="1"/>
    <col min="5128" max="5128" width="11.109375" style="1" bestFit="1" customWidth="1"/>
    <col min="5129" max="5129" width="11.88671875" style="1" bestFit="1" customWidth="1"/>
    <col min="5130" max="5130" width="13.21875" style="1" bestFit="1" customWidth="1"/>
    <col min="5131" max="5131" width="11.88671875" style="1" bestFit="1" customWidth="1"/>
    <col min="5132" max="5132" width="11" style="1" bestFit="1" customWidth="1"/>
    <col min="5133" max="5134" width="11.88671875" style="1" bestFit="1" customWidth="1"/>
    <col min="5135" max="5135" width="10.77734375" style="1" customWidth="1"/>
    <col min="5136" max="5136" width="11.109375" style="1" customWidth="1"/>
    <col min="5137" max="5137" width="11" style="1" bestFit="1" customWidth="1"/>
    <col min="5138" max="5138" width="13.21875" style="1" bestFit="1" customWidth="1"/>
    <col min="5139" max="5139" width="4.109375" style="1" bestFit="1" customWidth="1"/>
    <col min="5140" max="5376" width="7.21875" style="1"/>
    <col min="5377" max="5377" width="3.6640625" style="1" bestFit="1" customWidth="1"/>
    <col min="5378" max="5378" width="12.5546875" style="1" customWidth="1"/>
    <col min="5379" max="5379" width="11.88671875" style="1" bestFit="1" customWidth="1"/>
    <col min="5380" max="5380" width="13.21875" style="1" bestFit="1" customWidth="1"/>
    <col min="5381" max="5381" width="8.5546875" style="1" customWidth="1"/>
    <col min="5382" max="5382" width="13.21875" style="1" bestFit="1" customWidth="1"/>
    <col min="5383" max="5383" width="11.88671875" style="1" bestFit="1" customWidth="1"/>
    <col min="5384" max="5384" width="11.109375" style="1" bestFit="1" customWidth="1"/>
    <col min="5385" max="5385" width="11.88671875" style="1" bestFit="1" customWidth="1"/>
    <col min="5386" max="5386" width="13.21875" style="1" bestFit="1" customWidth="1"/>
    <col min="5387" max="5387" width="11.88671875" style="1" bestFit="1" customWidth="1"/>
    <col min="5388" max="5388" width="11" style="1" bestFit="1" customWidth="1"/>
    <col min="5389" max="5390" width="11.88671875" style="1" bestFit="1" customWidth="1"/>
    <col min="5391" max="5391" width="10.77734375" style="1" customWidth="1"/>
    <col min="5392" max="5392" width="11.109375" style="1" customWidth="1"/>
    <col min="5393" max="5393" width="11" style="1" bestFit="1" customWidth="1"/>
    <col min="5394" max="5394" width="13.21875" style="1" bestFit="1" customWidth="1"/>
    <col min="5395" max="5395" width="4.109375" style="1" bestFit="1" customWidth="1"/>
    <col min="5396" max="5632" width="7.21875" style="1"/>
    <col min="5633" max="5633" width="3.6640625" style="1" bestFit="1" customWidth="1"/>
    <col min="5634" max="5634" width="12.5546875" style="1" customWidth="1"/>
    <col min="5635" max="5635" width="11.88671875" style="1" bestFit="1" customWidth="1"/>
    <col min="5636" max="5636" width="13.21875" style="1" bestFit="1" customWidth="1"/>
    <col min="5637" max="5637" width="8.5546875" style="1" customWidth="1"/>
    <col min="5638" max="5638" width="13.21875" style="1" bestFit="1" customWidth="1"/>
    <col min="5639" max="5639" width="11.88671875" style="1" bestFit="1" customWidth="1"/>
    <col min="5640" max="5640" width="11.109375" style="1" bestFit="1" customWidth="1"/>
    <col min="5641" max="5641" width="11.88671875" style="1" bestFit="1" customWidth="1"/>
    <col min="5642" max="5642" width="13.21875" style="1" bestFit="1" customWidth="1"/>
    <col min="5643" max="5643" width="11.88671875" style="1" bestFit="1" customWidth="1"/>
    <col min="5644" max="5644" width="11" style="1" bestFit="1" customWidth="1"/>
    <col min="5645" max="5646" width="11.88671875" style="1" bestFit="1" customWidth="1"/>
    <col min="5647" max="5647" width="10.77734375" style="1" customWidth="1"/>
    <col min="5648" max="5648" width="11.109375" style="1" customWidth="1"/>
    <col min="5649" max="5649" width="11" style="1" bestFit="1" customWidth="1"/>
    <col min="5650" max="5650" width="13.21875" style="1" bestFit="1" customWidth="1"/>
    <col min="5651" max="5651" width="4.109375" style="1" bestFit="1" customWidth="1"/>
    <col min="5652" max="5888" width="7.21875" style="1"/>
    <col min="5889" max="5889" width="3.6640625" style="1" bestFit="1" customWidth="1"/>
    <col min="5890" max="5890" width="12.5546875" style="1" customWidth="1"/>
    <col min="5891" max="5891" width="11.88671875" style="1" bestFit="1" customWidth="1"/>
    <col min="5892" max="5892" width="13.21875" style="1" bestFit="1" customWidth="1"/>
    <col min="5893" max="5893" width="8.5546875" style="1" customWidth="1"/>
    <col min="5894" max="5894" width="13.21875" style="1" bestFit="1" customWidth="1"/>
    <col min="5895" max="5895" width="11.88671875" style="1" bestFit="1" customWidth="1"/>
    <col min="5896" max="5896" width="11.109375" style="1" bestFit="1" customWidth="1"/>
    <col min="5897" max="5897" width="11.88671875" style="1" bestFit="1" customWidth="1"/>
    <col min="5898" max="5898" width="13.21875" style="1" bestFit="1" customWidth="1"/>
    <col min="5899" max="5899" width="11.88671875" style="1" bestFit="1" customWidth="1"/>
    <col min="5900" max="5900" width="11" style="1" bestFit="1" customWidth="1"/>
    <col min="5901" max="5902" width="11.88671875" style="1" bestFit="1" customWidth="1"/>
    <col min="5903" max="5903" width="10.77734375" style="1" customWidth="1"/>
    <col min="5904" max="5904" width="11.109375" style="1" customWidth="1"/>
    <col min="5905" max="5905" width="11" style="1" bestFit="1" customWidth="1"/>
    <col min="5906" max="5906" width="13.21875" style="1" bestFit="1" customWidth="1"/>
    <col min="5907" max="5907" width="4.109375" style="1" bestFit="1" customWidth="1"/>
    <col min="5908" max="6144" width="7.21875" style="1"/>
    <col min="6145" max="6145" width="3.6640625" style="1" bestFit="1" customWidth="1"/>
    <col min="6146" max="6146" width="12.5546875" style="1" customWidth="1"/>
    <col min="6147" max="6147" width="11.88671875" style="1" bestFit="1" customWidth="1"/>
    <col min="6148" max="6148" width="13.21875" style="1" bestFit="1" customWidth="1"/>
    <col min="6149" max="6149" width="8.5546875" style="1" customWidth="1"/>
    <col min="6150" max="6150" width="13.21875" style="1" bestFit="1" customWidth="1"/>
    <col min="6151" max="6151" width="11.88671875" style="1" bestFit="1" customWidth="1"/>
    <col min="6152" max="6152" width="11.109375" style="1" bestFit="1" customWidth="1"/>
    <col min="6153" max="6153" width="11.88671875" style="1" bestFit="1" customWidth="1"/>
    <col min="6154" max="6154" width="13.21875" style="1" bestFit="1" customWidth="1"/>
    <col min="6155" max="6155" width="11.88671875" style="1" bestFit="1" customWidth="1"/>
    <col min="6156" max="6156" width="11" style="1" bestFit="1" customWidth="1"/>
    <col min="6157" max="6158" width="11.88671875" style="1" bestFit="1" customWidth="1"/>
    <col min="6159" max="6159" width="10.77734375" style="1" customWidth="1"/>
    <col min="6160" max="6160" width="11.109375" style="1" customWidth="1"/>
    <col min="6161" max="6161" width="11" style="1" bestFit="1" customWidth="1"/>
    <col min="6162" max="6162" width="13.21875" style="1" bestFit="1" customWidth="1"/>
    <col min="6163" max="6163" width="4.109375" style="1" bestFit="1" customWidth="1"/>
    <col min="6164" max="6400" width="7.21875" style="1"/>
    <col min="6401" max="6401" width="3.6640625" style="1" bestFit="1" customWidth="1"/>
    <col min="6402" max="6402" width="12.5546875" style="1" customWidth="1"/>
    <col min="6403" max="6403" width="11.88671875" style="1" bestFit="1" customWidth="1"/>
    <col min="6404" max="6404" width="13.21875" style="1" bestFit="1" customWidth="1"/>
    <col min="6405" max="6405" width="8.5546875" style="1" customWidth="1"/>
    <col min="6406" max="6406" width="13.21875" style="1" bestFit="1" customWidth="1"/>
    <col min="6407" max="6407" width="11.88671875" style="1" bestFit="1" customWidth="1"/>
    <col min="6408" max="6408" width="11.109375" style="1" bestFit="1" customWidth="1"/>
    <col min="6409" max="6409" width="11.88671875" style="1" bestFit="1" customWidth="1"/>
    <col min="6410" max="6410" width="13.21875" style="1" bestFit="1" customWidth="1"/>
    <col min="6411" max="6411" width="11.88671875" style="1" bestFit="1" customWidth="1"/>
    <col min="6412" max="6412" width="11" style="1" bestFit="1" customWidth="1"/>
    <col min="6413" max="6414" width="11.88671875" style="1" bestFit="1" customWidth="1"/>
    <col min="6415" max="6415" width="10.77734375" style="1" customWidth="1"/>
    <col min="6416" max="6416" width="11.109375" style="1" customWidth="1"/>
    <col min="6417" max="6417" width="11" style="1" bestFit="1" customWidth="1"/>
    <col min="6418" max="6418" width="13.21875" style="1" bestFit="1" customWidth="1"/>
    <col min="6419" max="6419" width="4.109375" style="1" bestFit="1" customWidth="1"/>
    <col min="6420" max="6656" width="7.21875" style="1"/>
    <col min="6657" max="6657" width="3.6640625" style="1" bestFit="1" customWidth="1"/>
    <col min="6658" max="6658" width="12.5546875" style="1" customWidth="1"/>
    <col min="6659" max="6659" width="11.88671875" style="1" bestFit="1" customWidth="1"/>
    <col min="6660" max="6660" width="13.21875" style="1" bestFit="1" customWidth="1"/>
    <col min="6661" max="6661" width="8.5546875" style="1" customWidth="1"/>
    <col min="6662" max="6662" width="13.21875" style="1" bestFit="1" customWidth="1"/>
    <col min="6663" max="6663" width="11.88671875" style="1" bestFit="1" customWidth="1"/>
    <col min="6664" max="6664" width="11.109375" style="1" bestFit="1" customWidth="1"/>
    <col min="6665" max="6665" width="11.88671875" style="1" bestFit="1" customWidth="1"/>
    <col min="6666" max="6666" width="13.21875" style="1" bestFit="1" customWidth="1"/>
    <col min="6667" max="6667" width="11.88671875" style="1" bestFit="1" customWidth="1"/>
    <col min="6668" max="6668" width="11" style="1" bestFit="1" customWidth="1"/>
    <col min="6669" max="6670" width="11.88671875" style="1" bestFit="1" customWidth="1"/>
    <col min="6671" max="6671" width="10.77734375" style="1" customWidth="1"/>
    <col min="6672" max="6672" width="11.109375" style="1" customWidth="1"/>
    <col min="6673" max="6673" width="11" style="1" bestFit="1" customWidth="1"/>
    <col min="6674" max="6674" width="13.21875" style="1" bestFit="1" customWidth="1"/>
    <col min="6675" max="6675" width="4.109375" style="1" bestFit="1" customWidth="1"/>
    <col min="6676" max="6912" width="7.21875" style="1"/>
    <col min="6913" max="6913" width="3.6640625" style="1" bestFit="1" customWidth="1"/>
    <col min="6914" max="6914" width="12.5546875" style="1" customWidth="1"/>
    <col min="6915" max="6915" width="11.88671875" style="1" bestFit="1" customWidth="1"/>
    <col min="6916" max="6916" width="13.21875" style="1" bestFit="1" customWidth="1"/>
    <col min="6917" max="6917" width="8.5546875" style="1" customWidth="1"/>
    <col min="6918" max="6918" width="13.21875" style="1" bestFit="1" customWidth="1"/>
    <col min="6919" max="6919" width="11.88671875" style="1" bestFit="1" customWidth="1"/>
    <col min="6920" max="6920" width="11.109375" style="1" bestFit="1" customWidth="1"/>
    <col min="6921" max="6921" width="11.88671875" style="1" bestFit="1" customWidth="1"/>
    <col min="6922" max="6922" width="13.21875" style="1" bestFit="1" customWidth="1"/>
    <col min="6923" max="6923" width="11.88671875" style="1" bestFit="1" customWidth="1"/>
    <col min="6924" max="6924" width="11" style="1" bestFit="1" customWidth="1"/>
    <col min="6925" max="6926" width="11.88671875" style="1" bestFit="1" customWidth="1"/>
    <col min="6927" max="6927" width="10.77734375" style="1" customWidth="1"/>
    <col min="6928" max="6928" width="11.109375" style="1" customWidth="1"/>
    <col min="6929" max="6929" width="11" style="1" bestFit="1" customWidth="1"/>
    <col min="6930" max="6930" width="13.21875" style="1" bestFit="1" customWidth="1"/>
    <col min="6931" max="6931" width="4.109375" style="1" bestFit="1" customWidth="1"/>
    <col min="6932" max="7168" width="7.21875" style="1"/>
    <col min="7169" max="7169" width="3.6640625" style="1" bestFit="1" customWidth="1"/>
    <col min="7170" max="7170" width="12.5546875" style="1" customWidth="1"/>
    <col min="7171" max="7171" width="11.88671875" style="1" bestFit="1" customWidth="1"/>
    <col min="7172" max="7172" width="13.21875" style="1" bestFit="1" customWidth="1"/>
    <col min="7173" max="7173" width="8.5546875" style="1" customWidth="1"/>
    <col min="7174" max="7174" width="13.21875" style="1" bestFit="1" customWidth="1"/>
    <col min="7175" max="7175" width="11.88671875" style="1" bestFit="1" customWidth="1"/>
    <col min="7176" max="7176" width="11.109375" style="1" bestFit="1" customWidth="1"/>
    <col min="7177" max="7177" width="11.88671875" style="1" bestFit="1" customWidth="1"/>
    <col min="7178" max="7178" width="13.21875" style="1" bestFit="1" customWidth="1"/>
    <col min="7179" max="7179" width="11.88671875" style="1" bestFit="1" customWidth="1"/>
    <col min="7180" max="7180" width="11" style="1" bestFit="1" customWidth="1"/>
    <col min="7181" max="7182" width="11.88671875" style="1" bestFit="1" customWidth="1"/>
    <col min="7183" max="7183" width="10.77734375" style="1" customWidth="1"/>
    <col min="7184" max="7184" width="11.109375" style="1" customWidth="1"/>
    <col min="7185" max="7185" width="11" style="1" bestFit="1" customWidth="1"/>
    <col min="7186" max="7186" width="13.21875" style="1" bestFit="1" customWidth="1"/>
    <col min="7187" max="7187" width="4.109375" style="1" bestFit="1" customWidth="1"/>
    <col min="7188" max="7424" width="7.21875" style="1"/>
    <col min="7425" max="7425" width="3.6640625" style="1" bestFit="1" customWidth="1"/>
    <col min="7426" max="7426" width="12.5546875" style="1" customWidth="1"/>
    <col min="7427" max="7427" width="11.88671875" style="1" bestFit="1" customWidth="1"/>
    <col min="7428" max="7428" width="13.21875" style="1" bestFit="1" customWidth="1"/>
    <col min="7429" max="7429" width="8.5546875" style="1" customWidth="1"/>
    <col min="7430" max="7430" width="13.21875" style="1" bestFit="1" customWidth="1"/>
    <col min="7431" max="7431" width="11.88671875" style="1" bestFit="1" customWidth="1"/>
    <col min="7432" max="7432" width="11.109375" style="1" bestFit="1" customWidth="1"/>
    <col min="7433" max="7433" width="11.88671875" style="1" bestFit="1" customWidth="1"/>
    <col min="7434" max="7434" width="13.21875" style="1" bestFit="1" customWidth="1"/>
    <col min="7435" max="7435" width="11.88671875" style="1" bestFit="1" customWidth="1"/>
    <col min="7436" max="7436" width="11" style="1" bestFit="1" customWidth="1"/>
    <col min="7437" max="7438" width="11.88671875" style="1" bestFit="1" customWidth="1"/>
    <col min="7439" max="7439" width="10.77734375" style="1" customWidth="1"/>
    <col min="7440" max="7440" width="11.109375" style="1" customWidth="1"/>
    <col min="7441" max="7441" width="11" style="1" bestFit="1" customWidth="1"/>
    <col min="7442" max="7442" width="13.21875" style="1" bestFit="1" customWidth="1"/>
    <col min="7443" max="7443" width="4.109375" style="1" bestFit="1" customWidth="1"/>
    <col min="7444" max="7680" width="7.21875" style="1"/>
    <col min="7681" max="7681" width="3.6640625" style="1" bestFit="1" customWidth="1"/>
    <col min="7682" max="7682" width="12.5546875" style="1" customWidth="1"/>
    <col min="7683" max="7683" width="11.88671875" style="1" bestFit="1" customWidth="1"/>
    <col min="7684" max="7684" width="13.21875" style="1" bestFit="1" customWidth="1"/>
    <col min="7685" max="7685" width="8.5546875" style="1" customWidth="1"/>
    <col min="7686" max="7686" width="13.21875" style="1" bestFit="1" customWidth="1"/>
    <col min="7687" max="7687" width="11.88671875" style="1" bestFit="1" customWidth="1"/>
    <col min="7688" max="7688" width="11.109375" style="1" bestFit="1" customWidth="1"/>
    <col min="7689" max="7689" width="11.88671875" style="1" bestFit="1" customWidth="1"/>
    <col min="7690" max="7690" width="13.21875" style="1" bestFit="1" customWidth="1"/>
    <col min="7691" max="7691" width="11.88671875" style="1" bestFit="1" customWidth="1"/>
    <col min="7692" max="7692" width="11" style="1" bestFit="1" customWidth="1"/>
    <col min="7693" max="7694" width="11.88671875" style="1" bestFit="1" customWidth="1"/>
    <col min="7695" max="7695" width="10.77734375" style="1" customWidth="1"/>
    <col min="7696" max="7696" width="11.109375" style="1" customWidth="1"/>
    <col min="7697" max="7697" width="11" style="1" bestFit="1" customWidth="1"/>
    <col min="7698" max="7698" width="13.21875" style="1" bestFit="1" customWidth="1"/>
    <col min="7699" max="7699" width="4.109375" style="1" bestFit="1" customWidth="1"/>
    <col min="7700" max="7936" width="7.21875" style="1"/>
    <col min="7937" max="7937" width="3.6640625" style="1" bestFit="1" customWidth="1"/>
    <col min="7938" max="7938" width="12.5546875" style="1" customWidth="1"/>
    <col min="7939" max="7939" width="11.88671875" style="1" bestFit="1" customWidth="1"/>
    <col min="7940" max="7940" width="13.21875" style="1" bestFit="1" customWidth="1"/>
    <col min="7941" max="7941" width="8.5546875" style="1" customWidth="1"/>
    <col min="7942" max="7942" width="13.21875" style="1" bestFit="1" customWidth="1"/>
    <col min="7943" max="7943" width="11.88671875" style="1" bestFit="1" customWidth="1"/>
    <col min="7944" max="7944" width="11.109375" style="1" bestFit="1" customWidth="1"/>
    <col min="7945" max="7945" width="11.88671875" style="1" bestFit="1" customWidth="1"/>
    <col min="7946" max="7946" width="13.21875" style="1" bestFit="1" customWidth="1"/>
    <col min="7947" max="7947" width="11.88671875" style="1" bestFit="1" customWidth="1"/>
    <col min="7948" max="7948" width="11" style="1" bestFit="1" customWidth="1"/>
    <col min="7949" max="7950" width="11.88671875" style="1" bestFit="1" customWidth="1"/>
    <col min="7951" max="7951" width="10.77734375" style="1" customWidth="1"/>
    <col min="7952" max="7952" width="11.109375" style="1" customWidth="1"/>
    <col min="7953" max="7953" width="11" style="1" bestFit="1" customWidth="1"/>
    <col min="7954" max="7954" width="13.21875" style="1" bestFit="1" customWidth="1"/>
    <col min="7955" max="7955" width="4.109375" style="1" bestFit="1" customWidth="1"/>
    <col min="7956" max="8192" width="7.21875" style="1"/>
    <col min="8193" max="8193" width="3.6640625" style="1" bestFit="1" customWidth="1"/>
    <col min="8194" max="8194" width="12.5546875" style="1" customWidth="1"/>
    <col min="8195" max="8195" width="11.88671875" style="1" bestFit="1" customWidth="1"/>
    <col min="8196" max="8196" width="13.21875" style="1" bestFit="1" customWidth="1"/>
    <col min="8197" max="8197" width="8.5546875" style="1" customWidth="1"/>
    <col min="8198" max="8198" width="13.21875" style="1" bestFit="1" customWidth="1"/>
    <col min="8199" max="8199" width="11.88671875" style="1" bestFit="1" customWidth="1"/>
    <col min="8200" max="8200" width="11.109375" style="1" bestFit="1" customWidth="1"/>
    <col min="8201" max="8201" width="11.88671875" style="1" bestFit="1" customWidth="1"/>
    <col min="8202" max="8202" width="13.21875" style="1" bestFit="1" customWidth="1"/>
    <col min="8203" max="8203" width="11.88671875" style="1" bestFit="1" customWidth="1"/>
    <col min="8204" max="8204" width="11" style="1" bestFit="1" customWidth="1"/>
    <col min="8205" max="8206" width="11.88671875" style="1" bestFit="1" customWidth="1"/>
    <col min="8207" max="8207" width="10.77734375" style="1" customWidth="1"/>
    <col min="8208" max="8208" width="11.109375" style="1" customWidth="1"/>
    <col min="8209" max="8209" width="11" style="1" bestFit="1" customWidth="1"/>
    <col min="8210" max="8210" width="13.21875" style="1" bestFit="1" customWidth="1"/>
    <col min="8211" max="8211" width="4.109375" style="1" bestFit="1" customWidth="1"/>
    <col min="8212" max="8448" width="7.21875" style="1"/>
    <col min="8449" max="8449" width="3.6640625" style="1" bestFit="1" customWidth="1"/>
    <col min="8450" max="8450" width="12.5546875" style="1" customWidth="1"/>
    <col min="8451" max="8451" width="11.88671875" style="1" bestFit="1" customWidth="1"/>
    <col min="8452" max="8452" width="13.21875" style="1" bestFit="1" customWidth="1"/>
    <col min="8453" max="8453" width="8.5546875" style="1" customWidth="1"/>
    <col min="8454" max="8454" width="13.21875" style="1" bestFit="1" customWidth="1"/>
    <col min="8455" max="8455" width="11.88671875" style="1" bestFit="1" customWidth="1"/>
    <col min="8456" max="8456" width="11.109375" style="1" bestFit="1" customWidth="1"/>
    <col min="8457" max="8457" width="11.88671875" style="1" bestFit="1" customWidth="1"/>
    <col min="8458" max="8458" width="13.21875" style="1" bestFit="1" customWidth="1"/>
    <col min="8459" max="8459" width="11.88671875" style="1" bestFit="1" customWidth="1"/>
    <col min="8460" max="8460" width="11" style="1" bestFit="1" customWidth="1"/>
    <col min="8461" max="8462" width="11.88671875" style="1" bestFit="1" customWidth="1"/>
    <col min="8463" max="8463" width="10.77734375" style="1" customWidth="1"/>
    <col min="8464" max="8464" width="11.109375" style="1" customWidth="1"/>
    <col min="8465" max="8465" width="11" style="1" bestFit="1" customWidth="1"/>
    <col min="8466" max="8466" width="13.21875" style="1" bestFit="1" customWidth="1"/>
    <col min="8467" max="8467" width="4.109375" style="1" bestFit="1" customWidth="1"/>
    <col min="8468" max="8704" width="7.21875" style="1"/>
    <col min="8705" max="8705" width="3.6640625" style="1" bestFit="1" customWidth="1"/>
    <col min="8706" max="8706" width="12.5546875" style="1" customWidth="1"/>
    <col min="8707" max="8707" width="11.88671875" style="1" bestFit="1" customWidth="1"/>
    <col min="8708" max="8708" width="13.21875" style="1" bestFit="1" customWidth="1"/>
    <col min="8709" max="8709" width="8.5546875" style="1" customWidth="1"/>
    <col min="8710" max="8710" width="13.21875" style="1" bestFit="1" customWidth="1"/>
    <col min="8711" max="8711" width="11.88671875" style="1" bestFit="1" customWidth="1"/>
    <col min="8712" max="8712" width="11.109375" style="1" bestFit="1" customWidth="1"/>
    <col min="8713" max="8713" width="11.88671875" style="1" bestFit="1" customWidth="1"/>
    <col min="8714" max="8714" width="13.21875" style="1" bestFit="1" customWidth="1"/>
    <col min="8715" max="8715" width="11.88671875" style="1" bestFit="1" customWidth="1"/>
    <col min="8716" max="8716" width="11" style="1" bestFit="1" customWidth="1"/>
    <col min="8717" max="8718" width="11.88671875" style="1" bestFit="1" customWidth="1"/>
    <col min="8719" max="8719" width="10.77734375" style="1" customWidth="1"/>
    <col min="8720" max="8720" width="11.109375" style="1" customWidth="1"/>
    <col min="8721" max="8721" width="11" style="1" bestFit="1" customWidth="1"/>
    <col min="8722" max="8722" width="13.21875" style="1" bestFit="1" customWidth="1"/>
    <col min="8723" max="8723" width="4.109375" style="1" bestFit="1" customWidth="1"/>
    <col min="8724" max="8960" width="7.21875" style="1"/>
    <col min="8961" max="8961" width="3.6640625" style="1" bestFit="1" customWidth="1"/>
    <col min="8962" max="8962" width="12.5546875" style="1" customWidth="1"/>
    <col min="8963" max="8963" width="11.88671875" style="1" bestFit="1" customWidth="1"/>
    <col min="8964" max="8964" width="13.21875" style="1" bestFit="1" customWidth="1"/>
    <col min="8965" max="8965" width="8.5546875" style="1" customWidth="1"/>
    <col min="8966" max="8966" width="13.21875" style="1" bestFit="1" customWidth="1"/>
    <col min="8967" max="8967" width="11.88671875" style="1" bestFit="1" customWidth="1"/>
    <col min="8968" max="8968" width="11.109375" style="1" bestFit="1" customWidth="1"/>
    <col min="8969" max="8969" width="11.88671875" style="1" bestFit="1" customWidth="1"/>
    <col min="8970" max="8970" width="13.21875" style="1" bestFit="1" customWidth="1"/>
    <col min="8971" max="8971" width="11.88671875" style="1" bestFit="1" customWidth="1"/>
    <col min="8972" max="8972" width="11" style="1" bestFit="1" customWidth="1"/>
    <col min="8973" max="8974" width="11.88671875" style="1" bestFit="1" customWidth="1"/>
    <col min="8975" max="8975" width="10.77734375" style="1" customWidth="1"/>
    <col min="8976" max="8976" width="11.109375" style="1" customWidth="1"/>
    <col min="8977" max="8977" width="11" style="1" bestFit="1" customWidth="1"/>
    <col min="8978" max="8978" width="13.21875" style="1" bestFit="1" customWidth="1"/>
    <col min="8979" max="8979" width="4.109375" style="1" bestFit="1" customWidth="1"/>
    <col min="8980" max="9216" width="7.21875" style="1"/>
    <col min="9217" max="9217" width="3.6640625" style="1" bestFit="1" customWidth="1"/>
    <col min="9218" max="9218" width="12.5546875" style="1" customWidth="1"/>
    <col min="9219" max="9219" width="11.88671875" style="1" bestFit="1" customWidth="1"/>
    <col min="9220" max="9220" width="13.21875" style="1" bestFit="1" customWidth="1"/>
    <col min="9221" max="9221" width="8.5546875" style="1" customWidth="1"/>
    <col min="9222" max="9222" width="13.21875" style="1" bestFit="1" customWidth="1"/>
    <col min="9223" max="9223" width="11.88671875" style="1" bestFit="1" customWidth="1"/>
    <col min="9224" max="9224" width="11.109375" style="1" bestFit="1" customWidth="1"/>
    <col min="9225" max="9225" width="11.88671875" style="1" bestFit="1" customWidth="1"/>
    <col min="9226" max="9226" width="13.21875" style="1" bestFit="1" customWidth="1"/>
    <col min="9227" max="9227" width="11.88671875" style="1" bestFit="1" customWidth="1"/>
    <col min="9228" max="9228" width="11" style="1" bestFit="1" customWidth="1"/>
    <col min="9229" max="9230" width="11.88671875" style="1" bestFit="1" customWidth="1"/>
    <col min="9231" max="9231" width="10.77734375" style="1" customWidth="1"/>
    <col min="9232" max="9232" width="11.109375" style="1" customWidth="1"/>
    <col min="9233" max="9233" width="11" style="1" bestFit="1" customWidth="1"/>
    <col min="9234" max="9234" width="13.21875" style="1" bestFit="1" customWidth="1"/>
    <col min="9235" max="9235" width="4.109375" style="1" bestFit="1" customWidth="1"/>
    <col min="9236" max="9472" width="7.21875" style="1"/>
    <col min="9473" max="9473" width="3.6640625" style="1" bestFit="1" customWidth="1"/>
    <col min="9474" max="9474" width="12.5546875" style="1" customWidth="1"/>
    <col min="9475" max="9475" width="11.88671875" style="1" bestFit="1" customWidth="1"/>
    <col min="9476" max="9476" width="13.21875" style="1" bestFit="1" customWidth="1"/>
    <col min="9477" max="9477" width="8.5546875" style="1" customWidth="1"/>
    <col min="9478" max="9478" width="13.21875" style="1" bestFit="1" customWidth="1"/>
    <col min="9479" max="9479" width="11.88671875" style="1" bestFit="1" customWidth="1"/>
    <col min="9480" max="9480" width="11.109375" style="1" bestFit="1" customWidth="1"/>
    <col min="9481" max="9481" width="11.88671875" style="1" bestFit="1" customWidth="1"/>
    <col min="9482" max="9482" width="13.21875" style="1" bestFit="1" customWidth="1"/>
    <col min="9483" max="9483" width="11.88671875" style="1" bestFit="1" customWidth="1"/>
    <col min="9484" max="9484" width="11" style="1" bestFit="1" customWidth="1"/>
    <col min="9485" max="9486" width="11.88671875" style="1" bestFit="1" customWidth="1"/>
    <col min="9487" max="9487" width="10.77734375" style="1" customWidth="1"/>
    <col min="9488" max="9488" width="11.109375" style="1" customWidth="1"/>
    <col min="9489" max="9489" width="11" style="1" bestFit="1" customWidth="1"/>
    <col min="9490" max="9490" width="13.21875" style="1" bestFit="1" customWidth="1"/>
    <col min="9491" max="9491" width="4.109375" style="1" bestFit="1" customWidth="1"/>
    <col min="9492" max="9728" width="7.21875" style="1"/>
    <col min="9729" max="9729" width="3.6640625" style="1" bestFit="1" customWidth="1"/>
    <col min="9730" max="9730" width="12.5546875" style="1" customWidth="1"/>
    <col min="9731" max="9731" width="11.88671875" style="1" bestFit="1" customWidth="1"/>
    <col min="9732" max="9732" width="13.21875" style="1" bestFit="1" customWidth="1"/>
    <col min="9733" max="9733" width="8.5546875" style="1" customWidth="1"/>
    <col min="9734" max="9734" width="13.21875" style="1" bestFit="1" customWidth="1"/>
    <col min="9735" max="9735" width="11.88671875" style="1" bestFit="1" customWidth="1"/>
    <col min="9736" max="9736" width="11.109375" style="1" bestFit="1" customWidth="1"/>
    <col min="9737" max="9737" width="11.88671875" style="1" bestFit="1" customWidth="1"/>
    <col min="9738" max="9738" width="13.21875" style="1" bestFit="1" customWidth="1"/>
    <col min="9739" max="9739" width="11.88671875" style="1" bestFit="1" customWidth="1"/>
    <col min="9740" max="9740" width="11" style="1" bestFit="1" customWidth="1"/>
    <col min="9741" max="9742" width="11.88671875" style="1" bestFit="1" customWidth="1"/>
    <col min="9743" max="9743" width="10.77734375" style="1" customWidth="1"/>
    <col min="9744" max="9744" width="11.109375" style="1" customWidth="1"/>
    <col min="9745" max="9745" width="11" style="1" bestFit="1" customWidth="1"/>
    <col min="9746" max="9746" width="13.21875" style="1" bestFit="1" customWidth="1"/>
    <col min="9747" max="9747" width="4.109375" style="1" bestFit="1" customWidth="1"/>
    <col min="9748" max="9984" width="7.21875" style="1"/>
    <col min="9985" max="9985" width="3.6640625" style="1" bestFit="1" customWidth="1"/>
    <col min="9986" max="9986" width="12.5546875" style="1" customWidth="1"/>
    <col min="9987" max="9987" width="11.88671875" style="1" bestFit="1" customWidth="1"/>
    <col min="9988" max="9988" width="13.21875" style="1" bestFit="1" customWidth="1"/>
    <col min="9989" max="9989" width="8.5546875" style="1" customWidth="1"/>
    <col min="9990" max="9990" width="13.21875" style="1" bestFit="1" customWidth="1"/>
    <col min="9991" max="9991" width="11.88671875" style="1" bestFit="1" customWidth="1"/>
    <col min="9992" max="9992" width="11.109375" style="1" bestFit="1" customWidth="1"/>
    <col min="9993" max="9993" width="11.88671875" style="1" bestFit="1" customWidth="1"/>
    <col min="9994" max="9994" width="13.21875" style="1" bestFit="1" customWidth="1"/>
    <col min="9995" max="9995" width="11.88671875" style="1" bestFit="1" customWidth="1"/>
    <col min="9996" max="9996" width="11" style="1" bestFit="1" customWidth="1"/>
    <col min="9997" max="9998" width="11.88671875" style="1" bestFit="1" customWidth="1"/>
    <col min="9999" max="9999" width="10.77734375" style="1" customWidth="1"/>
    <col min="10000" max="10000" width="11.109375" style="1" customWidth="1"/>
    <col min="10001" max="10001" width="11" style="1" bestFit="1" customWidth="1"/>
    <col min="10002" max="10002" width="13.21875" style="1" bestFit="1" customWidth="1"/>
    <col min="10003" max="10003" width="4.109375" style="1" bestFit="1" customWidth="1"/>
    <col min="10004" max="10240" width="7.21875" style="1"/>
    <col min="10241" max="10241" width="3.6640625" style="1" bestFit="1" customWidth="1"/>
    <col min="10242" max="10242" width="12.5546875" style="1" customWidth="1"/>
    <col min="10243" max="10243" width="11.88671875" style="1" bestFit="1" customWidth="1"/>
    <col min="10244" max="10244" width="13.21875" style="1" bestFit="1" customWidth="1"/>
    <col min="10245" max="10245" width="8.5546875" style="1" customWidth="1"/>
    <col min="10246" max="10246" width="13.21875" style="1" bestFit="1" customWidth="1"/>
    <col min="10247" max="10247" width="11.88671875" style="1" bestFit="1" customWidth="1"/>
    <col min="10248" max="10248" width="11.109375" style="1" bestFit="1" customWidth="1"/>
    <col min="10249" max="10249" width="11.88671875" style="1" bestFit="1" customWidth="1"/>
    <col min="10250" max="10250" width="13.21875" style="1" bestFit="1" customWidth="1"/>
    <col min="10251" max="10251" width="11.88671875" style="1" bestFit="1" customWidth="1"/>
    <col min="10252" max="10252" width="11" style="1" bestFit="1" customWidth="1"/>
    <col min="10253" max="10254" width="11.88671875" style="1" bestFit="1" customWidth="1"/>
    <col min="10255" max="10255" width="10.77734375" style="1" customWidth="1"/>
    <col min="10256" max="10256" width="11.109375" style="1" customWidth="1"/>
    <col min="10257" max="10257" width="11" style="1" bestFit="1" customWidth="1"/>
    <col min="10258" max="10258" width="13.21875" style="1" bestFit="1" customWidth="1"/>
    <col min="10259" max="10259" width="4.109375" style="1" bestFit="1" customWidth="1"/>
    <col min="10260" max="10496" width="7.21875" style="1"/>
    <col min="10497" max="10497" width="3.6640625" style="1" bestFit="1" customWidth="1"/>
    <col min="10498" max="10498" width="12.5546875" style="1" customWidth="1"/>
    <col min="10499" max="10499" width="11.88671875" style="1" bestFit="1" customWidth="1"/>
    <col min="10500" max="10500" width="13.21875" style="1" bestFit="1" customWidth="1"/>
    <col min="10501" max="10501" width="8.5546875" style="1" customWidth="1"/>
    <col min="10502" max="10502" width="13.21875" style="1" bestFit="1" customWidth="1"/>
    <col min="10503" max="10503" width="11.88671875" style="1" bestFit="1" customWidth="1"/>
    <col min="10504" max="10504" width="11.109375" style="1" bestFit="1" customWidth="1"/>
    <col min="10505" max="10505" width="11.88671875" style="1" bestFit="1" customWidth="1"/>
    <col min="10506" max="10506" width="13.21875" style="1" bestFit="1" customWidth="1"/>
    <col min="10507" max="10507" width="11.88671875" style="1" bestFit="1" customWidth="1"/>
    <col min="10508" max="10508" width="11" style="1" bestFit="1" customWidth="1"/>
    <col min="10509" max="10510" width="11.88671875" style="1" bestFit="1" customWidth="1"/>
    <col min="10511" max="10511" width="10.77734375" style="1" customWidth="1"/>
    <col min="10512" max="10512" width="11.109375" style="1" customWidth="1"/>
    <col min="10513" max="10513" width="11" style="1" bestFit="1" customWidth="1"/>
    <col min="10514" max="10514" width="13.21875" style="1" bestFit="1" customWidth="1"/>
    <col min="10515" max="10515" width="4.109375" style="1" bestFit="1" customWidth="1"/>
    <col min="10516" max="10752" width="7.21875" style="1"/>
    <col min="10753" max="10753" width="3.6640625" style="1" bestFit="1" customWidth="1"/>
    <col min="10754" max="10754" width="12.5546875" style="1" customWidth="1"/>
    <col min="10755" max="10755" width="11.88671875" style="1" bestFit="1" customWidth="1"/>
    <col min="10756" max="10756" width="13.21875" style="1" bestFit="1" customWidth="1"/>
    <col min="10757" max="10757" width="8.5546875" style="1" customWidth="1"/>
    <col min="10758" max="10758" width="13.21875" style="1" bestFit="1" customWidth="1"/>
    <col min="10759" max="10759" width="11.88671875" style="1" bestFit="1" customWidth="1"/>
    <col min="10760" max="10760" width="11.109375" style="1" bestFit="1" customWidth="1"/>
    <col min="10761" max="10761" width="11.88671875" style="1" bestFit="1" customWidth="1"/>
    <col min="10762" max="10762" width="13.21875" style="1" bestFit="1" customWidth="1"/>
    <col min="10763" max="10763" width="11.88671875" style="1" bestFit="1" customWidth="1"/>
    <col min="10764" max="10764" width="11" style="1" bestFit="1" customWidth="1"/>
    <col min="10765" max="10766" width="11.88671875" style="1" bestFit="1" customWidth="1"/>
    <col min="10767" max="10767" width="10.77734375" style="1" customWidth="1"/>
    <col min="10768" max="10768" width="11.109375" style="1" customWidth="1"/>
    <col min="10769" max="10769" width="11" style="1" bestFit="1" customWidth="1"/>
    <col min="10770" max="10770" width="13.21875" style="1" bestFit="1" customWidth="1"/>
    <col min="10771" max="10771" width="4.109375" style="1" bestFit="1" customWidth="1"/>
    <col min="10772" max="11008" width="7.21875" style="1"/>
    <col min="11009" max="11009" width="3.6640625" style="1" bestFit="1" customWidth="1"/>
    <col min="11010" max="11010" width="12.5546875" style="1" customWidth="1"/>
    <col min="11011" max="11011" width="11.88671875" style="1" bestFit="1" customWidth="1"/>
    <col min="11012" max="11012" width="13.21875" style="1" bestFit="1" customWidth="1"/>
    <col min="11013" max="11013" width="8.5546875" style="1" customWidth="1"/>
    <col min="11014" max="11014" width="13.21875" style="1" bestFit="1" customWidth="1"/>
    <col min="11015" max="11015" width="11.88671875" style="1" bestFit="1" customWidth="1"/>
    <col min="11016" max="11016" width="11.109375" style="1" bestFit="1" customWidth="1"/>
    <col min="11017" max="11017" width="11.88671875" style="1" bestFit="1" customWidth="1"/>
    <col min="11018" max="11018" width="13.21875" style="1" bestFit="1" customWidth="1"/>
    <col min="11019" max="11019" width="11.88671875" style="1" bestFit="1" customWidth="1"/>
    <col min="11020" max="11020" width="11" style="1" bestFit="1" customWidth="1"/>
    <col min="11021" max="11022" width="11.88671875" style="1" bestFit="1" customWidth="1"/>
    <col min="11023" max="11023" width="10.77734375" style="1" customWidth="1"/>
    <col min="11024" max="11024" width="11.109375" style="1" customWidth="1"/>
    <col min="11025" max="11025" width="11" style="1" bestFit="1" customWidth="1"/>
    <col min="11026" max="11026" width="13.21875" style="1" bestFit="1" customWidth="1"/>
    <col min="11027" max="11027" width="4.109375" style="1" bestFit="1" customWidth="1"/>
    <col min="11028" max="11264" width="7.21875" style="1"/>
    <col min="11265" max="11265" width="3.6640625" style="1" bestFit="1" customWidth="1"/>
    <col min="11266" max="11266" width="12.5546875" style="1" customWidth="1"/>
    <col min="11267" max="11267" width="11.88671875" style="1" bestFit="1" customWidth="1"/>
    <col min="11268" max="11268" width="13.21875" style="1" bestFit="1" customWidth="1"/>
    <col min="11269" max="11269" width="8.5546875" style="1" customWidth="1"/>
    <col min="11270" max="11270" width="13.21875" style="1" bestFit="1" customWidth="1"/>
    <col min="11271" max="11271" width="11.88671875" style="1" bestFit="1" customWidth="1"/>
    <col min="11272" max="11272" width="11.109375" style="1" bestFit="1" customWidth="1"/>
    <col min="11273" max="11273" width="11.88671875" style="1" bestFit="1" customWidth="1"/>
    <col min="11274" max="11274" width="13.21875" style="1" bestFit="1" customWidth="1"/>
    <col min="11275" max="11275" width="11.88671875" style="1" bestFit="1" customWidth="1"/>
    <col min="11276" max="11276" width="11" style="1" bestFit="1" customWidth="1"/>
    <col min="11277" max="11278" width="11.88671875" style="1" bestFit="1" customWidth="1"/>
    <col min="11279" max="11279" width="10.77734375" style="1" customWidth="1"/>
    <col min="11280" max="11280" width="11.109375" style="1" customWidth="1"/>
    <col min="11281" max="11281" width="11" style="1" bestFit="1" customWidth="1"/>
    <col min="11282" max="11282" width="13.21875" style="1" bestFit="1" customWidth="1"/>
    <col min="11283" max="11283" width="4.109375" style="1" bestFit="1" customWidth="1"/>
    <col min="11284" max="11520" width="7.21875" style="1"/>
    <col min="11521" max="11521" width="3.6640625" style="1" bestFit="1" customWidth="1"/>
    <col min="11522" max="11522" width="12.5546875" style="1" customWidth="1"/>
    <col min="11523" max="11523" width="11.88671875" style="1" bestFit="1" customWidth="1"/>
    <col min="11524" max="11524" width="13.21875" style="1" bestFit="1" customWidth="1"/>
    <col min="11525" max="11525" width="8.5546875" style="1" customWidth="1"/>
    <col min="11526" max="11526" width="13.21875" style="1" bestFit="1" customWidth="1"/>
    <col min="11527" max="11527" width="11.88671875" style="1" bestFit="1" customWidth="1"/>
    <col min="11528" max="11528" width="11.109375" style="1" bestFit="1" customWidth="1"/>
    <col min="11529" max="11529" width="11.88671875" style="1" bestFit="1" customWidth="1"/>
    <col min="11530" max="11530" width="13.21875" style="1" bestFit="1" customWidth="1"/>
    <col min="11531" max="11531" width="11.88671875" style="1" bestFit="1" customWidth="1"/>
    <col min="11532" max="11532" width="11" style="1" bestFit="1" customWidth="1"/>
    <col min="11533" max="11534" width="11.88671875" style="1" bestFit="1" customWidth="1"/>
    <col min="11535" max="11535" width="10.77734375" style="1" customWidth="1"/>
    <col min="11536" max="11536" width="11.109375" style="1" customWidth="1"/>
    <col min="11537" max="11537" width="11" style="1" bestFit="1" customWidth="1"/>
    <col min="11538" max="11538" width="13.21875" style="1" bestFit="1" customWidth="1"/>
    <col min="11539" max="11539" width="4.109375" style="1" bestFit="1" customWidth="1"/>
    <col min="11540" max="11776" width="7.21875" style="1"/>
    <col min="11777" max="11777" width="3.6640625" style="1" bestFit="1" customWidth="1"/>
    <col min="11778" max="11778" width="12.5546875" style="1" customWidth="1"/>
    <col min="11779" max="11779" width="11.88671875" style="1" bestFit="1" customWidth="1"/>
    <col min="11780" max="11780" width="13.21875" style="1" bestFit="1" customWidth="1"/>
    <col min="11781" max="11781" width="8.5546875" style="1" customWidth="1"/>
    <col min="11782" max="11782" width="13.21875" style="1" bestFit="1" customWidth="1"/>
    <col min="11783" max="11783" width="11.88671875" style="1" bestFit="1" customWidth="1"/>
    <col min="11784" max="11784" width="11.109375" style="1" bestFit="1" customWidth="1"/>
    <col min="11785" max="11785" width="11.88671875" style="1" bestFit="1" customWidth="1"/>
    <col min="11786" max="11786" width="13.21875" style="1" bestFit="1" customWidth="1"/>
    <col min="11787" max="11787" width="11.88671875" style="1" bestFit="1" customWidth="1"/>
    <col min="11788" max="11788" width="11" style="1" bestFit="1" customWidth="1"/>
    <col min="11789" max="11790" width="11.88671875" style="1" bestFit="1" customWidth="1"/>
    <col min="11791" max="11791" width="10.77734375" style="1" customWidth="1"/>
    <col min="11792" max="11792" width="11.109375" style="1" customWidth="1"/>
    <col min="11793" max="11793" width="11" style="1" bestFit="1" customWidth="1"/>
    <col min="11794" max="11794" width="13.21875" style="1" bestFit="1" customWidth="1"/>
    <col min="11795" max="11795" width="4.109375" style="1" bestFit="1" customWidth="1"/>
    <col min="11796" max="12032" width="7.21875" style="1"/>
    <col min="12033" max="12033" width="3.6640625" style="1" bestFit="1" customWidth="1"/>
    <col min="12034" max="12034" width="12.5546875" style="1" customWidth="1"/>
    <col min="12035" max="12035" width="11.88671875" style="1" bestFit="1" customWidth="1"/>
    <col min="12036" max="12036" width="13.21875" style="1" bestFit="1" customWidth="1"/>
    <col min="12037" max="12037" width="8.5546875" style="1" customWidth="1"/>
    <col min="12038" max="12038" width="13.21875" style="1" bestFit="1" customWidth="1"/>
    <col min="12039" max="12039" width="11.88671875" style="1" bestFit="1" customWidth="1"/>
    <col min="12040" max="12040" width="11.109375" style="1" bestFit="1" customWidth="1"/>
    <col min="12041" max="12041" width="11.88671875" style="1" bestFit="1" customWidth="1"/>
    <col min="12042" max="12042" width="13.21875" style="1" bestFit="1" customWidth="1"/>
    <col min="12043" max="12043" width="11.88671875" style="1" bestFit="1" customWidth="1"/>
    <col min="12044" max="12044" width="11" style="1" bestFit="1" customWidth="1"/>
    <col min="12045" max="12046" width="11.88671875" style="1" bestFit="1" customWidth="1"/>
    <col min="12047" max="12047" width="10.77734375" style="1" customWidth="1"/>
    <col min="12048" max="12048" width="11.109375" style="1" customWidth="1"/>
    <col min="12049" max="12049" width="11" style="1" bestFit="1" customWidth="1"/>
    <col min="12050" max="12050" width="13.21875" style="1" bestFit="1" customWidth="1"/>
    <col min="12051" max="12051" width="4.109375" style="1" bestFit="1" customWidth="1"/>
    <col min="12052" max="12288" width="7.21875" style="1"/>
    <col min="12289" max="12289" width="3.6640625" style="1" bestFit="1" customWidth="1"/>
    <col min="12290" max="12290" width="12.5546875" style="1" customWidth="1"/>
    <col min="12291" max="12291" width="11.88671875" style="1" bestFit="1" customWidth="1"/>
    <col min="12292" max="12292" width="13.21875" style="1" bestFit="1" customWidth="1"/>
    <col min="12293" max="12293" width="8.5546875" style="1" customWidth="1"/>
    <col min="12294" max="12294" width="13.21875" style="1" bestFit="1" customWidth="1"/>
    <col min="12295" max="12295" width="11.88671875" style="1" bestFit="1" customWidth="1"/>
    <col min="12296" max="12296" width="11.109375" style="1" bestFit="1" customWidth="1"/>
    <col min="12297" max="12297" width="11.88671875" style="1" bestFit="1" customWidth="1"/>
    <col min="12298" max="12298" width="13.21875" style="1" bestFit="1" customWidth="1"/>
    <col min="12299" max="12299" width="11.88671875" style="1" bestFit="1" customWidth="1"/>
    <col min="12300" max="12300" width="11" style="1" bestFit="1" customWidth="1"/>
    <col min="12301" max="12302" width="11.88671875" style="1" bestFit="1" customWidth="1"/>
    <col min="12303" max="12303" width="10.77734375" style="1" customWidth="1"/>
    <col min="12304" max="12304" width="11.109375" style="1" customWidth="1"/>
    <col min="12305" max="12305" width="11" style="1" bestFit="1" customWidth="1"/>
    <col min="12306" max="12306" width="13.21875" style="1" bestFit="1" customWidth="1"/>
    <col min="12307" max="12307" width="4.109375" style="1" bestFit="1" customWidth="1"/>
    <col min="12308" max="12544" width="7.21875" style="1"/>
    <col min="12545" max="12545" width="3.6640625" style="1" bestFit="1" customWidth="1"/>
    <col min="12546" max="12546" width="12.5546875" style="1" customWidth="1"/>
    <col min="12547" max="12547" width="11.88671875" style="1" bestFit="1" customWidth="1"/>
    <col min="12548" max="12548" width="13.21875" style="1" bestFit="1" customWidth="1"/>
    <col min="12549" max="12549" width="8.5546875" style="1" customWidth="1"/>
    <col min="12550" max="12550" width="13.21875" style="1" bestFit="1" customWidth="1"/>
    <col min="12551" max="12551" width="11.88671875" style="1" bestFit="1" customWidth="1"/>
    <col min="12552" max="12552" width="11.109375" style="1" bestFit="1" customWidth="1"/>
    <col min="12553" max="12553" width="11.88671875" style="1" bestFit="1" customWidth="1"/>
    <col min="12554" max="12554" width="13.21875" style="1" bestFit="1" customWidth="1"/>
    <col min="12555" max="12555" width="11.88671875" style="1" bestFit="1" customWidth="1"/>
    <col min="12556" max="12556" width="11" style="1" bestFit="1" customWidth="1"/>
    <col min="12557" max="12558" width="11.88671875" style="1" bestFit="1" customWidth="1"/>
    <col min="12559" max="12559" width="10.77734375" style="1" customWidth="1"/>
    <col min="12560" max="12560" width="11.109375" style="1" customWidth="1"/>
    <col min="12561" max="12561" width="11" style="1" bestFit="1" customWidth="1"/>
    <col min="12562" max="12562" width="13.21875" style="1" bestFit="1" customWidth="1"/>
    <col min="12563" max="12563" width="4.109375" style="1" bestFit="1" customWidth="1"/>
    <col min="12564" max="12800" width="7.21875" style="1"/>
    <col min="12801" max="12801" width="3.6640625" style="1" bestFit="1" customWidth="1"/>
    <col min="12802" max="12802" width="12.5546875" style="1" customWidth="1"/>
    <col min="12803" max="12803" width="11.88671875" style="1" bestFit="1" customWidth="1"/>
    <col min="12804" max="12804" width="13.21875" style="1" bestFit="1" customWidth="1"/>
    <col min="12805" max="12805" width="8.5546875" style="1" customWidth="1"/>
    <col min="12806" max="12806" width="13.21875" style="1" bestFit="1" customWidth="1"/>
    <col min="12807" max="12807" width="11.88671875" style="1" bestFit="1" customWidth="1"/>
    <col min="12808" max="12808" width="11.109375" style="1" bestFit="1" customWidth="1"/>
    <col min="12809" max="12809" width="11.88671875" style="1" bestFit="1" customWidth="1"/>
    <col min="12810" max="12810" width="13.21875" style="1" bestFit="1" customWidth="1"/>
    <col min="12811" max="12811" width="11.88671875" style="1" bestFit="1" customWidth="1"/>
    <col min="12812" max="12812" width="11" style="1" bestFit="1" customWidth="1"/>
    <col min="12813" max="12814" width="11.88671875" style="1" bestFit="1" customWidth="1"/>
    <col min="12815" max="12815" width="10.77734375" style="1" customWidth="1"/>
    <col min="12816" max="12816" width="11.109375" style="1" customWidth="1"/>
    <col min="12817" max="12817" width="11" style="1" bestFit="1" customWidth="1"/>
    <col min="12818" max="12818" width="13.21875" style="1" bestFit="1" customWidth="1"/>
    <col min="12819" max="12819" width="4.109375" style="1" bestFit="1" customWidth="1"/>
    <col min="12820" max="13056" width="7.21875" style="1"/>
    <col min="13057" max="13057" width="3.6640625" style="1" bestFit="1" customWidth="1"/>
    <col min="13058" max="13058" width="12.5546875" style="1" customWidth="1"/>
    <col min="13059" max="13059" width="11.88671875" style="1" bestFit="1" customWidth="1"/>
    <col min="13060" max="13060" width="13.21875" style="1" bestFit="1" customWidth="1"/>
    <col min="13061" max="13061" width="8.5546875" style="1" customWidth="1"/>
    <col min="13062" max="13062" width="13.21875" style="1" bestFit="1" customWidth="1"/>
    <col min="13063" max="13063" width="11.88671875" style="1" bestFit="1" customWidth="1"/>
    <col min="13064" max="13064" width="11.109375" style="1" bestFit="1" customWidth="1"/>
    <col min="13065" max="13065" width="11.88671875" style="1" bestFit="1" customWidth="1"/>
    <col min="13066" max="13066" width="13.21875" style="1" bestFit="1" customWidth="1"/>
    <col min="13067" max="13067" width="11.88671875" style="1" bestFit="1" customWidth="1"/>
    <col min="13068" max="13068" width="11" style="1" bestFit="1" customWidth="1"/>
    <col min="13069" max="13070" width="11.88671875" style="1" bestFit="1" customWidth="1"/>
    <col min="13071" max="13071" width="10.77734375" style="1" customWidth="1"/>
    <col min="13072" max="13072" width="11.109375" style="1" customWidth="1"/>
    <col min="13073" max="13073" width="11" style="1" bestFit="1" customWidth="1"/>
    <col min="13074" max="13074" width="13.21875" style="1" bestFit="1" customWidth="1"/>
    <col min="13075" max="13075" width="4.109375" style="1" bestFit="1" customWidth="1"/>
    <col min="13076" max="13312" width="7.21875" style="1"/>
    <col min="13313" max="13313" width="3.6640625" style="1" bestFit="1" customWidth="1"/>
    <col min="13314" max="13314" width="12.5546875" style="1" customWidth="1"/>
    <col min="13315" max="13315" width="11.88671875" style="1" bestFit="1" customWidth="1"/>
    <col min="13316" max="13316" width="13.21875" style="1" bestFit="1" customWidth="1"/>
    <col min="13317" max="13317" width="8.5546875" style="1" customWidth="1"/>
    <col min="13318" max="13318" width="13.21875" style="1" bestFit="1" customWidth="1"/>
    <col min="13319" max="13319" width="11.88671875" style="1" bestFit="1" customWidth="1"/>
    <col min="13320" max="13320" width="11.109375" style="1" bestFit="1" customWidth="1"/>
    <col min="13321" max="13321" width="11.88671875" style="1" bestFit="1" customWidth="1"/>
    <col min="13322" max="13322" width="13.21875" style="1" bestFit="1" customWidth="1"/>
    <col min="13323" max="13323" width="11.88671875" style="1" bestFit="1" customWidth="1"/>
    <col min="13324" max="13324" width="11" style="1" bestFit="1" customWidth="1"/>
    <col min="13325" max="13326" width="11.88671875" style="1" bestFit="1" customWidth="1"/>
    <col min="13327" max="13327" width="10.77734375" style="1" customWidth="1"/>
    <col min="13328" max="13328" width="11.109375" style="1" customWidth="1"/>
    <col min="13329" max="13329" width="11" style="1" bestFit="1" customWidth="1"/>
    <col min="13330" max="13330" width="13.21875" style="1" bestFit="1" customWidth="1"/>
    <col min="13331" max="13331" width="4.109375" style="1" bestFit="1" customWidth="1"/>
    <col min="13332" max="13568" width="7.21875" style="1"/>
    <col min="13569" max="13569" width="3.6640625" style="1" bestFit="1" customWidth="1"/>
    <col min="13570" max="13570" width="12.5546875" style="1" customWidth="1"/>
    <col min="13571" max="13571" width="11.88671875" style="1" bestFit="1" customWidth="1"/>
    <col min="13572" max="13572" width="13.21875" style="1" bestFit="1" customWidth="1"/>
    <col min="13573" max="13573" width="8.5546875" style="1" customWidth="1"/>
    <col min="13574" max="13574" width="13.21875" style="1" bestFit="1" customWidth="1"/>
    <col min="13575" max="13575" width="11.88671875" style="1" bestFit="1" customWidth="1"/>
    <col min="13576" max="13576" width="11.109375" style="1" bestFit="1" customWidth="1"/>
    <col min="13577" max="13577" width="11.88671875" style="1" bestFit="1" customWidth="1"/>
    <col min="13578" max="13578" width="13.21875" style="1" bestFit="1" customWidth="1"/>
    <col min="13579" max="13579" width="11.88671875" style="1" bestFit="1" customWidth="1"/>
    <col min="13580" max="13580" width="11" style="1" bestFit="1" customWidth="1"/>
    <col min="13581" max="13582" width="11.88671875" style="1" bestFit="1" customWidth="1"/>
    <col min="13583" max="13583" width="10.77734375" style="1" customWidth="1"/>
    <col min="13584" max="13584" width="11.109375" style="1" customWidth="1"/>
    <col min="13585" max="13585" width="11" style="1" bestFit="1" customWidth="1"/>
    <col min="13586" max="13586" width="13.21875" style="1" bestFit="1" customWidth="1"/>
    <col min="13587" max="13587" width="4.109375" style="1" bestFit="1" customWidth="1"/>
    <col min="13588" max="13824" width="7.21875" style="1"/>
    <col min="13825" max="13825" width="3.6640625" style="1" bestFit="1" customWidth="1"/>
    <col min="13826" max="13826" width="12.5546875" style="1" customWidth="1"/>
    <col min="13827" max="13827" width="11.88671875" style="1" bestFit="1" customWidth="1"/>
    <col min="13828" max="13828" width="13.21875" style="1" bestFit="1" customWidth="1"/>
    <col min="13829" max="13829" width="8.5546875" style="1" customWidth="1"/>
    <col min="13830" max="13830" width="13.21875" style="1" bestFit="1" customWidth="1"/>
    <col min="13831" max="13831" width="11.88671875" style="1" bestFit="1" customWidth="1"/>
    <col min="13832" max="13832" width="11.109375" style="1" bestFit="1" customWidth="1"/>
    <col min="13833" max="13833" width="11.88671875" style="1" bestFit="1" customWidth="1"/>
    <col min="13834" max="13834" width="13.21875" style="1" bestFit="1" customWidth="1"/>
    <col min="13835" max="13835" width="11.88671875" style="1" bestFit="1" customWidth="1"/>
    <col min="13836" max="13836" width="11" style="1" bestFit="1" customWidth="1"/>
    <col min="13837" max="13838" width="11.88671875" style="1" bestFit="1" customWidth="1"/>
    <col min="13839" max="13839" width="10.77734375" style="1" customWidth="1"/>
    <col min="13840" max="13840" width="11.109375" style="1" customWidth="1"/>
    <col min="13841" max="13841" width="11" style="1" bestFit="1" customWidth="1"/>
    <col min="13842" max="13842" width="13.21875" style="1" bestFit="1" customWidth="1"/>
    <col min="13843" max="13843" width="4.109375" style="1" bestFit="1" customWidth="1"/>
    <col min="13844" max="14080" width="7.21875" style="1"/>
    <col min="14081" max="14081" width="3.6640625" style="1" bestFit="1" customWidth="1"/>
    <col min="14082" max="14082" width="12.5546875" style="1" customWidth="1"/>
    <col min="14083" max="14083" width="11.88671875" style="1" bestFit="1" customWidth="1"/>
    <col min="14084" max="14084" width="13.21875" style="1" bestFit="1" customWidth="1"/>
    <col min="14085" max="14085" width="8.5546875" style="1" customWidth="1"/>
    <col min="14086" max="14086" width="13.21875" style="1" bestFit="1" customWidth="1"/>
    <col min="14087" max="14087" width="11.88671875" style="1" bestFit="1" customWidth="1"/>
    <col min="14088" max="14088" width="11.109375" style="1" bestFit="1" customWidth="1"/>
    <col min="14089" max="14089" width="11.88671875" style="1" bestFit="1" customWidth="1"/>
    <col min="14090" max="14090" width="13.21875" style="1" bestFit="1" customWidth="1"/>
    <col min="14091" max="14091" width="11.88671875" style="1" bestFit="1" customWidth="1"/>
    <col min="14092" max="14092" width="11" style="1" bestFit="1" customWidth="1"/>
    <col min="14093" max="14094" width="11.88671875" style="1" bestFit="1" customWidth="1"/>
    <col min="14095" max="14095" width="10.77734375" style="1" customWidth="1"/>
    <col min="14096" max="14096" width="11.109375" style="1" customWidth="1"/>
    <col min="14097" max="14097" width="11" style="1" bestFit="1" customWidth="1"/>
    <col min="14098" max="14098" width="13.21875" style="1" bestFit="1" customWidth="1"/>
    <col min="14099" max="14099" width="4.109375" style="1" bestFit="1" customWidth="1"/>
    <col min="14100" max="14336" width="7.21875" style="1"/>
    <col min="14337" max="14337" width="3.6640625" style="1" bestFit="1" customWidth="1"/>
    <col min="14338" max="14338" width="12.5546875" style="1" customWidth="1"/>
    <col min="14339" max="14339" width="11.88671875" style="1" bestFit="1" customWidth="1"/>
    <col min="14340" max="14340" width="13.21875" style="1" bestFit="1" customWidth="1"/>
    <col min="14341" max="14341" width="8.5546875" style="1" customWidth="1"/>
    <col min="14342" max="14342" width="13.21875" style="1" bestFit="1" customWidth="1"/>
    <col min="14343" max="14343" width="11.88671875" style="1" bestFit="1" customWidth="1"/>
    <col min="14344" max="14344" width="11.109375" style="1" bestFit="1" customWidth="1"/>
    <col min="14345" max="14345" width="11.88671875" style="1" bestFit="1" customWidth="1"/>
    <col min="14346" max="14346" width="13.21875" style="1" bestFit="1" customWidth="1"/>
    <col min="14347" max="14347" width="11.88671875" style="1" bestFit="1" customWidth="1"/>
    <col min="14348" max="14348" width="11" style="1" bestFit="1" customWidth="1"/>
    <col min="14349" max="14350" width="11.88671875" style="1" bestFit="1" customWidth="1"/>
    <col min="14351" max="14351" width="10.77734375" style="1" customWidth="1"/>
    <col min="14352" max="14352" width="11.109375" style="1" customWidth="1"/>
    <col min="14353" max="14353" width="11" style="1" bestFit="1" customWidth="1"/>
    <col min="14354" max="14354" width="13.21875" style="1" bestFit="1" customWidth="1"/>
    <col min="14355" max="14355" width="4.109375" style="1" bestFit="1" customWidth="1"/>
    <col min="14356" max="14592" width="7.21875" style="1"/>
    <col min="14593" max="14593" width="3.6640625" style="1" bestFit="1" customWidth="1"/>
    <col min="14594" max="14594" width="12.5546875" style="1" customWidth="1"/>
    <col min="14595" max="14595" width="11.88671875" style="1" bestFit="1" customWidth="1"/>
    <col min="14596" max="14596" width="13.21875" style="1" bestFit="1" customWidth="1"/>
    <col min="14597" max="14597" width="8.5546875" style="1" customWidth="1"/>
    <col min="14598" max="14598" width="13.21875" style="1" bestFit="1" customWidth="1"/>
    <col min="14599" max="14599" width="11.88671875" style="1" bestFit="1" customWidth="1"/>
    <col min="14600" max="14600" width="11.109375" style="1" bestFit="1" customWidth="1"/>
    <col min="14601" max="14601" width="11.88671875" style="1" bestFit="1" customWidth="1"/>
    <col min="14602" max="14602" width="13.21875" style="1" bestFit="1" customWidth="1"/>
    <col min="14603" max="14603" width="11.88671875" style="1" bestFit="1" customWidth="1"/>
    <col min="14604" max="14604" width="11" style="1" bestFit="1" customWidth="1"/>
    <col min="14605" max="14606" width="11.88671875" style="1" bestFit="1" customWidth="1"/>
    <col min="14607" max="14607" width="10.77734375" style="1" customWidth="1"/>
    <col min="14608" max="14608" width="11.109375" style="1" customWidth="1"/>
    <col min="14609" max="14609" width="11" style="1" bestFit="1" customWidth="1"/>
    <col min="14610" max="14610" width="13.21875" style="1" bestFit="1" customWidth="1"/>
    <col min="14611" max="14611" width="4.109375" style="1" bestFit="1" customWidth="1"/>
    <col min="14612" max="14848" width="7.21875" style="1"/>
    <col min="14849" max="14849" width="3.6640625" style="1" bestFit="1" customWidth="1"/>
    <col min="14850" max="14850" width="12.5546875" style="1" customWidth="1"/>
    <col min="14851" max="14851" width="11.88671875" style="1" bestFit="1" customWidth="1"/>
    <col min="14852" max="14852" width="13.21875" style="1" bestFit="1" customWidth="1"/>
    <col min="14853" max="14853" width="8.5546875" style="1" customWidth="1"/>
    <col min="14854" max="14854" width="13.21875" style="1" bestFit="1" customWidth="1"/>
    <col min="14855" max="14855" width="11.88671875" style="1" bestFit="1" customWidth="1"/>
    <col min="14856" max="14856" width="11.109375" style="1" bestFit="1" customWidth="1"/>
    <col min="14857" max="14857" width="11.88671875" style="1" bestFit="1" customWidth="1"/>
    <col min="14858" max="14858" width="13.21875" style="1" bestFit="1" customWidth="1"/>
    <col min="14859" max="14859" width="11.88671875" style="1" bestFit="1" customWidth="1"/>
    <col min="14860" max="14860" width="11" style="1" bestFit="1" customWidth="1"/>
    <col min="14861" max="14862" width="11.88671875" style="1" bestFit="1" customWidth="1"/>
    <col min="14863" max="14863" width="10.77734375" style="1" customWidth="1"/>
    <col min="14864" max="14864" width="11.109375" style="1" customWidth="1"/>
    <col min="14865" max="14865" width="11" style="1" bestFit="1" customWidth="1"/>
    <col min="14866" max="14866" width="13.21875" style="1" bestFit="1" customWidth="1"/>
    <col min="14867" max="14867" width="4.109375" style="1" bestFit="1" customWidth="1"/>
    <col min="14868" max="15104" width="7.21875" style="1"/>
    <col min="15105" max="15105" width="3.6640625" style="1" bestFit="1" customWidth="1"/>
    <col min="15106" max="15106" width="12.5546875" style="1" customWidth="1"/>
    <col min="15107" max="15107" width="11.88671875" style="1" bestFit="1" customWidth="1"/>
    <col min="15108" max="15108" width="13.21875" style="1" bestFit="1" customWidth="1"/>
    <col min="15109" max="15109" width="8.5546875" style="1" customWidth="1"/>
    <col min="15110" max="15110" width="13.21875" style="1" bestFit="1" customWidth="1"/>
    <col min="15111" max="15111" width="11.88671875" style="1" bestFit="1" customWidth="1"/>
    <col min="15112" max="15112" width="11.109375" style="1" bestFit="1" customWidth="1"/>
    <col min="15113" max="15113" width="11.88671875" style="1" bestFit="1" customWidth="1"/>
    <col min="15114" max="15114" width="13.21875" style="1" bestFit="1" customWidth="1"/>
    <col min="15115" max="15115" width="11.88671875" style="1" bestFit="1" customWidth="1"/>
    <col min="15116" max="15116" width="11" style="1" bestFit="1" customWidth="1"/>
    <col min="15117" max="15118" width="11.88671875" style="1" bestFit="1" customWidth="1"/>
    <col min="15119" max="15119" width="10.77734375" style="1" customWidth="1"/>
    <col min="15120" max="15120" width="11.109375" style="1" customWidth="1"/>
    <col min="15121" max="15121" width="11" style="1" bestFit="1" customWidth="1"/>
    <col min="15122" max="15122" width="13.21875" style="1" bestFit="1" customWidth="1"/>
    <col min="15123" max="15123" width="4.109375" style="1" bestFit="1" customWidth="1"/>
    <col min="15124" max="15360" width="7.21875" style="1"/>
    <col min="15361" max="15361" width="3.6640625" style="1" bestFit="1" customWidth="1"/>
    <col min="15362" max="15362" width="12.5546875" style="1" customWidth="1"/>
    <col min="15363" max="15363" width="11.88671875" style="1" bestFit="1" customWidth="1"/>
    <col min="15364" max="15364" width="13.21875" style="1" bestFit="1" customWidth="1"/>
    <col min="15365" max="15365" width="8.5546875" style="1" customWidth="1"/>
    <col min="15366" max="15366" width="13.21875" style="1" bestFit="1" customWidth="1"/>
    <col min="15367" max="15367" width="11.88671875" style="1" bestFit="1" customWidth="1"/>
    <col min="15368" max="15368" width="11.109375" style="1" bestFit="1" customWidth="1"/>
    <col min="15369" max="15369" width="11.88671875" style="1" bestFit="1" customWidth="1"/>
    <col min="15370" max="15370" width="13.21875" style="1" bestFit="1" customWidth="1"/>
    <col min="15371" max="15371" width="11.88671875" style="1" bestFit="1" customWidth="1"/>
    <col min="15372" max="15372" width="11" style="1" bestFit="1" customWidth="1"/>
    <col min="15373" max="15374" width="11.88671875" style="1" bestFit="1" customWidth="1"/>
    <col min="15375" max="15375" width="10.77734375" style="1" customWidth="1"/>
    <col min="15376" max="15376" width="11.109375" style="1" customWidth="1"/>
    <col min="15377" max="15377" width="11" style="1" bestFit="1" customWidth="1"/>
    <col min="15378" max="15378" width="13.21875" style="1" bestFit="1" customWidth="1"/>
    <col min="15379" max="15379" width="4.109375" style="1" bestFit="1" customWidth="1"/>
    <col min="15380" max="15616" width="7.21875" style="1"/>
    <col min="15617" max="15617" width="3.6640625" style="1" bestFit="1" customWidth="1"/>
    <col min="15618" max="15618" width="12.5546875" style="1" customWidth="1"/>
    <col min="15619" max="15619" width="11.88671875" style="1" bestFit="1" customWidth="1"/>
    <col min="15620" max="15620" width="13.21875" style="1" bestFit="1" customWidth="1"/>
    <col min="15621" max="15621" width="8.5546875" style="1" customWidth="1"/>
    <col min="15622" max="15622" width="13.21875" style="1" bestFit="1" customWidth="1"/>
    <col min="15623" max="15623" width="11.88671875" style="1" bestFit="1" customWidth="1"/>
    <col min="15624" max="15624" width="11.109375" style="1" bestFit="1" customWidth="1"/>
    <col min="15625" max="15625" width="11.88671875" style="1" bestFit="1" customWidth="1"/>
    <col min="15626" max="15626" width="13.21875" style="1" bestFit="1" customWidth="1"/>
    <col min="15627" max="15627" width="11.88671875" style="1" bestFit="1" customWidth="1"/>
    <col min="15628" max="15628" width="11" style="1" bestFit="1" customWidth="1"/>
    <col min="15629" max="15630" width="11.88671875" style="1" bestFit="1" customWidth="1"/>
    <col min="15631" max="15631" width="10.77734375" style="1" customWidth="1"/>
    <col min="15632" max="15632" width="11.109375" style="1" customWidth="1"/>
    <col min="15633" max="15633" width="11" style="1" bestFit="1" customWidth="1"/>
    <col min="15634" max="15634" width="13.21875" style="1" bestFit="1" customWidth="1"/>
    <col min="15635" max="15635" width="4.109375" style="1" bestFit="1" customWidth="1"/>
    <col min="15636" max="15872" width="7.21875" style="1"/>
    <col min="15873" max="15873" width="3.6640625" style="1" bestFit="1" customWidth="1"/>
    <col min="15874" max="15874" width="12.5546875" style="1" customWidth="1"/>
    <col min="15875" max="15875" width="11.88671875" style="1" bestFit="1" customWidth="1"/>
    <col min="15876" max="15876" width="13.21875" style="1" bestFit="1" customWidth="1"/>
    <col min="15877" max="15877" width="8.5546875" style="1" customWidth="1"/>
    <col min="15878" max="15878" width="13.21875" style="1" bestFit="1" customWidth="1"/>
    <col min="15879" max="15879" width="11.88671875" style="1" bestFit="1" customWidth="1"/>
    <col min="15880" max="15880" width="11.109375" style="1" bestFit="1" customWidth="1"/>
    <col min="15881" max="15881" width="11.88671875" style="1" bestFit="1" customWidth="1"/>
    <col min="15882" max="15882" width="13.21875" style="1" bestFit="1" customWidth="1"/>
    <col min="15883" max="15883" width="11.88671875" style="1" bestFit="1" customWidth="1"/>
    <col min="15884" max="15884" width="11" style="1" bestFit="1" customWidth="1"/>
    <col min="15885" max="15886" width="11.88671875" style="1" bestFit="1" customWidth="1"/>
    <col min="15887" max="15887" width="10.77734375" style="1" customWidth="1"/>
    <col min="15888" max="15888" width="11.109375" style="1" customWidth="1"/>
    <col min="15889" max="15889" width="11" style="1" bestFit="1" customWidth="1"/>
    <col min="15890" max="15890" width="13.21875" style="1" bestFit="1" customWidth="1"/>
    <col min="15891" max="15891" width="4.109375" style="1" bestFit="1" customWidth="1"/>
    <col min="15892" max="16128" width="7.21875" style="1"/>
    <col min="16129" max="16129" width="3.6640625" style="1" bestFit="1" customWidth="1"/>
    <col min="16130" max="16130" width="12.5546875" style="1" customWidth="1"/>
    <col min="16131" max="16131" width="11.88671875" style="1" bestFit="1" customWidth="1"/>
    <col min="16132" max="16132" width="13.21875" style="1" bestFit="1" customWidth="1"/>
    <col min="16133" max="16133" width="8.5546875" style="1" customWidth="1"/>
    <col min="16134" max="16134" width="13.21875" style="1" bestFit="1" customWidth="1"/>
    <col min="16135" max="16135" width="11.88671875" style="1" bestFit="1" customWidth="1"/>
    <col min="16136" max="16136" width="11.109375" style="1" bestFit="1" customWidth="1"/>
    <col min="16137" max="16137" width="11.88671875" style="1" bestFit="1" customWidth="1"/>
    <col min="16138" max="16138" width="13.21875" style="1" bestFit="1" customWidth="1"/>
    <col min="16139" max="16139" width="11.88671875" style="1" bestFit="1" customWidth="1"/>
    <col min="16140" max="16140" width="11" style="1" bestFit="1" customWidth="1"/>
    <col min="16141" max="16142" width="11.88671875" style="1" bestFit="1" customWidth="1"/>
    <col min="16143" max="16143" width="10.77734375" style="1" customWidth="1"/>
    <col min="16144" max="16144" width="11.109375" style="1" customWidth="1"/>
    <col min="16145" max="16145" width="11" style="1" bestFit="1" customWidth="1"/>
    <col min="16146" max="16146" width="13.21875" style="1" bestFit="1" customWidth="1"/>
    <col min="16147" max="16147" width="4.109375" style="1" bestFit="1" customWidth="1"/>
    <col min="16148" max="16384" width="7.21875" style="1"/>
  </cols>
  <sheetData>
    <row r="1" spans="1:21" ht="14.1" customHeight="1" x14ac:dyDescent="0.25">
      <c r="A1" s="1" t="s">
        <v>1</v>
      </c>
    </row>
    <row r="2" spans="1:21" ht="12.75" customHeight="1" x14ac:dyDescent="0.25">
      <c r="A2" s="1" t="s">
        <v>303</v>
      </c>
      <c r="C2" s="78" t="s">
        <v>254</v>
      </c>
      <c r="U2" s="91"/>
    </row>
    <row r="3" spans="1:21" ht="12.75" customHeight="1" x14ac:dyDescent="0.25">
      <c r="A3" s="1" t="s">
        <v>356</v>
      </c>
      <c r="C3" s="80"/>
      <c r="J3" s="2"/>
      <c r="K3" s="92"/>
      <c r="S3" s="2"/>
    </row>
    <row r="4" spans="1:21" x14ac:dyDescent="0.25">
      <c r="A4" s="78"/>
      <c r="J4" s="2"/>
      <c r="K4" s="92"/>
      <c r="S4" s="94"/>
    </row>
    <row r="5" spans="1:21" x14ac:dyDescent="0.25">
      <c r="G5" s="5" t="s">
        <v>112</v>
      </c>
      <c r="H5" s="5"/>
      <c r="I5" s="5"/>
      <c r="J5" s="5"/>
      <c r="K5" s="5"/>
      <c r="L5" s="5"/>
      <c r="M5" s="5"/>
      <c r="N5" s="5"/>
      <c r="O5" s="5"/>
      <c r="P5" s="5"/>
      <c r="Q5" s="5"/>
      <c r="R5" s="5"/>
    </row>
    <row r="6" spans="1:21" x14ac:dyDescent="0.25">
      <c r="C6" s="142" t="s">
        <v>113</v>
      </c>
      <c r="D6" s="142"/>
      <c r="E6" s="142"/>
      <c r="F6" s="4"/>
      <c r="G6" s="144" t="s">
        <v>114</v>
      </c>
      <c r="H6" s="144"/>
      <c r="I6" s="144"/>
      <c r="J6" s="4"/>
      <c r="K6" s="144" t="s">
        <v>115</v>
      </c>
      <c r="L6" s="144"/>
      <c r="M6" s="144"/>
      <c r="N6" s="4"/>
    </row>
    <row r="7" spans="1:21" s="84" customFormat="1" ht="39.6" customHeight="1" x14ac:dyDescent="0.25">
      <c r="A7" s="82" t="s">
        <v>8</v>
      </c>
      <c r="B7" s="82" t="s">
        <v>10</v>
      </c>
      <c r="C7" s="82" t="s">
        <v>116</v>
      </c>
      <c r="D7" s="82" t="s">
        <v>117</v>
      </c>
      <c r="E7" s="82" t="s">
        <v>102</v>
      </c>
      <c r="F7" s="82" t="s">
        <v>104</v>
      </c>
      <c r="G7" s="82" t="s">
        <v>105</v>
      </c>
      <c r="H7" s="82" t="s">
        <v>106</v>
      </c>
      <c r="I7" s="82" t="s">
        <v>107</v>
      </c>
      <c r="J7" s="82" t="s">
        <v>118</v>
      </c>
      <c r="K7" s="82" t="s">
        <v>105</v>
      </c>
      <c r="L7" s="82" t="s">
        <v>106</v>
      </c>
      <c r="M7" s="82" t="s">
        <v>107</v>
      </c>
      <c r="N7" s="82" t="s">
        <v>118</v>
      </c>
      <c r="O7" s="82" t="s">
        <v>109</v>
      </c>
      <c r="P7" s="82" t="s">
        <v>119</v>
      </c>
      <c r="Q7" s="82" t="s">
        <v>120</v>
      </c>
      <c r="R7" s="82" t="s">
        <v>110</v>
      </c>
      <c r="S7" s="82" t="s">
        <v>8</v>
      </c>
    </row>
    <row r="8" spans="1:21" x14ac:dyDescent="0.25">
      <c r="A8" s="1">
        <v>1</v>
      </c>
      <c r="B8" s="1" t="s">
        <v>396</v>
      </c>
      <c r="C8" s="86">
        <v>0</v>
      </c>
      <c r="D8" s="86">
        <v>0</v>
      </c>
      <c r="E8" s="86">
        <v>0</v>
      </c>
      <c r="F8" s="86">
        <v>0</v>
      </c>
      <c r="G8" s="86">
        <v>0</v>
      </c>
      <c r="H8" s="86">
        <v>0</v>
      </c>
      <c r="I8" s="86">
        <v>0</v>
      </c>
      <c r="J8" s="86">
        <v>0</v>
      </c>
      <c r="K8" s="86">
        <v>0</v>
      </c>
      <c r="L8" s="86">
        <v>0</v>
      </c>
      <c r="M8" s="86">
        <v>0</v>
      </c>
      <c r="N8" s="86">
        <v>0</v>
      </c>
      <c r="O8" s="86">
        <v>0</v>
      </c>
      <c r="P8" s="86">
        <v>0</v>
      </c>
      <c r="Q8" s="86">
        <v>0</v>
      </c>
      <c r="R8" s="86">
        <v>0</v>
      </c>
      <c r="S8" s="1">
        <v>1</v>
      </c>
    </row>
    <row r="9" spans="1:21" x14ac:dyDescent="0.25">
      <c r="A9" s="1">
        <v>2</v>
      </c>
      <c r="B9" s="1" t="s">
        <v>397</v>
      </c>
      <c r="C9" s="86">
        <v>21102844</v>
      </c>
      <c r="D9" s="86">
        <v>43505362</v>
      </c>
      <c r="E9" s="86">
        <v>0</v>
      </c>
      <c r="F9" s="86">
        <v>64608206</v>
      </c>
      <c r="G9" s="86">
        <v>20695559</v>
      </c>
      <c r="H9" s="86">
        <v>0</v>
      </c>
      <c r="I9" s="86">
        <v>16244188</v>
      </c>
      <c r="J9" s="86">
        <v>36939747</v>
      </c>
      <c r="K9" s="86">
        <v>4430274</v>
      </c>
      <c r="L9" s="86">
        <v>0</v>
      </c>
      <c r="M9" s="86">
        <v>2542392</v>
      </c>
      <c r="N9" s="86">
        <v>6972666</v>
      </c>
      <c r="O9" s="86">
        <v>0</v>
      </c>
      <c r="P9" s="86">
        <v>0</v>
      </c>
      <c r="Q9" s="86">
        <v>0</v>
      </c>
      <c r="R9" s="86">
        <v>43912413</v>
      </c>
      <c r="S9" s="1">
        <v>2</v>
      </c>
    </row>
    <row r="10" spans="1:21" x14ac:dyDescent="0.25">
      <c r="A10" s="1">
        <v>3</v>
      </c>
      <c r="B10" s="1" t="s">
        <v>398</v>
      </c>
      <c r="C10" s="86">
        <v>0</v>
      </c>
      <c r="D10" s="86">
        <v>1875472</v>
      </c>
      <c r="E10" s="86">
        <v>0</v>
      </c>
      <c r="F10" s="86">
        <v>1875472</v>
      </c>
      <c r="G10" s="86">
        <v>1291736</v>
      </c>
      <c r="H10" s="86">
        <v>0</v>
      </c>
      <c r="I10" s="86">
        <v>251010</v>
      </c>
      <c r="J10" s="86">
        <v>1542746</v>
      </c>
      <c r="K10" s="86">
        <v>102221</v>
      </c>
      <c r="L10" s="86">
        <v>0</v>
      </c>
      <c r="M10" s="86">
        <v>230505</v>
      </c>
      <c r="N10" s="86">
        <v>332726</v>
      </c>
      <c r="O10" s="86">
        <v>0</v>
      </c>
      <c r="P10" s="86">
        <v>0</v>
      </c>
      <c r="Q10" s="86">
        <v>0</v>
      </c>
      <c r="R10" s="86">
        <v>1875472</v>
      </c>
      <c r="S10" s="1">
        <v>3</v>
      </c>
    </row>
    <row r="11" spans="1:21" x14ac:dyDescent="0.25">
      <c r="A11" s="1">
        <v>4</v>
      </c>
      <c r="B11" s="1" t="s">
        <v>399</v>
      </c>
      <c r="C11" s="86">
        <v>60338</v>
      </c>
      <c r="D11" s="86">
        <v>0</v>
      </c>
      <c r="E11" s="86">
        <v>0</v>
      </c>
      <c r="F11" s="86">
        <v>60338</v>
      </c>
      <c r="G11" s="86">
        <v>486160</v>
      </c>
      <c r="H11" s="86">
        <v>0</v>
      </c>
      <c r="I11" s="86">
        <v>0</v>
      </c>
      <c r="J11" s="86">
        <v>486160</v>
      </c>
      <c r="K11" s="86">
        <v>161441</v>
      </c>
      <c r="L11" s="86">
        <v>0</v>
      </c>
      <c r="M11" s="86">
        <v>0</v>
      </c>
      <c r="N11" s="86">
        <v>161441</v>
      </c>
      <c r="O11" s="86">
        <v>0</v>
      </c>
      <c r="P11" s="86">
        <v>0</v>
      </c>
      <c r="Q11" s="86">
        <v>0</v>
      </c>
      <c r="R11" s="86">
        <v>647601</v>
      </c>
      <c r="S11" s="1">
        <v>4</v>
      </c>
    </row>
    <row r="12" spans="1:21" x14ac:dyDescent="0.25">
      <c r="A12" s="1">
        <v>5</v>
      </c>
      <c r="B12" s="1" t="s">
        <v>400</v>
      </c>
      <c r="C12" s="86">
        <v>13529823</v>
      </c>
      <c r="D12" s="86">
        <v>0</v>
      </c>
      <c r="E12" s="86">
        <v>0</v>
      </c>
      <c r="F12" s="86">
        <v>13529823</v>
      </c>
      <c r="G12" s="86">
        <v>9622909</v>
      </c>
      <c r="H12" s="86">
        <v>0</v>
      </c>
      <c r="I12" s="86">
        <v>9527205</v>
      </c>
      <c r="J12" s="86">
        <v>19150114</v>
      </c>
      <c r="K12" s="86">
        <v>717426</v>
      </c>
      <c r="L12" s="86">
        <v>0</v>
      </c>
      <c r="M12" s="86">
        <v>365192</v>
      </c>
      <c r="N12" s="86">
        <v>1082618</v>
      </c>
      <c r="O12" s="86">
        <v>0</v>
      </c>
      <c r="P12" s="86">
        <v>0</v>
      </c>
      <c r="Q12" s="86">
        <v>284867</v>
      </c>
      <c r="R12" s="86">
        <v>20517599</v>
      </c>
      <c r="S12" s="1">
        <v>5</v>
      </c>
    </row>
    <row r="13" spans="1:21" x14ac:dyDescent="0.25">
      <c r="A13" s="1">
        <v>6</v>
      </c>
      <c r="B13" s="1" t="s">
        <v>401</v>
      </c>
      <c r="C13" s="86">
        <v>415646</v>
      </c>
      <c r="D13" s="86">
        <v>0</v>
      </c>
      <c r="E13" s="86">
        <v>0</v>
      </c>
      <c r="F13" s="86">
        <v>415646</v>
      </c>
      <c r="G13" s="86">
        <v>1302253</v>
      </c>
      <c r="H13" s="86">
        <v>0</v>
      </c>
      <c r="I13" s="86">
        <v>1055000</v>
      </c>
      <c r="J13" s="86">
        <v>2357253</v>
      </c>
      <c r="K13" s="86">
        <v>565034</v>
      </c>
      <c r="L13" s="86">
        <v>0</v>
      </c>
      <c r="M13" s="86">
        <v>233923</v>
      </c>
      <c r="N13" s="86">
        <v>798957</v>
      </c>
      <c r="O13" s="86">
        <v>0</v>
      </c>
      <c r="P13" s="86">
        <v>0</v>
      </c>
      <c r="Q13" s="86">
        <v>0</v>
      </c>
      <c r="R13" s="86">
        <v>3156210</v>
      </c>
      <c r="S13" s="1">
        <v>6</v>
      </c>
    </row>
    <row r="14" spans="1:21" x14ac:dyDescent="0.25">
      <c r="A14" s="1">
        <v>7</v>
      </c>
      <c r="B14" s="1" t="s">
        <v>402</v>
      </c>
      <c r="C14" s="86">
        <v>26650000</v>
      </c>
      <c r="D14" s="86">
        <v>94661096</v>
      </c>
      <c r="E14" s="86">
        <v>0</v>
      </c>
      <c r="F14" s="86">
        <v>121311096</v>
      </c>
      <c r="G14" s="86">
        <v>36593751</v>
      </c>
      <c r="H14" s="86">
        <v>6944645</v>
      </c>
      <c r="I14" s="86">
        <v>34882532</v>
      </c>
      <c r="J14" s="86">
        <v>78420928</v>
      </c>
      <c r="K14" s="86">
        <v>18235935</v>
      </c>
      <c r="L14" s="86">
        <v>243848</v>
      </c>
      <c r="M14" s="86">
        <v>24380905</v>
      </c>
      <c r="N14" s="86">
        <v>42860688</v>
      </c>
      <c r="O14" s="86">
        <v>0</v>
      </c>
      <c r="P14" s="86">
        <v>0</v>
      </c>
      <c r="Q14" s="86">
        <v>29480</v>
      </c>
      <c r="R14" s="86">
        <v>121311096</v>
      </c>
      <c r="S14" s="1">
        <v>7</v>
      </c>
    </row>
    <row r="15" spans="1:21" x14ac:dyDescent="0.25">
      <c r="A15" s="1">
        <v>8</v>
      </c>
      <c r="B15" s="1" t="s">
        <v>403</v>
      </c>
      <c r="C15" s="86">
        <v>33919</v>
      </c>
      <c r="D15" s="86">
        <v>7907861</v>
      </c>
      <c r="E15" s="86">
        <v>0</v>
      </c>
      <c r="F15" s="86">
        <v>7941780</v>
      </c>
      <c r="G15" s="86">
        <v>5324081</v>
      </c>
      <c r="H15" s="86">
        <v>275000</v>
      </c>
      <c r="I15" s="86">
        <v>282677</v>
      </c>
      <c r="J15" s="86">
        <v>5881758</v>
      </c>
      <c r="K15" s="86">
        <v>2351329</v>
      </c>
      <c r="L15" s="86">
        <v>123316</v>
      </c>
      <c r="M15" s="86">
        <v>48550</v>
      </c>
      <c r="N15" s="86">
        <v>2523195</v>
      </c>
      <c r="O15" s="86">
        <v>0</v>
      </c>
      <c r="P15" s="86">
        <v>0</v>
      </c>
      <c r="Q15" s="86">
        <v>0</v>
      </c>
      <c r="R15" s="86">
        <v>8404953</v>
      </c>
      <c r="S15" s="1">
        <v>8</v>
      </c>
    </row>
    <row r="16" spans="1:21" x14ac:dyDescent="0.25">
      <c r="A16" s="1">
        <v>9</v>
      </c>
      <c r="B16" s="1" t="s">
        <v>404</v>
      </c>
      <c r="C16" s="86">
        <v>0</v>
      </c>
      <c r="D16" s="86">
        <v>1246465</v>
      </c>
      <c r="E16" s="86">
        <v>0</v>
      </c>
      <c r="F16" s="86">
        <v>1246465</v>
      </c>
      <c r="G16" s="86">
        <v>1142099</v>
      </c>
      <c r="H16" s="86">
        <v>0</v>
      </c>
      <c r="I16" s="86">
        <v>0</v>
      </c>
      <c r="J16" s="86">
        <v>1142099</v>
      </c>
      <c r="K16" s="86">
        <v>104366</v>
      </c>
      <c r="L16" s="86">
        <v>0</v>
      </c>
      <c r="M16" s="86">
        <v>0</v>
      </c>
      <c r="N16" s="86">
        <v>104366</v>
      </c>
      <c r="O16" s="86">
        <v>0</v>
      </c>
      <c r="P16" s="86">
        <v>0</v>
      </c>
      <c r="Q16" s="86">
        <v>0</v>
      </c>
      <c r="R16" s="86">
        <v>1246465</v>
      </c>
      <c r="S16" s="1">
        <v>9</v>
      </c>
    </row>
    <row r="17" spans="1:19" x14ac:dyDescent="0.25">
      <c r="A17" s="1">
        <v>10</v>
      </c>
      <c r="B17" s="1" t="s">
        <v>405</v>
      </c>
      <c r="C17" s="86">
        <v>0</v>
      </c>
      <c r="D17" s="86">
        <v>0</v>
      </c>
      <c r="E17" s="86">
        <v>0</v>
      </c>
      <c r="F17" s="86">
        <v>0</v>
      </c>
      <c r="G17" s="86">
        <v>0</v>
      </c>
      <c r="H17" s="86">
        <v>0</v>
      </c>
      <c r="I17" s="86">
        <v>0</v>
      </c>
      <c r="J17" s="86">
        <v>0</v>
      </c>
      <c r="K17" s="86">
        <v>0</v>
      </c>
      <c r="L17" s="86">
        <v>0</v>
      </c>
      <c r="M17" s="86">
        <v>0</v>
      </c>
      <c r="N17" s="86">
        <v>0</v>
      </c>
      <c r="O17" s="86">
        <v>0</v>
      </c>
      <c r="P17" s="86">
        <v>0</v>
      </c>
      <c r="Q17" s="86">
        <v>0</v>
      </c>
      <c r="R17" s="86">
        <v>0</v>
      </c>
      <c r="S17" s="1">
        <v>10</v>
      </c>
    </row>
    <row r="18" spans="1:19" x14ac:dyDescent="0.25">
      <c r="A18" s="1">
        <v>11</v>
      </c>
      <c r="B18" s="1" t="s">
        <v>406</v>
      </c>
      <c r="C18" s="86">
        <v>0</v>
      </c>
      <c r="D18" s="86">
        <v>222113</v>
      </c>
      <c r="E18" s="86">
        <v>0</v>
      </c>
      <c r="F18" s="86">
        <v>222113</v>
      </c>
      <c r="G18" s="86">
        <v>0</v>
      </c>
      <c r="H18" s="86">
        <v>0</v>
      </c>
      <c r="I18" s="86">
        <v>150000</v>
      </c>
      <c r="J18" s="86">
        <v>150000</v>
      </c>
      <c r="K18" s="86">
        <v>0</v>
      </c>
      <c r="L18" s="86">
        <v>0</v>
      </c>
      <c r="M18" s="86">
        <v>72113</v>
      </c>
      <c r="N18" s="86">
        <v>72113</v>
      </c>
      <c r="O18" s="86">
        <v>0</v>
      </c>
      <c r="P18" s="86">
        <v>0</v>
      </c>
      <c r="Q18" s="86">
        <v>0</v>
      </c>
      <c r="R18" s="86">
        <v>222113</v>
      </c>
      <c r="S18" s="1">
        <v>11</v>
      </c>
    </row>
    <row r="19" spans="1:19" x14ac:dyDescent="0.25">
      <c r="A19" s="1">
        <v>12</v>
      </c>
      <c r="B19" s="1" t="s">
        <v>407</v>
      </c>
      <c r="C19" s="86">
        <v>0</v>
      </c>
      <c r="D19" s="86">
        <v>5475856</v>
      </c>
      <c r="E19" s="86">
        <v>0</v>
      </c>
      <c r="F19" s="86">
        <v>5475856</v>
      </c>
      <c r="G19" s="86">
        <v>2701561</v>
      </c>
      <c r="H19" s="86">
        <v>0</v>
      </c>
      <c r="I19" s="86">
        <v>838505</v>
      </c>
      <c r="J19" s="86">
        <v>3540066</v>
      </c>
      <c r="K19" s="86">
        <v>1414499</v>
      </c>
      <c r="L19" s="86">
        <v>0</v>
      </c>
      <c r="M19" s="86">
        <v>521291</v>
      </c>
      <c r="N19" s="86">
        <v>1935790</v>
      </c>
      <c r="O19" s="86">
        <v>0</v>
      </c>
      <c r="P19" s="86">
        <v>0</v>
      </c>
      <c r="Q19" s="86">
        <v>0</v>
      </c>
      <c r="R19" s="86">
        <v>5475856</v>
      </c>
      <c r="S19" s="1">
        <v>12</v>
      </c>
    </row>
    <row r="20" spans="1:19" x14ac:dyDescent="0.25">
      <c r="A20" s="1">
        <v>13</v>
      </c>
      <c r="B20" s="1" t="s">
        <v>408</v>
      </c>
      <c r="C20" s="86">
        <v>0</v>
      </c>
      <c r="D20" s="86">
        <v>0</v>
      </c>
      <c r="E20" s="86">
        <v>0</v>
      </c>
      <c r="F20" s="86">
        <v>0</v>
      </c>
      <c r="G20" s="86">
        <v>0</v>
      </c>
      <c r="H20" s="86">
        <v>0</v>
      </c>
      <c r="I20" s="86">
        <v>0</v>
      </c>
      <c r="J20" s="86">
        <v>0</v>
      </c>
      <c r="K20" s="86">
        <v>0</v>
      </c>
      <c r="L20" s="86">
        <v>0</v>
      </c>
      <c r="M20" s="86">
        <v>0</v>
      </c>
      <c r="N20" s="86">
        <v>0</v>
      </c>
      <c r="O20" s="86">
        <v>0</v>
      </c>
      <c r="P20" s="86">
        <v>0</v>
      </c>
      <c r="Q20" s="86">
        <v>0</v>
      </c>
      <c r="R20" s="86">
        <v>0</v>
      </c>
      <c r="S20" s="1">
        <v>13</v>
      </c>
    </row>
    <row r="21" spans="1:19" x14ac:dyDescent="0.25">
      <c r="A21" s="1">
        <v>14</v>
      </c>
      <c r="B21" s="1" t="s">
        <v>409</v>
      </c>
      <c r="C21" s="86">
        <v>0</v>
      </c>
      <c r="D21" s="86">
        <v>1429144</v>
      </c>
      <c r="E21" s="86">
        <v>0</v>
      </c>
      <c r="F21" s="86">
        <v>1429144</v>
      </c>
      <c r="G21" s="86">
        <v>1106369</v>
      </c>
      <c r="H21" s="86">
        <v>0</v>
      </c>
      <c r="I21" s="86">
        <v>136242</v>
      </c>
      <c r="J21" s="86">
        <v>1242611</v>
      </c>
      <c r="K21" s="86">
        <v>155761</v>
      </c>
      <c r="L21" s="86">
        <v>0</v>
      </c>
      <c r="M21" s="86">
        <v>30772</v>
      </c>
      <c r="N21" s="86">
        <v>186533</v>
      </c>
      <c r="O21" s="86">
        <v>0</v>
      </c>
      <c r="P21" s="86">
        <v>0</v>
      </c>
      <c r="Q21" s="86">
        <v>0</v>
      </c>
      <c r="R21" s="86">
        <v>1429144</v>
      </c>
      <c r="S21" s="1">
        <v>14</v>
      </c>
    </row>
    <row r="22" spans="1:19" x14ac:dyDescent="0.25">
      <c r="A22" s="1">
        <v>15</v>
      </c>
      <c r="B22" s="1" t="s">
        <v>410</v>
      </c>
      <c r="C22" s="86">
        <v>470849</v>
      </c>
      <c r="D22" s="86">
        <v>0</v>
      </c>
      <c r="E22" s="86">
        <v>0</v>
      </c>
      <c r="F22" s="86">
        <v>470849</v>
      </c>
      <c r="G22" s="86">
        <v>2393893</v>
      </c>
      <c r="H22" s="86">
        <v>0</v>
      </c>
      <c r="I22" s="86">
        <v>41000</v>
      </c>
      <c r="J22" s="86">
        <v>2434893</v>
      </c>
      <c r="K22" s="86">
        <v>1248192</v>
      </c>
      <c r="L22" s="86">
        <v>0</v>
      </c>
      <c r="M22" s="86">
        <v>144792</v>
      </c>
      <c r="N22" s="86">
        <v>1392984</v>
      </c>
      <c r="O22" s="86">
        <v>0</v>
      </c>
      <c r="P22" s="86">
        <v>0</v>
      </c>
      <c r="Q22" s="86">
        <v>0</v>
      </c>
      <c r="R22" s="86">
        <v>3827877</v>
      </c>
      <c r="S22" s="1">
        <v>15</v>
      </c>
    </row>
    <row r="23" spans="1:19" x14ac:dyDescent="0.25">
      <c r="A23" s="1">
        <v>16</v>
      </c>
      <c r="B23" s="1" t="s">
        <v>411</v>
      </c>
      <c r="C23" s="86">
        <v>0</v>
      </c>
      <c r="D23" s="86">
        <v>5680097</v>
      </c>
      <c r="E23" s="86">
        <v>0</v>
      </c>
      <c r="F23" s="86">
        <v>5680097</v>
      </c>
      <c r="G23" s="86">
        <v>1342248</v>
      </c>
      <c r="H23" s="86">
        <v>0</v>
      </c>
      <c r="I23" s="86">
        <v>3187233</v>
      </c>
      <c r="J23" s="86">
        <v>4529481</v>
      </c>
      <c r="K23" s="86">
        <v>402071</v>
      </c>
      <c r="L23" s="86">
        <v>0</v>
      </c>
      <c r="M23" s="86">
        <v>1986581</v>
      </c>
      <c r="N23" s="86">
        <v>2388652</v>
      </c>
      <c r="O23" s="86">
        <v>0</v>
      </c>
      <c r="P23" s="86">
        <v>0</v>
      </c>
      <c r="Q23" s="86">
        <v>0</v>
      </c>
      <c r="R23" s="86">
        <v>6918133</v>
      </c>
      <c r="S23" s="1">
        <v>16</v>
      </c>
    </row>
    <row r="24" spans="1:19" x14ac:dyDescent="0.25">
      <c r="A24" s="1">
        <v>17</v>
      </c>
      <c r="B24" s="1" t="s">
        <v>412</v>
      </c>
      <c r="C24" s="86">
        <v>31290265</v>
      </c>
      <c r="D24" s="86">
        <v>6037698</v>
      </c>
      <c r="E24" s="86">
        <v>0</v>
      </c>
      <c r="F24" s="86">
        <v>37327963</v>
      </c>
      <c r="G24" s="86">
        <v>9027330</v>
      </c>
      <c r="H24" s="86">
        <v>0</v>
      </c>
      <c r="I24" s="86">
        <v>17817062</v>
      </c>
      <c r="J24" s="86">
        <v>26844392</v>
      </c>
      <c r="K24" s="86">
        <v>2134120</v>
      </c>
      <c r="L24" s="86">
        <v>0</v>
      </c>
      <c r="M24" s="86">
        <v>897158</v>
      </c>
      <c r="N24" s="86">
        <v>3031278</v>
      </c>
      <c r="O24" s="86">
        <v>131967</v>
      </c>
      <c r="P24" s="86">
        <v>0</v>
      </c>
      <c r="Q24" s="86">
        <v>588423</v>
      </c>
      <c r="R24" s="86">
        <v>30596060</v>
      </c>
      <c r="S24" s="1">
        <v>17</v>
      </c>
    </row>
    <row r="25" spans="1:19" x14ac:dyDescent="0.25">
      <c r="A25" s="1">
        <v>18</v>
      </c>
      <c r="B25" s="1" t="s">
        <v>413</v>
      </c>
      <c r="C25" s="86">
        <v>623469</v>
      </c>
      <c r="D25" s="86">
        <v>4190237</v>
      </c>
      <c r="E25" s="86">
        <v>0</v>
      </c>
      <c r="F25" s="86">
        <v>4813706</v>
      </c>
      <c r="G25" s="86">
        <v>3357573</v>
      </c>
      <c r="H25" s="86">
        <v>0</v>
      </c>
      <c r="I25" s="86">
        <v>254581</v>
      </c>
      <c r="J25" s="86">
        <v>3612154</v>
      </c>
      <c r="K25" s="86">
        <v>1031078</v>
      </c>
      <c r="L25" s="86">
        <v>0</v>
      </c>
      <c r="M25" s="86">
        <v>170474</v>
      </c>
      <c r="N25" s="86">
        <v>1201552</v>
      </c>
      <c r="O25" s="86">
        <v>0</v>
      </c>
      <c r="P25" s="86">
        <v>0</v>
      </c>
      <c r="Q25" s="86">
        <v>0</v>
      </c>
      <c r="R25" s="86">
        <v>4813706</v>
      </c>
      <c r="S25" s="1">
        <v>18</v>
      </c>
    </row>
    <row r="26" spans="1:19" x14ac:dyDescent="0.25">
      <c r="A26" s="1">
        <v>19</v>
      </c>
      <c r="B26" s="1" t="s">
        <v>414</v>
      </c>
      <c r="C26" s="86">
        <v>0</v>
      </c>
      <c r="D26" s="86">
        <v>0</v>
      </c>
      <c r="E26" s="86">
        <v>0</v>
      </c>
      <c r="F26" s="86">
        <v>0</v>
      </c>
      <c r="G26" s="86">
        <v>0</v>
      </c>
      <c r="H26" s="86">
        <v>0</v>
      </c>
      <c r="I26" s="86">
        <v>356449</v>
      </c>
      <c r="J26" s="86">
        <v>356449</v>
      </c>
      <c r="K26" s="86">
        <v>0</v>
      </c>
      <c r="L26" s="86">
        <v>0</v>
      </c>
      <c r="M26" s="86">
        <v>71592</v>
      </c>
      <c r="N26" s="86">
        <v>71592</v>
      </c>
      <c r="O26" s="86">
        <v>0</v>
      </c>
      <c r="P26" s="86">
        <v>0</v>
      </c>
      <c r="Q26" s="86">
        <v>0</v>
      </c>
      <c r="R26" s="86">
        <v>428041</v>
      </c>
      <c r="S26" s="1">
        <v>19</v>
      </c>
    </row>
    <row r="27" spans="1:19" x14ac:dyDescent="0.25">
      <c r="A27" s="1">
        <v>20</v>
      </c>
      <c r="B27" s="1" t="s">
        <v>415</v>
      </c>
      <c r="C27" s="86">
        <v>10731013</v>
      </c>
      <c r="D27" s="86">
        <v>0</v>
      </c>
      <c r="E27" s="86">
        <v>0</v>
      </c>
      <c r="F27" s="86">
        <v>10731013</v>
      </c>
      <c r="G27" s="86">
        <v>185675</v>
      </c>
      <c r="H27" s="86">
        <v>0</v>
      </c>
      <c r="I27" s="86">
        <v>5665121</v>
      </c>
      <c r="J27" s="86">
        <v>5850796</v>
      </c>
      <c r="K27" s="86">
        <v>257224</v>
      </c>
      <c r="L27" s="86">
        <v>0</v>
      </c>
      <c r="M27" s="86">
        <v>548266</v>
      </c>
      <c r="N27" s="86">
        <v>805490</v>
      </c>
      <c r="O27" s="86">
        <v>0</v>
      </c>
      <c r="P27" s="86">
        <v>0</v>
      </c>
      <c r="Q27" s="86">
        <v>0</v>
      </c>
      <c r="R27" s="86">
        <v>6656286</v>
      </c>
      <c r="S27" s="1">
        <v>20</v>
      </c>
    </row>
    <row r="28" spans="1:19" x14ac:dyDescent="0.25">
      <c r="A28" s="1">
        <v>21</v>
      </c>
      <c r="B28" s="1" t="s">
        <v>416</v>
      </c>
      <c r="C28" s="86">
        <v>56001000</v>
      </c>
      <c r="D28" s="86">
        <v>87121494</v>
      </c>
      <c r="E28" s="86">
        <v>0</v>
      </c>
      <c r="F28" s="86">
        <v>143122494</v>
      </c>
      <c r="G28" s="86">
        <v>67324091</v>
      </c>
      <c r="H28" s="86">
        <v>1865358</v>
      </c>
      <c r="I28" s="86">
        <v>46770249</v>
      </c>
      <c r="J28" s="86">
        <v>115959698</v>
      </c>
      <c r="K28" s="86">
        <v>17375487</v>
      </c>
      <c r="L28" s="86">
        <v>1030075</v>
      </c>
      <c r="M28" s="86">
        <v>7709590</v>
      </c>
      <c r="N28" s="86">
        <v>26115152</v>
      </c>
      <c r="O28" s="86">
        <v>0</v>
      </c>
      <c r="P28" s="86">
        <v>0</v>
      </c>
      <c r="Q28" s="86">
        <v>1047644</v>
      </c>
      <c r="R28" s="86">
        <v>143122494</v>
      </c>
      <c r="S28" s="1">
        <v>21</v>
      </c>
    </row>
    <row r="29" spans="1:19" x14ac:dyDescent="0.25">
      <c r="A29" s="1">
        <v>22</v>
      </c>
      <c r="B29" s="1" t="s">
        <v>417</v>
      </c>
      <c r="C29" s="86">
        <v>206528</v>
      </c>
      <c r="D29" s="86">
        <v>0</v>
      </c>
      <c r="E29" s="86">
        <v>0</v>
      </c>
      <c r="F29" s="86">
        <v>206528</v>
      </c>
      <c r="G29" s="86">
        <v>1447145</v>
      </c>
      <c r="H29" s="86">
        <v>0</v>
      </c>
      <c r="I29" s="86">
        <v>95881</v>
      </c>
      <c r="J29" s="86">
        <v>1543026</v>
      </c>
      <c r="K29" s="86">
        <v>927283</v>
      </c>
      <c r="L29" s="86">
        <v>0</v>
      </c>
      <c r="M29" s="86">
        <v>155819</v>
      </c>
      <c r="N29" s="86">
        <v>1083102</v>
      </c>
      <c r="O29" s="86">
        <v>0</v>
      </c>
      <c r="P29" s="86">
        <v>0</v>
      </c>
      <c r="Q29" s="86">
        <v>0</v>
      </c>
      <c r="R29" s="86">
        <v>2626128</v>
      </c>
      <c r="S29" s="1">
        <v>22</v>
      </c>
    </row>
    <row r="30" spans="1:19" x14ac:dyDescent="0.25">
      <c r="A30" s="1">
        <v>23</v>
      </c>
      <c r="B30" s="1" t="s">
        <v>418</v>
      </c>
      <c r="C30" s="86">
        <v>0</v>
      </c>
      <c r="D30" s="86">
        <v>0</v>
      </c>
      <c r="E30" s="86">
        <v>0</v>
      </c>
      <c r="F30" s="86">
        <v>0</v>
      </c>
      <c r="G30" s="86">
        <v>325583</v>
      </c>
      <c r="H30" s="86">
        <v>0</v>
      </c>
      <c r="I30" s="86">
        <v>281510</v>
      </c>
      <c r="J30" s="86">
        <v>607093</v>
      </c>
      <c r="K30" s="86">
        <v>73917</v>
      </c>
      <c r="L30" s="86">
        <v>0</v>
      </c>
      <c r="M30" s="86">
        <v>95498</v>
      </c>
      <c r="N30" s="86">
        <v>169415</v>
      </c>
      <c r="O30" s="86">
        <v>0</v>
      </c>
      <c r="P30" s="86">
        <v>0</v>
      </c>
      <c r="Q30" s="86">
        <v>0</v>
      </c>
      <c r="R30" s="86">
        <v>776508</v>
      </c>
      <c r="S30" s="1">
        <v>23</v>
      </c>
    </row>
    <row r="31" spans="1:19" x14ac:dyDescent="0.25">
      <c r="A31" s="1">
        <v>24</v>
      </c>
      <c r="B31" s="1" t="s">
        <v>419</v>
      </c>
      <c r="C31" s="86">
        <v>15880678</v>
      </c>
      <c r="D31" s="86">
        <v>348990</v>
      </c>
      <c r="E31" s="86">
        <v>0</v>
      </c>
      <c r="F31" s="86">
        <v>16229668</v>
      </c>
      <c r="G31" s="86">
        <v>19909216</v>
      </c>
      <c r="H31" s="86">
        <v>0</v>
      </c>
      <c r="I31" s="86">
        <v>2065090</v>
      </c>
      <c r="J31" s="86">
        <v>21974306</v>
      </c>
      <c r="K31" s="86">
        <v>2711281</v>
      </c>
      <c r="L31" s="86">
        <v>0</v>
      </c>
      <c r="M31" s="86">
        <v>589603</v>
      </c>
      <c r="N31" s="86">
        <v>3300884</v>
      </c>
      <c r="O31" s="86">
        <v>0</v>
      </c>
      <c r="P31" s="86">
        <v>0</v>
      </c>
      <c r="Q31" s="86">
        <v>0</v>
      </c>
      <c r="R31" s="86">
        <v>25275190</v>
      </c>
      <c r="S31" s="1">
        <v>24</v>
      </c>
    </row>
    <row r="32" spans="1:19" x14ac:dyDescent="0.25">
      <c r="A32" s="1">
        <v>25</v>
      </c>
      <c r="B32" s="1" t="s">
        <v>420</v>
      </c>
      <c r="C32" s="86">
        <v>0</v>
      </c>
      <c r="D32" s="86">
        <v>0</v>
      </c>
      <c r="E32" s="86">
        <v>0</v>
      </c>
      <c r="F32" s="86">
        <v>0</v>
      </c>
      <c r="G32" s="86">
        <v>1594643</v>
      </c>
      <c r="H32" s="86">
        <v>0</v>
      </c>
      <c r="I32" s="86">
        <v>551180</v>
      </c>
      <c r="J32" s="86">
        <v>2145823</v>
      </c>
      <c r="K32" s="86">
        <v>881841</v>
      </c>
      <c r="L32" s="86">
        <v>0</v>
      </c>
      <c r="M32" s="86">
        <v>95835</v>
      </c>
      <c r="N32" s="86">
        <v>977676</v>
      </c>
      <c r="O32" s="86">
        <v>0</v>
      </c>
      <c r="P32" s="86">
        <v>0</v>
      </c>
      <c r="Q32" s="86">
        <v>0</v>
      </c>
      <c r="R32" s="86">
        <v>3123499</v>
      </c>
      <c r="S32" s="1">
        <v>25</v>
      </c>
    </row>
    <row r="33" spans="1:19" x14ac:dyDescent="0.25">
      <c r="A33" s="1">
        <v>26</v>
      </c>
      <c r="B33" s="1" t="s">
        <v>421</v>
      </c>
      <c r="C33" s="86">
        <v>400776</v>
      </c>
      <c r="D33" s="86">
        <v>2261154</v>
      </c>
      <c r="E33" s="86">
        <v>0</v>
      </c>
      <c r="F33" s="86">
        <v>2661930</v>
      </c>
      <c r="G33" s="86">
        <v>800000</v>
      </c>
      <c r="H33" s="86">
        <v>0</v>
      </c>
      <c r="I33" s="86">
        <v>848441</v>
      </c>
      <c r="J33" s="86">
        <v>1648441</v>
      </c>
      <c r="K33" s="86">
        <v>425000</v>
      </c>
      <c r="L33" s="86">
        <v>0</v>
      </c>
      <c r="M33" s="86">
        <v>345931</v>
      </c>
      <c r="N33" s="86">
        <v>770931</v>
      </c>
      <c r="O33" s="86">
        <v>0</v>
      </c>
      <c r="P33" s="86">
        <v>0</v>
      </c>
      <c r="Q33" s="86">
        <v>242558</v>
      </c>
      <c r="R33" s="86">
        <v>2661930</v>
      </c>
      <c r="S33" s="1">
        <v>26</v>
      </c>
    </row>
    <row r="34" spans="1:19" x14ac:dyDescent="0.25">
      <c r="A34" s="1">
        <v>27</v>
      </c>
      <c r="B34" s="1" t="s">
        <v>422</v>
      </c>
      <c r="C34" s="86">
        <v>0</v>
      </c>
      <c r="D34" s="86">
        <v>6490218</v>
      </c>
      <c r="E34" s="86">
        <v>0</v>
      </c>
      <c r="F34" s="86">
        <v>6490218</v>
      </c>
      <c r="G34" s="86">
        <v>2470361</v>
      </c>
      <c r="H34" s="86">
        <v>0</v>
      </c>
      <c r="I34" s="86">
        <v>2675000</v>
      </c>
      <c r="J34" s="86">
        <v>5145361</v>
      </c>
      <c r="K34" s="86">
        <v>1020950</v>
      </c>
      <c r="L34" s="86">
        <v>0</v>
      </c>
      <c r="M34" s="86">
        <v>1283318</v>
      </c>
      <c r="N34" s="86">
        <v>2304268</v>
      </c>
      <c r="O34" s="86">
        <v>0</v>
      </c>
      <c r="P34" s="86">
        <v>0</v>
      </c>
      <c r="Q34" s="86">
        <v>0</v>
      </c>
      <c r="R34" s="86">
        <v>7449629</v>
      </c>
      <c r="S34" s="1">
        <v>27</v>
      </c>
    </row>
    <row r="35" spans="1:19" x14ac:dyDescent="0.25">
      <c r="A35" s="1">
        <v>28</v>
      </c>
      <c r="B35" s="1" t="s">
        <v>423</v>
      </c>
      <c r="C35" s="86">
        <v>7269716</v>
      </c>
      <c r="D35" s="86">
        <v>3698840</v>
      </c>
      <c r="E35" s="86">
        <v>0</v>
      </c>
      <c r="F35" s="86">
        <v>10968556</v>
      </c>
      <c r="G35" s="86">
        <v>6549690</v>
      </c>
      <c r="H35" s="86">
        <v>0</v>
      </c>
      <c r="I35" s="86">
        <v>3199569</v>
      </c>
      <c r="J35" s="86">
        <v>9749259</v>
      </c>
      <c r="K35" s="86">
        <v>952096</v>
      </c>
      <c r="L35" s="86">
        <v>0</v>
      </c>
      <c r="M35" s="86">
        <v>152283</v>
      </c>
      <c r="N35" s="86">
        <v>1104379</v>
      </c>
      <c r="O35" s="86">
        <v>154648</v>
      </c>
      <c r="P35" s="86">
        <v>0</v>
      </c>
      <c r="Q35" s="86">
        <v>205870</v>
      </c>
      <c r="R35" s="86">
        <v>11214156</v>
      </c>
      <c r="S35" s="1">
        <v>28</v>
      </c>
    </row>
    <row r="36" spans="1:19" x14ac:dyDescent="0.25">
      <c r="A36" s="1">
        <v>29</v>
      </c>
      <c r="B36" s="1" t="s">
        <v>367</v>
      </c>
      <c r="C36" s="86">
        <v>357462394</v>
      </c>
      <c r="D36" s="86">
        <v>442490069</v>
      </c>
      <c r="E36" s="86">
        <v>5478</v>
      </c>
      <c r="F36" s="86">
        <v>799957941</v>
      </c>
      <c r="G36" s="86">
        <v>305111177</v>
      </c>
      <c r="H36" s="86">
        <v>80179580</v>
      </c>
      <c r="I36" s="86">
        <v>228723947</v>
      </c>
      <c r="J36" s="86">
        <v>614014704</v>
      </c>
      <c r="K36" s="86">
        <v>88885468</v>
      </c>
      <c r="L36" s="86">
        <v>23112582</v>
      </c>
      <c r="M36" s="86">
        <v>63912382</v>
      </c>
      <c r="N36" s="86">
        <v>175910432</v>
      </c>
      <c r="O36" s="86">
        <v>0</v>
      </c>
      <c r="P36" s="86">
        <v>12038000</v>
      </c>
      <c r="Q36" s="86">
        <v>3366524</v>
      </c>
      <c r="R36" s="86">
        <v>805329660</v>
      </c>
      <c r="S36" s="1">
        <v>29</v>
      </c>
    </row>
    <row r="37" spans="1:19" x14ac:dyDescent="0.25">
      <c r="A37" s="1">
        <v>30</v>
      </c>
      <c r="B37" s="1" t="s">
        <v>424</v>
      </c>
      <c r="C37" s="86">
        <v>6184611</v>
      </c>
      <c r="D37" s="86">
        <v>13480993</v>
      </c>
      <c r="E37" s="86">
        <v>0</v>
      </c>
      <c r="F37" s="86">
        <v>19665604</v>
      </c>
      <c r="G37" s="86">
        <v>7660168</v>
      </c>
      <c r="H37" s="86">
        <v>0</v>
      </c>
      <c r="I37" s="86">
        <v>7607878</v>
      </c>
      <c r="J37" s="86">
        <v>15268046</v>
      </c>
      <c r="K37" s="86">
        <v>2977343</v>
      </c>
      <c r="L37" s="86">
        <v>0</v>
      </c>
      <c r="M37" s="86">
        <v>1416390</v>
      </c>
      <c r="N37" s="86">
        <v>4393733</v>
      </c>
      <c r="O37" s="86">
        <v>0</v>
      </c>
      <c r="P37" s="86">
        <v>0</v>
      </c>
      <c r="Q37" s="86">
        <v>3825</v>
      </c>
      <c r="R37" s="86">
        <v>19665604</v>
      </c>
      <c r="S37" s="1">
        <v>30</v>
      </c>
    </row>
    <row r="38" spans="1:19" x14ac:dyDescent="0.25">
      <c r="A38" s="1">
        <v>31</v>
      </c>
      <c r="B38" s="1" t="s">
        <v>425</v>
      </c>
      <c r="C38" s="86">
        <v>16467000</v>
      </c>
      <c r="D38" s="86">
        <v>2044896</v>
      </c>
      <c r="E38" s="86">
        <v>0</v>
      </c>
      <c r="F38" s="86">
        <v>18511896</v>
      </c>
      <c r="G38" s="86">
        <v>7741106</v>
      </c>
      <c r="H38" s="86">
        <v>0</v>
      </c>
      <c r="I38" s="86">
        <v>10086464</v>
      </c>
      <c r="J38" s="86">
        <v>17827570</v>
      </c>
      <c r="K38" s="86">
        <v>177514</v>
      </c>
      <c r="L38" s="86">
        <v>0</v>
      </c>
      <c r="M38" s="86">
        <v>506812</v>
      </c>
      <c r="N38" s="86">
        <v>684326</v>
      </c>
      <c r="O38" s="86">
        <v>0</v>
      </c>
      <c r="P38" s="86">
        <v>0</v>
      </c>
      <c r="Q38" s="86">
        <v>0</v>
      </c>
      <c r="R38" s="86">
        <v>18511896</v>
      </c>
      <c r="S38" s="1">
        <v>31</v>
      </c>
    </row>
    <row r="39" spans="1:19" x14ac:dyDescent="0.25">
      <c r="A39" s="1">
        <v>32</v>
      </c>
      <c r="B39" s="1" t="s">
        <v>426</v>
      </c>
      <c r="C39" s="86">
        <v>188834</v>
      </c>
      <c r="D39" s="86">
        <v>8771965</v>
      </c>
      <c r="E39" s="86">
        <v>0</v>
      </c>
      <c r="F39" s="86">
        <v>8960799</v>
      </c>
      <c r="G39" s="86">
        <v>4457032</v>
      </c>
      <c r="H39" s="86">
        <v>0</v>
      </c>
      <c r="I39" s="86">
        <v>1599587</v>
      </c>
      <c r="J39" s="86">
        <v>6056619</v>
      </c>
      <c r="K39" s="86">
        <v>2772935</v>
      </c>
      <c r="L39" s="86">
        <v>0</v>
      </c>
      <c r="M39" s="86">
        <v>131245</v>
      </c>
      <c r="N39" s="86">
        <v>2904180</v>
      </c>
      <c r="O39" s="86">
        <v>0</v>
      </c>
      <c r="P39" s="86">
        <v>0</v>
      </c>
      <c r="Q39" s="86">
        <v>0</v>
      </c>
      <c r="R39" s="86">
        <v>8960799</v>
      </c>
      <c r="S39" s="1">
        <v>32</v>
      </c>
    </row>
    <row r="40" spans="1:19" x14ac:dyDescent="0.25">
      <c r="A40" s="1">
        <v>33</v>
      </c>
      <c r="B40" s="1" t="s">
        <v>369</v>
      </c>
      <c r="C40" s="86">
        <v>48525970</v>
      </c>
      <c r="D40" s="86">
        <v>2053154</v>
      </c>
      <c r="E40" s="86">
        <v>0</v>
      </c>
      <c r="F40" s="86">
        <v>50579124</v>
      </c>
      <c r="G40" s="86">
        <v>1009296</v>
      </c>
      <c r="H40" s="86">
        <v>0</v>
      </c>
      <c r="I40" s="86">
        <v>47759356</v>
      </c>
      <c r="J40" s="86">
        <v>48768652</v>
      </c>
      <c r="K40" s="86">
        <v>144308</v>
      </c>
      <c r="L40" s="86">
        <v>0</v>
      </c>
      <c r="M40" s="86">
        <v>1100073</v>
      </c>
      <c r="N40" s="86">
        <v>1244381</v>
      </c>
      <c r="O40" s="86">
        <v>0</v>
      </c>
      <c r="P40" s="86">
        <v>0</v>
      </c>
      <c r="Q40" s="86">
        <v>566091</v>
      </c>
      <c r="R40" s="86">
        <v>50579124</v>
      </c>
      <c r="S40" s="1">
        <v>33</v>
      </c>
    </row>
    <row r="41" spans="1:19" x14ac:dyDescent="0.25">
      <c r="A41" s="1">
        <v>34</v>
      </c>
      <c r="B41" s="1" t="s">
        <v>427</v>
      </c>
      <c r="C41" s="86">
        <v>604397</v>
      </c>
      <c r="D41" s="86">
        <v>82293</v>
      </c>
      <c r="E41" s="86">
        <v>0</v>
      </c>
      <c r="F41" s="86">
        <v>686690</v>
      </c>
      <c r="G41" s="86">
        <v>12078539</v>
      </c>
      <c r="H41" s="86">
        <v>0</v>
      </c>
      <c r="I41" s="86">
        <v>1745254</v>
      </c>
      <c r="J41" s="86">
        <v>13823793</v>
      </c>
      <c r="K41" s="86">
        <v>5827465</v>
      </c>
      <c r="L41" s="86">
        <v>0</v>
      </c>
      <c r="M41" s="86">
        <v>1267790</v>
      </c>
      <c r="N41" s="86">
        <v>7095255</v>
      </c>
      <c r="O41" s="86">
        <v>0</v>
      </c>
      <c r="P41" s="86">
        <v>0</v>
      </c>
      <c r="Q41" s="86">
        <v>0</v>
      </c>
      <c r="R41" s="86">
        <v>20919048</v>
      </c>
      <c r="S41" s="1">
        <v>34</v>
      </c>
    </row>
    <row r="42" spans="1:19" x14ac:dyDescent="0.25">
      <c r="A42" s="1">
        <v>35</v>
      </c>
      <c r="B42" s="1" t="s">
        <v>428</v>
      </c>
      <c r="C42" s="86">
        <v>0</v>
      </c>
      <c r="D42" s="86">
        <v>1696243</v>
      </c>
      <c r="E42" s="86">
        <v>0</v>
      </c>
      <c r="F42" s="86">
        <v>1696243</v>
      </c>
      <c r="G42" s="86">
        <v>566401</v>
      </c>
      <c r="H42" s="86">
        <v>0</v>
      </c>
      <c r="I42" s="86">
        <v>595080</v>
      </c>
      <c r="J42" s="86">
        <v>1161481</v>
      </c>
      <c r="K42" s="86">
        <v>322923</v>
      </c>
      <c r="L42" s="86">
        <v>0</v>
      </c>
      <c r="M42" s="86">
        <v>211839</v>
      </c>
      <c r="N42" s="86">
        <v>534762</v>
      </c>
      <c r="O42" s="86">
        <v>0</v>
      </c>
      <c r="P42" s="86">
        <v>0</v>
      </c>
      <c r="Q42" s="86">
        <v>0</v>
      </c>
      <c r="R42" s="86">
        <v>1696243</v>
      </c>
      <c r="S42" s="1">
        <v>35</v>
      </c>
    </row>
    <row r="43" spans="1:19" x14ac:dyDescent="0.25">
      <c r="A43" s="1">
        <v>36</v>
      </c>
      <c r="B43" s="1" t="s">
        <v>429</v>
      </c>
      <c r="C43" s="86">
        <v>5814878</v>
      </c>
      <c r="D43" s="86">
        <v>3625623</v>
      </c>
      <c r="E43" s="86">
        <v>0</v>
      </c>
      <c r="F43" s="86">
        <v>9440501</v>
      </c>
      <c r="G43" s="86">
        <v>2418219</v>
      </c>
      <c r="H43" s="86">
        <v>0</v>
      </c>
      <c r="I43" s="86">
        <v>5723998</v>
      </c>
      <c r="J43" s="86">
        <v>8142217</v>
      </c>
      <c r="K43" s="86">
        <v>1071132</v>
      </c>
      <c r="L43" s="86">
        <v>0</v>
      </c>
      <c r="M43" s="86">
        <v>112818</v>
      </c>
      <c r="N43" s="86">
        <v>1183950</v>
      </c>
      <c r="O43" s="86">
        <v>0</v>
      </c>
      <c r="P43" s="86">
        <v>0</v>
      </c>
      <c r="Q43" s="86">
        <v>96158</v>
      </c>
      <c r="R43" s="86">
        <v>9422325</v>
      </c>
      <c r="S43" s="1">
        <v>36</v>
      </c>
    </row>
    <row r="44" spans="1:19" x14ac:dyDescent="0.25">
      <c r="A44" s="1">
        <v>37</v>
      </c>
      <c r="B44" s="1" t="s">
        <v>430</v>
      </c>
      <c r="C44" s="86">
        <v>0</v>
      </c>
      <c r="D44" s="86">
        <v>1565209</v>
      </c>
      <c r="E44" s="86">
        <v>0</v>
      </c>
      <c r="F44" s="86">
        <v>1565209</v>
      </c>
      <c r="G44" s="86">
        <v>576209</v>
      </c>
      <c r="H44" s="86">
        <v>0</v>
      </c>
      <c r="I44" s="86">
        <v>989000</v>
      </c>
      <c r="J44" s="86">
        <v>1565209</v>
      </c>
      <c r="K44" s="86">
        <v>127505</v>
      </c>
      <c r="L44" s="86">
        <v>0</v>
      </c>
      <c r="M44" s="86">
        <v>122787</v>
      </c>
      <c r="N44" s="86">
        <v>250292</v>
      </c>
      <c r="O44" s="86">
        <v>0</v>
      </c>
      <c r="P44" s="86">
        <v>0</v>
      </c>
      <c r="Q44" s="86">
        <v>0</v>
      </c>
      <c r="R44" s="86">
        <v>1815501</v>
      </c>
      <c r="S44" s="1">
        <v>37</v>
      </c>
    </row>
    <row r="45" spans="1:19" x14ac:dyDescent="0.25">
      <c r="A45" s="1">
        <v>38</v>
      </c>
      <c r="B45" s="1" t="s">
        <v>431</v>
      </c>
      <c r="C45" s="86">
        <v>0</v>
      </c>
      <c r="D45" s="86">
        <v>1255959</v>
      </c>
      <c r="E45" s="86">
        <v>0</v>
      </c>
      <c r="F45" s="86">
        <v>1255959</v>
      </c>
      <c r="G45" s="86">
        <v>807326</v>
      </c>
      <c r="H45" s="86">
        <v>0</v>
      </c>
      <c r="I45" s="86">
        <v>4619</v>
      </c>
      <c r="J45" s="86">
        <v>811945</v>
      </c>
      <c r="K45" s="86">
        <v>442839</v>
      </c>
      <c r="L45" s="86">
        <v>0</v>
      </c>
      <c r="M45" s="86">
        <v>1175</v>
      </c>
      <c r="N45" s="86">
        <v>444014</v>
      </c>
      <c r="O45" s="86">
        <v>0</v>
      </c>
      <c r="P45" s="86">
        <v>0</v>
      </c>
      <c r="Q45" s="86">
        <v>0</v>
      </c>
      <c r="R45" s="86">
        <v>1255959</v>
      </c>
      <c r="S45" s="1">
        <v>38</v>
      </c>
    </row>
    <row r="46" spans="1:19" x14ac:dyDescent="0.25">
      <c r="A46" s="1">
        <v>39</v>
      </c>
      <c r="B46" s="1" t="s">
        <v>432</v>
      </c>
      <c r="C46" s="86">
        <v>140000</v>
      </c>
      <c r="D46" s="86">
        <v>1758791</v>
      </c>
      <c r="E46" s="86">
        <v>0</v>
      </c>
      <c r="F46" s="86">
        <v>1898791</v>
      </c>
      <c r="G46" s="86">
        <v>1942682</v>
      </c>
      <c r="H46" s="86">
        <v>0</v>
      </c>
      <c r="I46" s="86">
        <v>1413363</v>
      </c>
      <c r="J46" s="86">
        <v>3356045</v>
      </c>
      <c r="K46" s="86">
        <v>1349913</v>
      </c>
      <c r="L46" s="86">
        <v>0</v>
      </c>
      <c r="M46" s="86">
        <v>920961</v>
      </c>
      <c r="N46" s="86">
        <v>2270874</v>
      </c>
      <c r="O46" s="86">
        <v>0</v>
      </c>
      <c r="P46" s="86">
        <v>0</v>
      </c>
      <c r="Q46" s="86">
        <v>0</v>
      </c>
      <c r="R46" s="86">
        <v>5626919</v>
      </c>
      <c r="S46" s="1">
        <v>39</v>
      </c>
    </row>
    <row r="47" spans="1:19" x14ac:dyDescent="0.25">
      <c r="A47" s="1">
        <v>40</v>
      </c>
      <c r="B47" s="1" t="s">
        <v>433</v>
      </c>
      <c r="C47" s="90">
        <v>0</v>
      </c>
      <c r="D47" s="90">
        <v>0</v>
      </c>
      <c r="E47" s="90">
        <v>0</v>
      </c>
      <c r="F47" s="90">
        <v>0</v>
      </c>
      <c r="G47" s="90">
        <v>811000</v>
      </c>
      <c r="H47" s="90">
        <v>0</v>
      </c>
      <c r="I47" s="90">
        <v>982952</v>
      </c>
      <c r="J47" s="90">
        <v>1793952</v>
      </c>
      <c r="K47" s="90">
        <v>241803</v>
      </c>
      <c r="L47" s="90">
        <v>0</v>
      </c>
      <c r="M47" s="90">
        <v>536884</v>
      </c>
      <c r="N47" s="90">
        <v>778687</v>
      </c>
      <c r="O47" s="90">
        <v>0</v>
      </c>
      <c r="P47" s="90">
        <v>0</v>
      </c>
      <c r="Q47" s="90">
        <v>0</v>
      </c>
      <c r="R47" s="90">
        <v>2572639</v>
      </c>
      <c r="S47" s="1">
        <v>40</v>
      </c>
    </row>
    <row r="48" spans="1:19" x14ac:dyDescent="0.25">
      <c r="A48" s="1">
        <v>41</v>
      </c>
      <c r="B48" s="1" t="s">
        <v>434</v>
      </c>
      <c r="C48" s="86">
        <v>2115133</v>
      </c>
      <c r="D48" s="86">
        <v>0</v>
      </c>
      <c r="E48" s="86">
        <v>0</v>
      </c>
      <c r="F48" s="86">
        <v>2115133</v>
      </c>
      <c r="G48" s="86">
        <v>3811717</v>
      </c>
      <c r="H48" s="86">
        <v>0</v>
      </c>
      <c r="I48" s="86">
        <v>3412134</v>
      </c>
      <c r="J48" s="86">
        <v>7223851</v>
      </c>
      <c r="K48" s="86">
        <v>1011227</v>
      </c>
      <c r="L48" s="86">
        <v>0</v>
      </c>
      <c r="M48" s="86">
        <v>1251223</v>
      </c>
      <c r="N48" s="86">
        <v>2262450</v>
      </c>
      <c r="O48" s="86">
        <v>0</v>
      </c>
      <c r="P48" s="86">
        <v>0</v>
      </c>
      <c r="Q48" s="86">
        <v>0</v>
      </c>
      <c r="R48" s="86">
        <v>9486301</v>
      </c>
      <c r="S48" s="1">
        <v>41</v>
      </c>
    </row>
    <row r="49" spans="1:19" x14ac:dyDescent="0.25">
      <c r="A49" s="1">
        <v>42</v>
      </c>
      <c r="B49" s="1" t="s">
        <v>435</v>
      </c>
      <c r="C49" s="86">
        <v>108167</v>
      </c>
      <c r="D49" s="86">
        <v>18661920</v>
      </c>
      <c r="E49" s="86">
        <v>0</v>
      </c>
      <c r="F49" s="86">
        <v>18770087</v>
      </c>
      <c r="G49" s="86">
        <v>7604319</v>
      </c>
      <c r="H49" s="86">
        <v>0</v>
      </c>
      <c r="I49" s="86">
        <v>4997006</v>
      </c>
      <c r="J49" s="86">
        <v>12601325</v>
      </c>
      <c r="K49" s="86">
        <v>2428761</v>
      </c>
      <c r="L49" s="86">
        <v>0</v>
      </c>
      <c r="M49" s="86">
        <v>3595374</v>
      </c>
      <c r="N49" s="86">
        <v>6024135</v>
      </c>
      <c r="O49" s="86">
        <v>0</v>
      </c>
      <c r="P49" s="86">
        <v>0</v>
      </c>
      <c r="Q49" s="86">
        <v>58747</v>
      </c>
      <c r="R49" s="86">
        <v>18684207</v>
      </c>
      <c r="S49" s="1">
        <v>42</v>
      </c>
    </row>
    <row r="50" spans="1:19" x14ac:dyDescent="0.25">
      <c r="A50" s="1">
        <v>43</v>
      </c>
      <c r="B50" s="1" t="s">
        <v>436</v>
      </c>
      <c r="C50" s="86">
        <v>15545000</v>
      </c>
      <c r="D50" s="86">
        <v>82519854</v>
      </c>
      <c r="E50" s="86">
        <v>0</v>
      </c>
      <c r="F50" s="86">
        <v>98064854</v>
      </c>
      <c r="G50" s="86">
        <v>9710710</v>
      </c>
      <c r="H50" s="86">
        <v>2277077</v>
      </c>
      <c r="I50" s="86">
        <v>61339053</v>
      </c>
      <c r="J50" s="86">
        <v>73326840</v>
      </c>
      <c r="K50" s="86">
        <v>449038</v>
      </c>
      <c r="L50" s="86">
        <v>869157</v>
      </c>
      <c r="M50" s="86">
        <v>23603080</v>
      </c>
      <c r="N50" s="86">
        <v>24921275</v>
      </c>
      <c r="O50" s="86">
        <v>0</v>
      </c>
      <c r="P50" s="86">
        <v>0</v>
      </c>
      <c r="Q50" s="86">
        <v>267788</v>
      </c>
      <c r="R50" s="86">
        <v>98515903</v>
      </c>
      <c r="S50" s="1">
        <v>43</v>
      </c>
    </row>
    <row r="51" spans="1:19" x14ac:dyDescent="0.25">
      <c r="A51" s="1">
        <v>44</v>
      </c>
      <c r="B51" s="1" t="s">
        <v>437</v>
      </c>
      <c r="C51" s="86">
        <v>18775463</v>
      </c>
      <c r="D51" s="86">
        <v>0</v>
      </c>
      <c r="E51" s="86">
        <v>0</v>
      </c>
      <c r="F51" s="86">
        <v>18775463</v>
      </c>
      <c r="G51" s="86">
        <v>20804870</v>
      </c>
      <c r="H51" s="86">
        <v>0</v>
      </c>
      <c r="I51" s="86">
        <v>0</v>
      </c>
      <c r="J51" s="86">
        <v>20804870</v>
      </c>
      <c r="K51" s="86">
        <v>1257667</v>
      </c>
      <c r="L51" s="86">
        <v>0</v>
      </c>
      <c r="M51" s="86">
        <v>3165072</v>
      </c>
      <c r="N51" s="86">
        <v>4422739</v>
      </c>
      <c r="O51" s="86">
        <v>0</v>
      </c>
      <c r="P51" s="86">
        <v>0</v>
      </c>
      <c r="Q51" s="86">
        <v>0</v>
      </c>
      <c r="R51" s="86">
        <v>25227609</v>
      </c>
      <c r="S51" s="1">
        <v>44</v>
      </c>
    </row>
    <row r="52" spans="1:19" x14ac:dyDescent="0.25">
      <c r="A52" s="1">
        <v>45</v>
      </c>
      <c r="B52" s="1" t="s">
        <v>438</v>
      </c>
      <c r="C52" s="86">
        <v>0</v>
      </c>
      <c r="D52" s="86">
        <v>0</v>
      </c>
      <c r="E52" s="86">
        <v>0</v>
      </c>
      <c r="F52" s="86">
        <v>0</v>
      </c>
      <c r="G52" s="86">
        <v>0</v>
      </c>
      <c r="H52" s="86">
        <v>0</v>
      </c>
      <c r="I52" s="86">
        <v>0</v>
      </c>
      <c r="J52" s="86">
        <v>0</v>
      </c>
      <c r="K52" s="86">
        <v>0</v>
      </c>
      <c r="L52" s="86">
        <v>0</v>
      </c>
      <c r="M52" s="86">
        <v>0</v>
      </c>
      <c r="N52" s="86">
        <v>0</v>
      </c>
      <c r="O52" s="86">
        <v>0</v>
      </c>
      <c r="P52" s="86">
        <v>0</v>
      </c>
      <c r="Q52" s="86">
        <v>0</v>
      </c>
      <c r="R52" s="86">
        <v>0</v>
      </c>
      <c r="S52" s="1">
        <v>45</v>
      </c>
    </row>
    <row r="53" spans="1:19" x14ac:dyDescent="0.25">
      <c r="A53" s="1">
        <v>46</v>
      </c>
      <c r="B53" s="1" t="s">
        <v>439</v>
      </c>
      <c r="C53" s="86">
        <v>36118736</v>
      </c>
      <c r="D53" s="86">
        <v>2040526</v>
      </c>
      <c r="E53" s="86">
        <v>0</v>
      </c>
      <c r="F53" s="86">
        <v>38159262</v>
      </c>
      <c r="G53" s="86">
        <v>23619099</v>
      </c>
      <c r="H53" s="86">
        <v>0</v>
      </c>
      <c r="I53" s="86">
        <v>18570248</v>
      </c>
      <c r="J53" s="86">
        <v>42189347</v>
      </c>
      <c r="K53" s="86">
        <v>1730749</v>
      </c>
      <c r="L53" s="86">
        <v>0</v>
      </c>
      <c r="M53" s="86">
        <v>2003326</v>
      </c>
      <c r="N53" s="86">
        <v>3734075</v>
      </c>
      <c r="O53" s="86">
        <v>0</v>
      </c>
      <c r="P53" s="86">
        <v>0</v>
      </c>
      <c r="Q53" s="86">
        <v>2102739</v>
      </c>
      <c r="R53" s="86">
        <v>48026161</v>
      </c>
      <c r="S53" s="1">
        <v>46</v>
      </c>
    </row>
    <row r="54" spans="1:19" x14ac:dyDescent="0.25">
      <c r="A54" s="1">
        <v>47</v>
      </c>
      <c r="B54" s="1" t="s">
        <v>440</v>
      </c>
      <c r="C54" s="86">
        <v>13541170</v>
      </c>
      <c r="D54" s="86">
        <v>18200749</v>
      </c>
      <c r="E54" s="86">
        <v>0</v>
      </c>
      <c r="F54" s="86">
        <v>31741919</v>
      </c>
      <c r="G54" s="86">
        <v>18998221</v>
      </c>
      <c r="H54" s="86">
        <v>0</v>
      </c>
      <c r="I54" s="86">
        <v>7770611</v>
      </c>
      <c r="J54" s="86">
        <v>26768832</v>
      </c>
      <c r="K54" s="86">
        <v>3636215</v>
      </c>
      <c r="L54" s="86">
        <v>0</v>
      </c>
      <c r="M54" s="86">
        <v>1019478</v>
      </c>
      <c r="N54" s="86">
        <v>4655693</v>
      </c>
      <c r="O54" s="86">
        <v>0</v>
      </c>
      <c r="P54" s="86">
        <v>0</v>
      </c>
      <c r="Q54" s="86">
        <v>317394</v>
      </c>
      <c r="R54" s="86">
        <v>31741919</v>
      </c>
      <c r="S54" s="1">
        <v>47</v>
      </c>
    </row>
    <row r="55" spans="1:19" x14ac:dyDescent="0.25">
      <c r="A55" s="1">
        <v>48</v>
      </c>
      <c r="B55" s="1" t="s">
        <v>441</v>
      </c>
      <c r="C55" s="86">
        <v>0</v>
      </c>
      <c r="D55" s="86">
        <v>0</v>
      </c>
      <c r="E55" s="86">
        <v>0</v>
      </c>
      <c r="F55" s="86">
        <v>0</v>
      </c>
      <c r="G55" s="86">
        <v>77083</v>
      </c>
      <c r="H55" s="86">
        <v>0</v>
      </c>
      <c r="I55" s="86">
        <v>0</v>
      </c>
      <c r="J55" s="86">
        <v>77083</v>
      </c>
      <c r="K55" s="86">
        <v>35655</v>
      </c>
      <c r="L55" s="86">
        <v>0</v>
      </c>
      <c r="M55" s="86">
        <v>0</v>
      </c>
      <c r="N55" s="86">
        <v>35655</v>
      </c>
      <c r="O55" s="86">
        <v>0</v>
      </c>
      <c r="P55" s="86">
        <v>0</v>
      </c>
      <c r="Q55" s="86">
        <v>23409</v>
      </c>
      <c r="R55" s="86">
        <v>136147</v>
      </c>
      <c r="S55" s="1">
        <v>48</v>
      </c>
    </row>
    <row r="56" spans="1:19" x14ac:dyDescent="0.25">
      <c r="A56" s="1">
        <v>49</v>
      </c>
      <c r="B56" s="1" t="s">
        <v>442</v>
      </c>
      <c r="C56" s="86">
        <v>12341058</v>
      </c>
      <c r="D56" s="86">
        <v>14650042</v>
      </c>
      <c r="E56" s="86">
        <v>0</v>
      </c>
      <c r="F56" s="86">
        <v>26991100</v>
      </c>
      <c r="G56" s="86">
        <v>2978237</v>
      </c>
      <c r="H56" s="86">
        <v>0</v>
      </c>
      <c r="I56" s="86">
        <v>13071993</v>
      </c>
      <c r="J56" s="86">
        <v>16050230</v>
      </c>
      <c r="K56" s="86">
        <v>1843117</v>
      </c>
      <c r="L56" s="86">
        <v>0</v>
      </c>
      <c r="M56" s="86">
        <v>596317</v>
      </c>
      <c r="N56" s="86">
        <v>2439434</v>
      </c>
      <c r="O56" s="86">
        <v>0</v>
      </c>
      <c r="P56" s="86">
        <v>0</v>
      </c>
      <c r="Q56" s="86">
        <v>981732</v>
      </c>
      <c r="R56" s="86">
        <v>19471396</v>
      </c>
      <c r="S56" s="1">
        <v>49</v>
      </c>
    </row>
    <row r="57" spans="1:19" x14ac:dyDescent="0.25">
      <c r="A57" s="1">
        <v>50</v>
      </c>
      <c r="B57" s="1" t="s">
        <v>443</v>
      </c>
      <c r="C57" s="90">
        <v>0</v>
      </c>
      <c r="D57" s="90">
        <v>0</v>
      </c>
      <c r="E57" s="90">
        <v>0</v>
      </c>
      <c r="F57" s="90">
        <v>0</v>
      </c>
      <c r="G57" s="90">
        <v>0</v>
      </c>
      <c r="H57" s="90">
        <v>0</v>
      </c>
      <c r="I57" s="90">
        <v>0</v>
      </c>
      <c r="J57" s="90">
        <v>0</v>
      </c>
      <c r="K57" s="90">
        <v>0</v>
      </c>
      <c r="L57" s="90">
        <v>0</v>
      </c>
      <c r="M57" s="90">
        <v>0</v>
      </c>
      <c r="N57" s="90">
        <v>0</v>
      </c>
      <c r="O57" s="90">
        <v>0</v>
      </c>
      <c r="P57" s="90">
        <v>0</v>
      </c>
      <c r="Q57" s="90">
        <v>0</v>
      </c>
      <c r="R57" s="90">
        <v>0</v>
      </c>
      <c r="S57" s="1">
        <v>50</v>
      </c>
    </row>
    <row r="58" spans="1:19" x14ac:dyDescent="0.25">
      <c r="A58" s="1">
        <v>51</v>
      </c>
      <c r="B58" s="1" t="s">
        <v>444</v>
      </c>
      <c r="C58" s="90">
        <v>4935810</v>
      </c>
      <c r="D58" s="90">
        <v>0</v>
      </c>
      <c r="E58" s="90">
        <v>0</v>
      </c>
      <c r="F58" s="90">
        <v>4935810</v>
      </c>
      <c r="G58" s="90">
        <v>165000</v>
      </c>
      <c r="H58" s="90">
        <v>0</v>
      </c>
      <c r="I58" s="90">
        <v>5584304</v>
      </c>
      <c r="J58" s="90">
        <v>5749304</v>
      </c>
      <c r="K58" s="90">
        <v>51804</v>
      </c>
      <c r="L58" s="90">
        <v>0</v>
      </c>
      <c r="M58" s="90">
        <v>219410</v>
      </c>
      <c r="N58" s="90">
        <v>271214</v>
      </c>
      <c r="O58" s="90">
        <v>0</v>
      </c>
      <c r="P58" s="90">
        <v>0</v>
      </c>
      <c r="Q58" s="90">
        <v>296140</v>
      </c>
      <c r="R58" s="90">
        <v>6316658</v>
      </c>
      <c r="S58" s="1">
        <v>51</v>
      </c>
    </row>
    <row r="59" spans="1:19" x14ac:dyDescent="0.25">
      <c r="A59" s="1">
        <v>52</v>
      </c>
      <c r="B59" s="1" t="s">
        <v>445</v>
      </c>
      <c r="C59" s="86">
        <v>0</v>
      </c>
      <c r="D59" s="86">
        <v>0</v>
      </c>
      <c r="E59" s="86">
        <v>0</v>
      </c>
      <c r="F59" s="86">
        <v>0</v>
      </c>
      <c r="G59" s="86">
        <v>0</v>
      </c>
      <c r="H59" s="86">
        <v>0</v>
      </c>
      <c r="I59" s="86">
        <v>0</v>
      </c>
      <c r="J59" s="86">
        <v>0</v>
      </c>
      <c r="K59" s="86">
        <v>0</v>
      </c>
      <c r="L59" s="86">
        <v>0</v>
      </c>
      <c r="M59" s="86">
        <v>0</v>
      </c>
      <c r="N59" s="86">
        <v>0</v>
      </c>
      <c r="O59" s="86">
        <v>0</v>
      </c>
      <c r="P59" s="86">
        <v>0</v>
      </c>
      <c r="Q59" s="86">
        <v>0</v>
      </c>
      <c r="R59" s="86">
        <v>0</v>
      </c>
      <c r="S59" s="1">
        <v>52</v>
      </c>
    </row>
    <row r="60" spans="1:19" x14ac:dyDescent="0.25">
      <c r="A60" s="1">
        <v>53</v>
      </c>
      <c r="B60" s="1" t="s">
        <v>446</v>
      </c>
      <c r="C60" s="86">
        <v>129604417</v>
      </c>
      <c r="D60" s="86">
        <v>198819740</v>
      </c>
      <c r="E60" s="86">
        <v>0</v>
      </c>
      <c r="F60" s="86">
        <v>328424157</v>
      </c>
      <c r="G60" s="86">
        <v>179533578</v>
      </c>
      <c r="H60" s="86">
        <v>8953460</v>
      </c>
      <c r="I60" s="86">
        <v>65869842</v>
      </c>
      <c r="J60" s="86">
        <v>254356880</v>
      </c>
      <c r="K60" s="86">
        <v>43667855</v>
      </c>
      <c r="L60" s="86">
        <v>4219886</v>
      </c>
      <c r="M60" s="86">
        <v>8439209</v>
      </c>
      <c r="N60" s="86">
        <v>56326950</v>
      </c>
      <c r="O60" s="86">
        <v>0</v>
      </c>
      <c r="P60" s="86">
        <v>153487</v>
      </c>
      <c r="Q60" s="86">
        <v>1843508</v>
      </c>
      <c r="R60" s="86">
        <v>312680825</v>
      </c>
      <c r="S60" s="1">
        <v>53</v>
      </c>
    </row>
    <row r="61" spans="1:19" x14ac:dyDescent="0.25">
      <c r="A61" s="1">
        <v>54</v>
      </c>
      <c r="B61" s="1" t="s">
        <v>447</v>
      </c>
      <c r="C61" s="86">
        <v>0</v>
      </c>
      <c r="D61" s="86">
        <v>0</v>
      </c>
      <c r="E61" s="86">
        <v>0</v>
      </c>
      <c r="F61" s="86">
        <v>0</v>
      </c>
      <c r="G61" s="86">
        <v>1965442</v>
      </c>
      <c r="H61" s="86">
        <v>0</v>
      </c>
      <c r="I61" s="86">
        <v>730000</v>
      </c>
      <c r="J61" s="86">
        <v>2695442</v>
      </c>
      <c r="K61" s="86">
        <v>924738</v>
      </c>
      <c r="L61" s="86">
        <v>0</v>
      </c>
      <c r="M61" s="86">
        <v>1477494</v>
      </c>
      <c r="N61" s="86">
        <v>2402232</v>
      </c>
      <c r="O61" s="86">
        <v>0</v>
      </c>
      <c r="P61" s="86">
        <v>0</v>
      </c>
      <c r="Q61" s="86">
        <v>0</v>
      </c>
      <c r="R61" s="86">
        <v>5097674</v>
      </c>
      <c r="S61" s="1">
        <v>54</v>
      </c>
    </row>
    <row r="62" spans="1:19" x14ac:dyDescent="0.25">
      <c r="A62" s="1">
        <v>55</v>
      </c>
      <c r="B62" s="1" t="s">
        <v>448</v>
      </c>
      <c r="C62" s="86">
        <v>1999732</v>
      </c>
      <c r="D62" s="86">
        <v>1296822</v>
      </c>
      <c r="E62" s="86">
        <v>0</v>
      </c>
      <c r="F62" s="86">
        <v>3296554</v>
      </c>
      <c r="G62" s="86">
        <v>2531367</v>
      </c>
      <c r="H62" s="86">
        <v>0</v>
      </c>
      <c r="I62" s="86">
        <v>466000</v>
      </c>
      <c r="J62" s="86">
        <v>2997367</v>
      </c>
      <c r="K62" s="86">
        <v>279686</v>
      </c>
      <c r="L62" s="86">
        <v>0</v>
      </c>
      <c r="M62" s="86">
        <v>47723</v>
      </c>
      <c r="N62" s="86">
        <v>327409</v>
      </c>
      <c r="O62" s="86">
        <v>0</v>
      </c>
      <c r="P62" s="86">
        <v>0</v>
      </c>
      <c r="Q62" s="86">
        <v>54036</v>
      </c>
      <c r="R62" s="86">
        <v>3378812</v>
      </c>
      <c r="S62" s="1">
        <v>55</v>
      </c>
    </row>
    <row r="63" spans="1:19" x14ac:dyDescent="0.25">
      <c r="A63" s="1">
        <v>56</v>
      </c>
      <c r="B63" s="1" t="s">
        <v>449</v>
      </c>
      <c r="C63" s="86">
        <v>0</v>
      </c>
      <c r="D63" s="86">
        <v>1073942</v>
      </c>
      <c r="E63" s="86">
        <v>0</v>
      </c>
      <c r="F63" s="86">
        <v>1073942</v>
      </c>
      <c r="G63" s="86">
        <v>310000</v>
      </c>
      <c r="H63" s="86">
        <v>0</v>
      </c>
      <c r="I63" s="86">
        <v>330316</v>
      </c>
      <c r="J63" s="86">
        <v>640316</v>
      </c>
      <c r="K63" s="86">
        <v>9300</v>
      </c>
      <c r="L63" s="86">
        <v>0</v>
      </c>
      <c r="M63" s="86">
        <v>424326</v>
      </c>
      <c r="N63" s="86">
        <v>433626</v>
      </c>
      <c r="O63" s="86">
        <v>0</v>
      </c>
      <c r="P63" s="86">
        <v>0</v>
      </c>
      <c r="Q63" s="86">
        <v>0</v>
      </c>
      <c r="R63" s="86">
        <v>1073942</v>
      </c>
      <c r="S63" s="1">
        <v>56</v>
      </c>
    </row>
    <row r="64" spans="1:19" x14ac:dyDescent="0.25">
      <c r="A64" s="1">
        <v>57</v>
      </c>
      <c r="B64" s="1" t="s">
        <v>450</v>
      </c>
      <c r="C64" s="86">
        <v>0</v>
      </c>
      <c r="D64" s="86">
        <v>0</v>
      </c>
      <c r="E64" s="86">
        <v>0</v>
      </c>
      <c r="F64" s="86">
        <v>0</v>
      </c>
      <c r="G64" s="86">
        <v>0</v>
      </c>
      <c r="H64" s="86">
        <v>0</v>
      </c>
      <c r="I64" s="86">
        <v>535000</v>
      </c>
      <c r="J64" s="86">
        <v>535000</v>
      </c>
      <c r="K64" s="86">
        <v>0</v>
      </c>
      <c r="L64" s="86">
        <v>0</v>
      </c>
      <c r="M64" s="86">
        <v>64274</v>
      </c>
      <c r="N64" s="86">
        <v>64274</v>
      </c>
      <c r="O64" s="86">
        <v>0</v>
      </c>
      <c r="P64" s="86">
        <v>0</v>
      </c>
      <c r="Q64" s="86">
        <v>0</v>
      </c>
      <c r="R64" s="86">
        <v>599274</v>
      </c>
      <c r="S64" s="1">
        <v>57</v>
      </c>
    </row>
    <row r="65" spans="1:19" x14ac:dyDescent="0.25">
      <c r="A65" s="1">
        <v>58</v>
      </c>
      <c r="B65" s="1" t="s">
        <v>451</v>
      </c>
      <c r="C65" s="86">
        <v>0</v>
      </c>
      <c r="D65" s="86">
        <v>8073008</v>
      </c>
      <c r="E65" s="86">
        <v>0</v>
      </c>
      <c r="F65" s="86">
        <v>8073008</v>
      </c>
      <c r="G65" s="86">
        <v>3947409</v>
      </c>
      <c r="H65" s="86">
        <v>0</v>
      </c>
      <c r="I65" s="86">
        <v>0</v>
      </c>
      <c r="J65" s="86">
        <v>3947409</v>
      </c>
      <c r="K65" s="86">
        <v>4125599</v>
      </c>
      <c r="L65" s="86">
        <v>0</v>
      </c>
      <c r="M65" s="86">
        <v>0</v>
      </c>
      <c r="N65" s="86">
        <v>4125599</v>
      </c>
      <c r="O65" s="86">
        <v>0</v>
      </c>
      <c r="P65" s="86">
        <v>0</v>
      </c>
      <c r="Q65" s="86">
        <v>0</v>
      </c>
      <c r="R65" s="86">
        <v>8073008</v>
      </c>
      <c r="S65" s="1">
        <v>58</v>
      </c>
    </row>
    <row r="66" spans="1:19" x14ac:dyDescent="0.25">
      <c r="A66" s="1">
        <v>59</v>
      </c>
      <c r="B66" s="1" t="s">
        <v>452</v>
      </c>
      <c r="C66" s="86">
        <v>11511749</v>
      </c>
      <c r="D66" s="86">
        <v>288924</v>
      </c>
      <c r="E66" s="86">
        <v>0</v>
      </c>
      <c r="F66" s="86">
        <v>11800673</v>
      </c>
      <c r="G66" s="86">
        <v>7196542</v>
      </c>
      <c r="H66" s="86">
        <v>0</v>
      </c>
      <c r="I66" s="86">
        <v>6019460</v>
      </c>
      <c r="J66" s="86">
        <v>13216002</v>
      </c>
      <c r="K66" s="86">
        <v>483879</v>
      </c>
      <c r="L66" s="86">
        <v>0</v>
      </c>
      <c r="M66" s="86">
        <v>318210</v>
      </c>
      <c r="N66" s="86">
        <v>802089</v>
      </c>
      <c r="O66" s="86">
        <v>0</v>
      </c>
      <c r="P66" s="86">
        <v>0</v>
      </c>
      <c r="Q66" s="86">
        <v>249082</v>
      </c>
      <c r="R66" s="86">
        <v>14267173</v>
      </c>
      <c r="S66" s="1">
        <v>59</v>
      </c>
    </row>
    <row r="67" spans="1:19" x14ac:dyDescent="0.25">
      <c r="A67" s="1">
        <v>60</v>
      </c>
      <c r="B67" s="1" t="s">
        <v>453</v>
      </c>
      <c r="C67" s="86">
        <v>0</v>
      </c>
      <c r="D67" s="86">
        <v>0</v>
      </c>
      <c r="E67" s="86">
        <v>0</v>
      </c>
      <c r="F67" s="86">
        <v>0</v>
      </c>
      <c r="G67" s="86">
        <v>13185038</v>
      </c>
      <c r="H67" s="86">
        <v>0</v>
      </c>
      <c r="I67" s="86">
        <v>11050790</v>
      </c>
      <c r="J67" s="86">
        <v>24235828</v>
      </c>
      <c r="K67" s="86">
        <v>6456347</v>
      </c>
      <c r="L67" s="86">
        <v>0</v>
      </c>
      <c r="M67" s="86">
        <v>741923</v>
      </c>
      <c r="N67" s="86">
        <v>7198270</v>
      </c>
      <c r="O67" s="86">
        <v>0</v>
      </c>
      <c r="P67" s="86">
        <v>0</v>
      </c>
      <c r="Q67" s="86">
        <v>10330</v>
      </c>
      <c r="R67" s="86">
        <v>31444428</v>
      </c>
      <c r="S67" s="1">
        <v>60</v>
      </c>
    </row>
    <row r="68" spans="1:19" x14ac:dyDescent="0.25">
      <c r="A68" s="1">
        <v>61</v>
      </c>
      <c r="B68" s="1" t="s">
        <v>454</v>
      </c>
      <c r="C68" s="86">
        <v>5482000</v>
      </c>
      <c r="D68" s="86">
        <v>3352425</v>
      </c>
      <c r="E68" s="86">
        <v>0</v>
      </c>
      <c r="F68" s="86">
        <v>8834425</v>
      </c>
      <c r="G68" s="86">
        <v>7057888</v>
      </c>
      <c r="H68" s="86">
        <v>0</v>
      </c>
      <c r="I68" s="86">
        <v>935000</v>
      </c>
      <c r="J68" s="86">
        <v>7992888</v>
      </c>
      <c r="K68" s="86">
        <v>396411</v>
      </c>
      <c r="L68" s="86">
        <v>0</v>
      </c>
      <c r="M68" s="86">
        <v>378441</v>
      </c>
      <c r="N68" s="86">
        <v>774852</v>
      </c>
      <c r="O68" s="86">
        <v>0</v>
      </c>
      <c r="P68" s="86">
        <v>0</v>
      </c>
      <c r="Q68" s="86">
        <v>65237</v>
      </c>
      <c r="R68" s="86">
        <v>8832977</v>
      </c>
      <c r="S68" s="1">
        <v>61</v>
      </c>
    </row>
    <row r="69" spans="1:19" x14ac:dyDescent="0.25">
      <c r="A69" s="1">
        <v>62</v>
      </c>
      <c r="B69" s="1" t="s">
        <v>455</v>
      </c>
      <c r="C69" s="86">
        <v>0</v>
      </c>
      <c r="D69" s="86">
        <v>0</v>
      </c>
      <c r="E69" s="86">
        <v>0</v>
      </c>
      <c r="F69" s="86">
        <v>0</v>
      </c>
      <c r="G69" s="86">
        <v>3681284</v>
      </c>
      <c r="H69" s="86">
        <v>0</v>
      </c>
      <c r="I69" s="86">
        <v>1232818</v>
      </c>
      <c r="J69" s="86">
        <v>4914102</v>
      </c>
      <c r="K69" s="86">
        <v>1454934</v>
      </c>
      <c r="L69" s="86">
        <v>0</v>
      </c>
      <c r="M69" s="86">
        <v>161599</v>
      </c>
      <c r="N69" s="86">
        <v>1616533</v>
      </c>
      <c r="O69" s="86">
        <v>0</v>
      </c>
      <c r="P69" s="86">
        <v>0</v>
      </c>
      <c r="Q69" s="86">
        <v>0</v>
      </c>
      <c r="R69" s="86">
        <v>6530635</v>
      </c>
      <c r="S69" s="1">
        <v>62</v>
      </c>
    </row>
    <row r="70" spans="1:19" x14ac:dyDescent="0.25">
      <c r="A70" s="1">
        <v>63</v>
      </c>
      <c r="B70" s="1" t="s">
        <v>456</v>
      </c>
      <c r="C70" s="86">
        <v>458197</v>
      </c>
      <c r="D70" s="86">
        <v>3996906</v>
      </c>
      <c r="E70" s="86">
        <v>0</v>
      </c>
      <c r="F70" s="86">
        <v>4455103</v>
      </c>
      <c r="G70" s="86">
        <v>244349</v>
      </c>
      <c r="H70" s="86">
        <v>0</v>
      </c>
      <c r="I70" s="86">
        <v>2147334</v>
      </c>
      <c r="J70" s="86">
        <v>2391683</v>
      </c>
      <c r="K70" s="86">
        <v>1176945</v>
      </c>
      <c r="L70" s="86">
        <v>0</v>
      </c>
      <c r="M70" s="86">
        <v>636296</v>
      </c>
      <c r="N70" s="86">
        <v>1813241</v>
      </c>
      <c r="O70" s="86">
        <v>0</v>
      </c>
      <c r="P70" s="86">
        <v>0</v>
      </c>
      <c r="Q70" s="86">
        <v>1255</v>
      </c>
      <c r="R70" s="86">
        <v>4206179</v>
      </c>
      <c r="S70" s="1">
        <v>63</v>
      </c>
    </row>
    <row r="71" spans="1:19" x14ac:dyDescent="0.25">
      <c r="A71" s="1">
        <v>64</v>
      </c>
      <c r="B71" s="1" t="s">
        <v>457</v>
      </c>
      <c r="C71" s="86">
        <v>0</v>
      </c>
      <c r="D71" s="86">
        <v>0</v>
      </c>
      <c r="E71" s="86">
        <v>0</v>
      </c>
      <c r="F71" s="86">
        <v>0</v>
      </c>
      <c r="G71" s="86">
        <v>1105000</v>
      </c>
      <c r="H71" s="86">
        <v>0</v>
      </c>
      <c r="I71" s="86">
        <v>0</v>
      </c>
      <c r="J71" s="86">
        <v>1105000</v>
      </c>
      <c r="K71" s="86">
        <v>924219</v>
      </c>
      <c r="L71" s="86">
        <v>0</v>
      </c>
      <c r="M71" s="86">
        <v>0</v>
      </c>
      <c r="N71" s="86">
        <v>924219</v>
      </c>
      <c r="O71" s="86">
        <v>0</v>
      </c>
      <c r="P71" s="86">
        <v>0</v>
      </c>
      <c r="Q71" s="86">
        <v>0</v>
      </c>
      <c r="R71" s="86">
        <v>2029219</v>
      </c>
      <c r="S71" s="1">
        <v>64</v>
      </c>
    </row>
    <row r="72" spans="1:19" x14ac:dyDescent="0.25">
      <c r="A72" s="1">
        <v>65</v>
      </c>
      <c r="B72" s="1" t="s">
        <v>458</v>
      </c>
      <c r="C72" s="86">
        <v>0</v>
      </c>
      <c r="D72" s="86">
        <v>0</v>
      </c>
      <c r="E72" s="86">
        <v>0</v>
      </c>
      <c r="F72" s="86">
        <v>0</v>
      </c>
      <c r="G72" s="86">
        <v>345946</v>
      </c>
      <c r="H72" s="86">
        <v>0</v>
      </c>
      <c r="I72" s="86">
        <v>0</v>
      </c>
      <c r="J72" s="86">
        <v>345946</v>
      </c>
      <c r="K72" s="86">
        <v>68249</v>
      </c>
      <c r="L72" s="86">
        <v>0</v>
      </c>
      <c r="M72" s="86">
        <v>0</v>
      </c>
      <c r="N72" s="86">
        <v>68249</v>
      </c>
      <c r="O72" s="86">
        <v>0</v>
      </c>
      <c r="P72" s="86">
        <v>0</v>
      </c>
      <c r="Q72" s="86">
        <v>0</v>
      </c>
      <c r="R72" s="86">
        <v>414195</v>
      </c>
      <c r="S72" s="1">
        <v>65</v>
      </c>
    </row>
    <row r="73" spans="1:19" x14ac:dyDescent="0.25">
      <c r="A73" s="1">
        <v>66</v>
      </c>
      <c r="B73" s="1" t="s">
        <v>459</v>
      </c>
      <c r="C73" s="86">
        <v>0</v>
      </c>
      <c r="D73" s="86">
        <v>9379439</v>
      </c>
      <c r="E73" s="86">
        <v>0</v>
      </c>
      <c r="F73" s="86">
        <v>9379439</v>
      </c>
      <c r="G73" s="86">
        <v>6053755</v>
      </c>
      <c r="H73" s="86">
        <v>-22186</v>
      </c>
      <c r="I73" s="86">
        <v>1422186</v>
      </c>
      <c r="J73" s="86">
        <v>7453755</v>
      </c>
      <c r="K73" s="86">
        <v>1487638</v>
      </c>
      <c r="L73" s="86">
        <v>0</v>
      </c>
      <c r="M73" s="86">
        <v>2021786</v>
      </c>
      <c r="N73" s="86">
        <v>3509424</v>
      </c>
      <c r="O73" s="86">
        <v>0</v>
      </c>
      <c r="P73" s="86">
        <v>0</v>
      </c>
      <c r="Q73" s="86">
        <v>0</v>
      </c>
      <c r="R73" s="86">
        <v>10963179</v>
      </c>
      <c r="S73" s="1">
        <v>66</v>
      </c>
    </row>
    <row r="74" spans="1:19" x14ac:dyDescent="0.25">
      <c r="A74" s="1">
        <v>67</v>
      </c>
      <c r="B74" s="1" t="s">
        <v>460</v>
      </c>
      <c r="C74" s="86">
        <v>0</v>
      </c>
      <c r="D74" s="86">
        <v>6053538</v>
      </c>
      <c r="E74" s="86">
        <v>0</v>
      </c>
      <c r="F74" s="86">
        <v>6053538</v>
      </c>
      <c r="G74" s="86">
        <v>2719689</v>
      </c>
      <c r="H74" s="86">
        <v>0</v>
      </c>
      <c r="I74" s="86">
        <v>1018209</v>
      </c>
      <c r="J74" s="86">
        <v>3737898</v>
      </c>
      <c r="K74" s="86">
        <v>1776691</v>
      </c>
      <c r="L74" s="86">
        <v>0</v>
      </c>
      <c r="M74" s="86">
        <v>538949</v>
      </c>
      <c r="N74" s="86">
        <v>2315640</v>
      </c>
      <c r="O74" s="86">
        <v>0</v>
      </c>
      <c r="P74" s="86">
        <v>0</v>
      </c>
      <c r="Q74" s="86">
        <v>0</v>
      </c>
      <c r="R74" s="86">
        <v>6053538</v>
      </c>
      <c r="S74" s="1">
        <v>67</v>
      </c>
    </row>
    <row r="75" spans="1:19" x14ac:dyDescent="0.25">
      <c r="A75" s="1">
        <v>68</v>
      </c>
      <c r="B75" s="1" t="s">
        <v>461</v>
      </c>
      <c r="C75" s="86">
        <v>78245</v>
      </c>
      <c r="D75" s="86">
        <v>0</v>
      </c>
      <c r="E75" s="86">
        <v>0</v>
      </c>
      <c r="F75" s="86">
        <v>78245</v>
      </c>
      <c r="G75" s="86">
        <v>1153482</v>
      </c>
      <c r="H75" s="86">
        <v>0</v>
      </c>
      <c r="I75" s="86">
        <v>258464</v>
      </c>
      <c r="J75" s="86">
        <v>1411946</v>
      </c>
      <c r="K75" s="86">
        <v>952367</v>
      </c>
      <c r="L75" s="86">
        <v>0</v>
      </c>
      <c r="M75" s="86">
        <v>452360</v>
      </c>
      <c r="N75" s="86">
        <v>1404727</v>
      </c>
      <c r="O75" s="86">
        <v>0</v>
      </c>
      <c r="P75" s="86">
        <v>0</v>
      </c>
      <c r="Q75" s="86">
        <v>0</v>
      </c>
      <c r="R75" s="86">
        <v>2816673</v>
      </c>
      <c r="S75" s="1">
        <v>68</v>
      </c>
    </row>
    <row r="76" spans="1:19" x14ac:dyDescent="0.25">
      <c r="A76" s="1">
        <v>69</v>
      </c>
      <c r="B76" s="1" t="s">
        <v>462</v>
      </c>
      <c r="C76" s="86">
        <v>74953</v>
      </c>
      <c r="D76" s="86">
        <v>0</v>
      </c>
      <c r="E76" s="86">
        <v>0</v>
      </c>
      <c r="F76" s="86">
        <v>74953</v>
      </c>
      <c r="G76" s="86">
        <v>6657404</v>
      </c>
      <c r="H76" s="86">
        <v>0</v>
      </c>
      <c r="I76" s="86">
        <v>1847006</v>
      </c>
      <c r="J76" s="86">
        <v>8504410</v>
      </c>
      <c r="K76" s="86">
        <v>2183883</v>
      </c>
      <c r="L76" s="86">
        <v>0</v>
      </c>
      <c r="M76" s="86">
        <v>206859</v>
      </c>
      <c r="N76" s="86">
        <v>2390742</v>
      </c>
      <c r="O76" s="86">
        <v>0</v>
      </c>
      <c r="P76" s="86">
        <v>0</v>
      </c>
      <c r="Q76" s="86">
        <v>0</v>
      </c>
      <c r="R76" s="86">
        <v>10895152</v>
      </c>
      <c r="S76" s="1">
        <v>69</v>
      </c>
    </row>
    <row r="77" spans="1:19" x14ac:dyDescent="0.25">
      <c r="A77" s="1">
        <v>70</v>
      </c>
      <c r="B77" s="1" t="s">
        <v>463</v>
      </c>
      <c r="C77" s="86">
        <v>15927000</v>
      </c>
      <c r="D77" s="86">
        <v>0</v>
      </c>
      <c r="E77" s="86">
        <v>0</v>
      </c>
      <c r="F77" s="86">
        <v>15927000</v>
      </c>
      <c r="G77" s="86">
        <v>19885328</v>
      </c>
      <c r="H77" s="86">
        <v>0</v>
      </c>
      <c r="I77" s="86">
        <v>1296733</v>
      </c>
      <c r="J77" s="86">
        <v>21182061</v>
      </c>
      <c r="K77" s="86">
        <v>2349678</v>
      </c>
      <c r="L77" s="86">
        <v>0</v>
      </c>
      <c r="M77" s="86">
        <v>1064134</v>
      </c>
      <c r="N77" s="86">
        <v>3413812</v>
      </c>
      <c r="O77" s="86">
        <v>0</v>
      </c>
      <c r="P77" s="86">
        <v>0</v>
      </c>
      <c r="Q77" s="86">
        <v>180825</v>
      </c>
      <c r="R77" s="86">
        <v>24776698</v>
      </c>
      <c r="S77" s="1">
        <v>70</v>
      </c>
    </row>
    <row r="78" spans="1:19" x14ac:dyDescent="0.25">
      <c r="A78" s="1">
        <v>71</v>
      </c>
      <c r="B78" s="1" t="s">
        <v>464</v>
      </c>
      <c r="C78" s="86">
        <v>30051</v>
      </c>
      <c r="D78" s="86">
        <v>0</v>
      </c>
      <c r="E78" s="86">
        <v>0</v>
      </c>
      <c r="F78" s="86">
        <v>30051</v>
      </c>
      <c r="G78" s="86">
        <v>1453792</v>
      </c>
      <c r="H78" s="86">
        <v>0</v>
      </c>
      <c r="I78" s="86">
        <v>543860</v>
      </c>
      <c r="J78" s="86">
        <v>1997652</v>
      </c>
      <c r="K78" s="86">
        <v>118201</v>
      </c>
      <c r="L78" s="86">
        <v>0</v>
      </c>
      <c r="M78" s="86">
        <v>654749</v>
      </c>
      <c r="N78" s="86">
        <v>772950</v>
      </c>
      <c r="O78" s="86">
        <v>0</v>
      </c>
      <c r="P78" s="86">
        <v>0</v>
      </c>
      <c r="Q78" s="86">
        <v>0</v>
      </c>
      <c r="R78" s="86">
        <v>2770602</v>
      </c>
      <c r="S78" s="1">
        <v>71</v>
      </c>
    </row>
    <row r="79" spans="1:19" x14ac:dyDescent="0.25">
      <c r="A79" s="1">
        <v>72</v>
      </c>
      <c r="B79" s="1" t="s">
        <v>465</v>
      </c>
      <c r="C79" s="86">
        <v>41784486</v>
      </c>
      <c r="D79" s="86">
        <v>0</v>
      </c>
      <c r="E79" s="86">
        <v>0</v>
      </c>
      <c r="F79" s="86">
        <v>41784486</v>
      </c>
      <c r="G79" s="86">
        <v>1866483</v>
      </c>
      <c r="H79" s="86">
        <v>0</v>
      </c>
      <c r="I79" s="86">
        <v>46614589</v>
      </c>
      <c r="J79" s="86">
        <v>48481072</v>
      </c>
      <c r="K79" s="86">
        <v>174374</v>
      </c>
      <c r="L79" s="86">
        <v>0</v>
      </c>
      <c r="M79" s="86">
        <v>766816</v>
      </c>
      <c r="N79" s="86">
        <v>941190</v>
      </c>
      <c r="O79" s="86">
        <v>0</v>
      </c>
      <c r="P79" s="86">
        <v>0</v>
      </c>
      <c r="Q79" s="86">
        <v>351514</v>
      </c>
      <c r="R79" s="86">
        <v>49773776</v>
      </c>
      <c r="S79" s="1">
        <v>72</v>
      </c>
    </row>
    <row r="80" spans="1:19" x14ac:dyDescent="0.25">
      <c r="A80" s="1">
        <v>73</v>
      </c>
      <c r="B80" s="1" t="s">
        <v>466</v>
      </c>
      <c r="C80" s="86">
        <v>0</v>
      </c>
      <c r="D80" s="86">
        <v>0</v>
      </c>
      <c r="E80" s="86">
        <v>0</v>
      </c>
      <c r="F80" s="86">
        <v>0</v>
      </c>
      <c r="G80" s="86">
        <v>0</v>
      </c>
      <c r="H80" s="86">
        <v>0</v>
      </c>
      <c r="I80" s="86">
        <v>0</v>
      </c>
      <c r="J80" s="86">
        <v>0</v>
      </c>
      <c r="K80" s="86">
        <v>0</v>
      </c>
      <c r="L80" s="86">
        <v>0</v>
      </c>
      <c r="M80" s="86">
        <v>0</v>
      </c>
      <c r="N80" s="86">
        <v>0</v>
      </c>
      <c r="O80" s="86">
        <v>0</v>
      </c>
      <c r="P80" s="86">
        <v>0</v>
      </c>
      <c r="Q80" s="86">
        <v>0</v>
      </c>
      <c r="R80" s="86">
        <v>0</v>
      </c>
      <c r="S80" s="1">
        <v>73</v>
      </c>
    </row>
    <row r="81" spans="1:19" x14ac:dyDescent="0.25">
      <c r="A81" s="1">
        <v>74</v>
      </c>
      <c r="B81" s="1" t="s">
        <v>467</v>
      </c>
      <c r="C81" s="86">
        <v>0</v>
      </c>
      <c r="D81" s="86">
        <v>0</v>
      </c>
      <c r="E81" s="86">
        <v>0</v>
      </c>
      <c r="F81" s="86">
        <v>0</v>
      </c>
      <c r="G81" s="86">
        <v>0</v>
      </c>
      <c r="H81" s="86">
        <v>0</v>
      </c>
      <c r="I81" s="86">
        <v>0</v>
      </c>
      <c r="J81" s="86">
        <v>0</v>
      </c>
      <c r="K81" s="86">
        <v>0</v>
      </c>
      <c r="L81" s="86">
        <v>0</v>
      </c>
      <c r="M81" s="86">
        <v>0</v>
      </c>
      <c r="N81" s="86">
        <v>0</v>
      </c>
      <c r="O81" s="86">
        <v>0</v>
      </c>
      <c r="P81" s="86">
        <v>0</v>
      </c>
      <c r="Q81" s="86">
        <v>0</v>
      </c>
      <c r="R81" s="86">
        <v>0</v>
      </c>
      <c r="S81" s="1">
        <v>74</v>
      </c>
    </row>
    <row r="82" spans="1:19" x14ac:dyDescent="0.25">
      <c r="A82" s="1">
        <v>75</v>
      </c>
      <c r="B82" s="1" t="s">
        <v>468</v>
      </c>
      <c r="C82" s="86">
        <v>0</v>
      </c>
      <c r="D82" s="86">
        <v>379150</v>
      </c>
      <c r="E82" s="86">
        <v>0</v>
      </c>
      <c r="F82" s="86">
        <v>379150</v>
      </c>
      <c r="G82" s="86">
        <v>330000</v>
      </c>
      <c r="H82" s="86">
        <v>0</v>
      </c>
      <c r="I82" s="86">
        <v>0</v>
      </c>
      <c r="J82" s="86">
        <v>330000</v>
      </c>
      <c r="K82" s="86">
        <v>49150</v>
      </c>
      <c r="L82" s="86">
        <v>0</v>
      </c>
      <c r="M82" s="86">
        <v>0</v>
      </c>
      <c r="N82" s="86">
        <v>49150</v>
      </c>
      <c r="O82" s="86">
        <v>0</v>
      </c>
      <c r="P82" s="86">
        <v>0</v>
      </c>
      <c r="Q82" s="86">
        <v>0</v>
      </c>
      <c r="R82" s="86">
        <v>379150</v>
      </c>
      <c r="S82" s="1">
        <v>75</v>
      </c>
    </row>
    <row r="83" spans="1:19" x14ac:dyDescent="0.25">
      <c r="A83" s="1">
        <v>76</v>
      </c>
      <c r="B83" s="1" t="s">
        <v>387</v>
      </c>
      <c r="C83" s="86">
        <v>2511799</v>
      </c>
      <c r="D83" s="86">
        <v>0</v>
      </c>
      <c r="E83" s="86">
        <v>0</v>
      </c>
      <c r="F83" s="86">
        <v>2511799</v>
      </c>
      <c r="G83" s="86">
        <v>938100</v>
      </c>
      <c r="H83" s="86">
        <v>0</v>
      </c>
      <c r="I83" s="86">
        <v>2166129</v>
      </c>
      <c r="J83" s="86">
        <v>3104229</v>
      </c>
      <c r="K83" s="86">
        <v>488726</v>
      </c>
      <c r="L83" s="86">
        <v>0</v>
      </c>
      <c r="M83" s="86">
        <v>138220</v>
      </c>
      <c r="N83" s="86">
        <v>626946</v>
      </c>
      <c r="O83" s="86">
        <v>0</v>
      </c>
      <c r="P83" s="86">
        <v>0</v>
      </c>
      <c r="Q83" s="86">
        <v>100817</v>
      </c>
      <c r="R83" s="86">
        <v>3831992</v>
      </c>
      <c r="S83" s="1">
        <v>76</v>
      </c>
    </row>
    <row r="84" spans="1:19" x14ac:dyDescent="0.25">
      <c r="A84" s="1">
        <v>77</v>
      </c>
      <c r="B84" s="1" t="s">
        <v>388</v>
      </c>
      <c r="C84" s="86">
        <v>379407</v>
      </c>
      <c r="D84" s="86">
        <v>19962490</v>
      </c>
      <c r="E84" s="86">
        <v>125371</v>
      </c>
      <c r="F84" s="86">
        <v>20467268</v>
      </c>
      <c r="G84" s="86">
        <v>8546276</v>
      </c>
      <c r="H84" s="86">
        <v>0</v>
      </c>
      <c r="I84" s="86">
        <v>4418122</v>
      </c>
      <c r="J84" s="86">
        <v>12964398</v>
      </c>
      <c r="K84" s="86">
        <v>3653582</v>
      </c>
      <c r="L84" s="86">
        <v>0</v>
      </c>
      <c r="M84" s="86">
        <v>3280938</v>
      </c>
      <c r="N84" s="86">
        <v>6934520</v>
      </c>
      <c r="O84" s="86">
        <v>0</v>
      </c>
      <c r="P84" s="86">
        <v>368943</v>
      </c>
      <c r="Q84" s="86">
        <v>189608</v>
      </c>
      <c r="R84" s="86">
        <v>20457469</v>
      </c>
      <c r="S84" s="1">
        <v>77</v>
      </c>
    </row>
    <row r="85" spans="1:19" x14ac:dyDescent="0.25">
      <c r="A85" s="1">
        <v>78</v>
      </c>
      <c r="B85" s="1" t="s">
        <v>469</v>
      </c>
      <c r="C85" s="86">
        <v>9755000</v>
      </c>
      <c r="D85" s="86">
        <v>5084945</v>
      </c>
      <c r="E85" s="86">
        <v>0</v>
      </c>
      <c r="F85" s="86">
        <v>14839945</v>
      </c>
      <c r="G85" s="86">
        <v>2628438</v>
      </c>
      <c r="H85" s="86">
        <v>0</v>
      </c>
      <c r="I85" s="86">
        <v>10268942</v>
      </c>
      <c r="J85" s="86">
        <v>12897380</v>
      </c>
      <c r="K85" s="86">
        <v>1046025</v>
      </c>
      <c r="L85" s="86">
        <v>0</v>
      </c>
      <c r="M85" s="86">
        <v>541941</v>
      </c>
      <c r="N85" s="86">
        <v>1587966</v>
      </c>
      <c r="O85" s="86">
        <v>0</v>
      </c>
      <c r="P85" s="86">
        <v>0</v>
      </c>
      <c r="Q85" s="86">
        <v>218541</v>
      </c>
      <c r="R85" s="86">
        <v>14703887</v>
      </c>
      <c r="S85" s="1">
        <v>78</v>
      </c>
    </row>
    <row r="86" spans="1:19" x14ac:dyDescent="0.25">
      <c r="A86" s="1">
        <v>79</v>
      </c>
      <c r="B86" s="1" t="s">
        <v>470</v>
      </c>
      <c r="C86" s="86">
        <v>0</v>
      </c>
      <c r="D86" s="86">
        <v>15613150</v>
      </c>
      <c r="E86" s="86">
        <v>0</v>
      </c>
      <c r="F86" s="86">
        <v>15613150</v>
      </c>
      <c r="G86" s="86">
        <v>6255678</v>
      </c>
      <c r="H86" s="86">
        <v>0</v>
      </c>
      <c r="I86" s="86">
        <v>4905000</v>
      </c>
      <c r="J86" s="86">
        <v>11160678</v>
      </c>
      <c r="K86" s="86">
        <v>3866210</v>
      </c>
      <c r="L86" s="86">
        <v>0</v>
      </c>
      <c r="M86" s="86">
        <v>579612</v>
      </c>
      <c r="N86" s="86">
        <v>4445822</v>
      </c>
      <c r="O86" s="86">
        <v>0</v>
      </c>
      <c r="P86" s="86">
        <v>0</v>
      </c>
      <c r="Q86" s="86">
        <v>6650</v>
      </c>
      <c r="R86" s="86">
        <v>15613150</v>
      </c>
      <c r="S86" s="1">
        <v>79</v>
      </c>
    </row>
    <row r="87" spans="1:19" x14ac:dyDescent="0.25">
      <c r="A87" s="1">
        <v>80</v>
      </c>
      <c r="B87" s="1" t="s">
        <v>471</v>
      </c>
      <c r="C87" s="86">
        <v>0</v>
      </c>
      <c r="D87" s="86">
        <v>1787375</v>
      </c>
      <c r="E87" s="86">
        <v>0</v>
      </c>
      <c r="F87" s="86">
        <v>1787375</v>
      </c>
      <c r="G87" s="86">
        <v>1198962</v>
      </c>
      <c r="H87" s="86">
        <v>0</v>
      </c>
      <c r="I87" s="86">
        <v>148265</v>
      </c>
      <c r="J87" s="86">
        <v>1347227</v>
      </c>
      <c r="K87" s="86">
        <v>423735</v>
      </c>
      <c r="L87" s="86">
        <v>0</v>
      </c>
      <c r="M87" s="86">
        <v>16413</v>
      </c>
      <c r="N87" s="86">
        <v>440148</v>
      </c>
      <c r="O87" s="86">
        <v>0</v>
      </c>
      <c r="P87" s="86">
        <v>0</v>
      </c>
      <c r="Q87" s="86">
        <v>0</v>
      </c>
      <c r="R87" s="86">
        <v>1787375</v>
      </c>
      <c r="S87" s="1">
        <v>80</v>
      </c>
    </row>
    <row r="88" spans="1:19" x14ac:dyDescent="0.25">
      <c r="A88" s="1">
        <v>81</v>
      </c>
      <c r="B88" s="1" t="s">
        <v>472</v>
      </c>
      <c r="C88" s="86">
        <v>0</v>
      </c>
      <c r="D88" s="86">
        <v>0</v>
      </c>
      <c r="E88" s="86">
        <v>0</v>
      </c>
      <c r="F88" s="86">
        <v>0</v>
      </c>
      <c r="G88" s="86">
        <v>3901424</v>
      </c>
      <c r="H88" s="86">
        <v>0</v>
      </c>
      <c r="I88" s="86">
        <v>898620</v>
      </c>
      <c r="J88" s="86">
        <v>4800044</v>
      </c>
      <c r="K88" s="86">
        <v>77207</v>
      </c>
      <c r="L88" s="86">
        <v>0</v>
      </c>
      <c r="M88" s="86">
        <v>148405</v>
      </c>
      <c r="N88" s="86">
        <v>225612</v>
      </c>
      <c r="O88" s="86">
        <v>0</v>
      </c>
      <c r="P88" s="86">
        <v>0</v>
      </c>
      <c r="Q88" s="86">
        <v>0</v>
      </c>
      <c r="R88" s="86">
        <v>5025656</v>
      </c>
      <c r="S88" s="1">
        <v>81</v>
      </c>
    </row>
    <row r="89" spans="1:19" x14ac:dyDescent="0.25">
      <c r="A89" s="1">
        <v>82</v>
      </c>
      <c r="B89" s="1" t="s">
        <v>473</v>
      </c>
      <c r="C89" s="86">
        <v>2268601</v>
      </c>
      <c r="D89" s="86">
        <v>6666974</v>
      </c>
      <c r="E89" s="86">
        <v>0</v>
      </c>
      <c r="F89" s="86">
        <v>8935575</v>
      </c>
      <c r="G89" s="86">
        <v>3271089</v>
      </c>
      <c r="H89" s="86">
        <v>0</v>
      </c>
      <c r="I89" s="86">
        <v>1638102</v>
      </c>
      <c r="J89" s="86">
        <v>4909191</v>
      </c>
      <c r="K89" s="86">
        <v>723606</v>
      </c>
      <c r="L89" s="86">
        <v>0</v>
      </c>
      <c r="M89" s="86">
        <v>1493060</v>
      </c>
      <c r="N89" s="86">
        <v>2216666</v>
      </c>
      <c r="O89" s="86">
        <v>0</v>
      </c>
      <c r="P89" s="86">
        <v>0</v>
      </c>
      <c r="Q89" s="86">
        <v>0</v>
      </c>
      <c r="R89" s="86">
        <v>7125857</v>
      </c>
      <c r="S89" s="1">
        <v>82</v>
      </c>
    </row>
    <row r="90" spans="1:19" x14ac:dyDescent="0.25">
      <c r="A90" s="1">
        <v>83</v>
      </c>
      <c r="B90" s="1" t="s">
        <v>474</v>
      </c>
      <c r="C90" s="86">
        <v>487113</v>
      </c>
      <c r="D90" s="86">
        <v>3344039</v>
      </c>
      <c r="E90" s="86">
        <v>0</v>
      </c>
      <c r="F90" s="86">
        <v>3831152</v>
      </c>
      <c r="G90" s="86">
        <v>1018612</v>
      </c>
      <c r="H90" s="86">
        <v>0</v>
      </c>
      <c r="I90" s="86">
        <v>1142000</v>
      </c>
      <c r="J90" s="86">
        <v>2160612</v>
      </c>
      <c r="K90" s="86">
        <v>491552</v>
      </c>
      <c r="L90" s="86">
        <v>0</v>
      </c>
      <c r="M90" s="86">
        <v>1178988</v>
      </c>
      <c r="N90" s="86">
        <v>1670540</v>
      </c>
      <c r="O90" s="86">
        <v>0</v>
      </c>
      <c r="P90" s="86">
        <v>0</v>
      </c>
      <c r="Q90" s="86">
        <v>0</v>
      </c>
      <c r="R90" s="86">
        <v>3831152</v>
      </c>
      <c r="S90" s="1">
        <v>83</v>
      </c>
    </row>
    <row r="91" spans="1:19" x14ac:dyDescent="0.25">
      <c r="A91" s="1">
        <v>84</v>
      </c>
      <c r="B91" s="1" t="s">
        <v>475</v>
      </c>
      <c r="C91" s="86">
        <v>30442926</v>
      </c>
      <c r="D91" s="86">
        <v>4871620</v>
      </c>
      <c r="E91" s="86">
        <v>0</v>
      </c>
      <c r="F91" s="86">
        <v>35314546</v>
      </c>
      <c r="G91" s="86">
        <v>13269387</v>
      </c>
      <c r="H91" s="86">
        <v>0</v>
      </c>
      <c r="I91" s="86">
        <v>12716349</v>
      </c>
      <c r="J91" s="86">
        <v>25985736</v>
      </c>
      <c r="K91" s="86">
        <v>447928</v>
      </c>
      <c r="L91" s="86">
        <v>0</v>
      </c>
      <c r="M91" s="86">
        <v>154247</v>
      </c>
      <c r="N91" s="86">
        <v>602175</v>
      </c>
      <c r="O91" s="86">
        <v>0</v>
      </c>
      <c r="P91" s="86">
        <v>0</v>
      </c>
      <c r="Q91" s="86">
        <v>0</v>
      </c>
      <c r="R91" s="86">
        <v>26587911</v>
      </c>
      <c r="S91" s="1">
        <v>84</v>
      </c>
    </row>
    <row r="92" spans="1:19" x14ac:dyDescent="0.25">
      <c r="A92" s="1">
        <v>85</v>
      </c>
      <c r="B92" s="1" t="s">
        <v>476</v>
      </c>
      <c r="C92" s="86">
        <v>8674599</v>
      </c>
      <c r="D92" s="86">
        <v>42088557</v>
      </c>
      <c r="E92" s="86">
        <v>0</v>
      </c>
      <c r="F92" s="86">
        <v>50763156</v>
      </c>
      <c r="G92" s="86">
        <v>20598573</v>
      </c>
      <c r="H92" s="86">
        <v>3455859</v>
      </c>
      <c r="I92" s="86">
        <v>15218568</v>
      </c>
      <c r="J92" s="86">
        <v>39273000</v>
      </c>
      <c r="K92" s="86">
        <v>7064233</v>
      </c>
      <c r="L92" s="86">
        <v>1562266</v>
      </c>
      <c r="M92" s="86">
        <v>2668243</v>
      </c>
      <c r="N92" s="86">
        <v>11294742</v>
      </c>
      <c r="O92" s="86">
        <v>0</v>
      </c>
      <c r="P92" s="86">
        <v>0</v>
      </c>
      <c r="Q92" s="86">
        <v>195414</v>
      </c>
      <c r="R92" s="86">
        <v>50763156</v>
      </c>
      <c r="S92" s="1">
        <v>85</v>
      </c>
    </row>
    <row r="93" spans="1:19" x14ac:dyDescent="0.25">
      <c r="A93" s="1">
        <v>86</v>
      </c>
      <c r="B93" s="1" t="s">
        <v>477</v>
      </c>
      <c r="C93" s="86">
        <v>0</v>
      </c>
      <c r="D93" s="86">
        <v>0</v>
      </c>
      <c r="E93" s="86">
        <v>0</v>
      </c>
      <c r="F93" s="86">
        <v>0</v>
      </c>
      <c r="G93" s="86">
        <v>19993432</v>
      </c>
      <c r="H93" s="86">
        <v>0</v>
      </c>
      <c r="I93" s="86">
        <v>10847593</v>
      </c>
      <c r="J93" s="86">
        <v>30841025</v>
      </c>
      <c r="K93" s="86">
        <v>10857962</v>
      </c>
      <c r="L93" s="86">
        <v>0</v>
      </c>
      <c r="M93" s="86">
        <v>4736656</v>
      </c>
      <c r="N93" s="86">
        <v>15594618</v>
      </c>
      <c r="O93" s="86">
        <v>0</v>
      </c>
      <c r="P93" s="86">
        <v>0</v>
      </c>
      <c r="Q93" s="86">
        <v>0</v>
      </c>
      <c r="R93" s="86">
        <v>46435643</v>
      </c>
      <c r="S93" s="1">
        <v>86</v>
      </c>
    </row>
    <row r="94" spans="1:19" x14ac:dyDescent="0.25">
      <c r="A94" s="1">
        <v>87</v>
      </c>
      <c r="B94" s="1" t="s">
        <v>478</v>
      </c>
      <c r="C94" s="86">
        <v>9455000</v>
      </c>
      <c r="D94" s="86">
        <v>0</v>
      </c>
      <c r="E94" s="86">
        <v>0</v>
      </c>
      <c r="F94" s="86">
        <v>9455000</v>
      </c>
      <c r="G94" s="86">
        <v>150000</v>
      </c>
      <c r="H94" s="86">
        <v>0</v>
      </c>
      <c r="I94" s="86">
        <v>9080000</v>
      </c>
      <c r="J94" s="86">
        <v>9230000</v>
      </c>
      <c r="K94" s="86">
        <v>85555</v>
      </c>
      <c r="L94" s="86">
        <v>0</v>
      </c>
      <c r="M94" s="86">
        <v>747198</v>
      </c>
      <c r="N94" s="86">
        <v>832753</v>
      </c>
      <c r="O94" s="86">
        <v>0</v>
      </c>
      <c r="P94" s="86">
        <v>0</v>
      </c>
      <c r="Q94" s="86">
        <v>1557924</v>
      </c>
      <c r="R94" s="86">
        <v>11620677</v>
      </c>
      <c r="S94" s="1">
        <v>87</v>
      </c>
    </row>
    <row r="95" spans="1:19" x14ac:dyDescent="0.25">
      <c r="A95" s="1">
        <v>88</v>
      </c>
      <c r="B95" s="1" t="s">
        <v>479</v>
      </c>
      <c r="C95" s="86">
        <v>0</v>
      </c>
      <c r="D95" s="86">
        <v>0</v>
      </c>
      <c r="E95" s="86">
        <v>0</v>
      </c>
      <c r="F95" s="86">
        <v>0</v>
      </c>
      <c r="G95" s="86">
        <v>2434816</v>
      </c>
      <c r="H95" s="86">
        <v>0</v>
      </c>
      <c r="I95" s="86">
        <v>61101</v>
      </c>
      <c r="J95" s="86">
        <v>2495917</v>
      </c>
      <c r="K95" s="86">
        <v>278370</v>
      </c>
      <c r="L95" s="86">
        <v>0</v>
      </c>
      <c r="M95" s="86">
        <v>7293</v>
      </c>
      <c r="N95" s="86">
        <v>285663</v>
      </c>
      <c r="O95" s="86">
        <v>0</v>
      </c>
      <c r="P95" s="86">
        <v>0</v>
      </c>
      <c r="Q95" s="86">
        <v>0</v>
      </c>
      <c r="R95" s="86">
        <v>2781580</v>
      </c>
      <c r="S95" s="1">
        <v>88</v>
      </c>
    </row>
    <row r="96" spans="1:19" x14ac:dyDescent="0.25">
      <c r="A96" s="1">
        <v>89</v>
      </c>
      <c r="B96" s="1" t="s">
        <v>480</v>
      </c>
      <c r="C96" s="86">
        <v>0</v>
      </c>
      <c r="D96" s="86">
        <v>3182684</v>
      </c>
      <c r="E96" s="86">
        <v>0</v>
      </c>
      <c r="F96" s="86">
        <v>3182684</v>
      </c>
      <c r="G96" s="86">
        <v>787072</v>
      </c>
      <c r="H96" s="86">
        <v>0</v>
      </c>
      <c r="I96" s="86">
        <v>1546927</v>
      </c>
      <c r="J96" s="86">
        <v>2333999</v>
      </c>
      <c r="K96" s="86">
        <v>54790</v>
      </c>
      <c r="L96" s="86">
        <v>0</v>
      </c>
      <c r="M96" s="86">
        <v>718895</v>
      </c>
      <c r="N96" s="86">
        <v>773685</v>
      </c>
      <c r="O96" s="86">
        <v>0</v>
      </c>
      <c r="P96" s="86">
        <v>0</v>
      </c>
      <c r="Q96" s="86">
        <v>75000</v>
      </c>
      <c r="R96" s="86">
        <v>3182684</v>
      </c>
      <c r="S96" s="1">
        <v>89</v>
      </c>
    </row>
    <row r="97" spans="1:19" x14ac:dyDescent="0.25">
      <c r="A97" s="1">
        <v>90</v>
      </c>
      <c r="B97" s="1" t="s">
        <v>481</v>
      </c>
      <c r="C97" s="90">
        <v>0</v>
      </c>
      <c r="D97" s="90">
        <v>0</v>
      </c>
      <c r="E97" s="90">
        <v>0</v>
      </c>
      <c r="F97" s="90">
        <v>0</v>
      </c>
      <c r="G97" s="90">
        <v>0</v>
      </c>
      <c r="H97" s="90">
        <v>0</v>
      </c>
      <c r="I97" s="90">
        <v>0</v>
      </c>
      <c r="J97" s="90">
        <v>0</v>
      </c>
      <c r="K97" s="90">
        <v>0</v>
      </c>
      <c r="L97" s="90">
        <v>0</v>
      </c>
      <c r="M97" s="90">
        <v>0</v>
      </c>
      <c r="N97" s="90">
        <v>0</v>
      </c>
      <c r="O97" s="90">
        <v>0</v>
      </c>
      <c r="P97" s="90">
        <v>0</v>
      </c>
      <c r="Q97" s="90">
        <v>0</v>
      </c>
      <c r="R97" s="90">
        <v>0</v>
      </c>
      <c r="S97" s="1">
        <v>90</v>
      </c>
    </row>
    <row r="98" spans="1:19" x14ac:dyDescent="0.25">
      <c r="A98" s="1">
        <v>91</v>
      </c>
      <c r="B98" s="1" t="s">
        <v>482</v>
      </c>
      <c r="C98" s="86">
        <v>406256</v>
      </c>
      <c r="D98" s="86">
        <v>2847375</v>
      </c>
      <c r="E98" s="86">
        <v>0</v>
      </c>
      <c r="F98" s="86">
        <v>3253631</v>
      </c>
      <c r="G98" s="86">
        <v>1576629</v>
      </c>
      <c r="H98" s="86">
        <v>0</v>
      </c>
      <c r="I98" s="86">
        <v>732008</v>
      </c>
      <c r="J98" s="86">
        <v>2308637</v>
      </c>
      <c r="K98" s="86">
        <v>573939</v>
      </c>
      <c r="L98" s="86">
        <v>0</v>
      </c>
      <c r="M98" s="86">
        <v>371055</v>
      </c>
      <c r="N98" s="86">
        <v>944994</v>
      </c>
      <c r="O98" s="86">
        <v>0</v>
      </c>
      <c r="P98" s="86">
        <v>0</v>
      </c>
      <c r="Q98" s="86">
        <v>0</v>
      </c>
      <c r="R98" s="86">
        <v>3253631</v>
      </c>
      <c r="S98" s="1">
        <v>91</v>
      </c>
    </row>
    <row r="99" spans="1:19" x14ac:dyDescent="0.25">
      <c r="A99" s="1">
        <v>92</v>
      </c>
      <c r="B99" s="1" t="s">
        <v>483</v>
      </c>
      <c r="C99" s="86">
        <v>0</v>
      </c>
      <c r="D99" s="86">
        <v>0</v>
      </c>
      <c r="E99" s="86">
        <v>0</v>
      </c>
      <c r="F99" s="86">
        <v>0</v>
      </c>
      <c r="G99" s="86">
        <v>302869</v>
      </c>
      <c r="H99" s="86">
        <v>0</v>
      </c>
      <c r="I99" s="86">
        <v>641632</v>
      </c>
      <c r="J99" s="86">
        <v>944501</v>
      </c>
      <c r="K99" s="86">
        <v>1065925</v>
      </c>
      <c r="L99" s="86">
        <v>0</v>
      </c>
      <c r="M99" s="86">
        <v>404997</v>
      </c>
      <c r="N99" s="86">
        <v>1470922</v>
      </c>
      <c r="O99" s="86">
        <v>0</v>
      </c>
      <c r="P99" s="86">
        <v>0</v>
      </c>
      <c r="Q99" s="86">
        <v>0</v>
      </c>
      <c r="R99" s="86">
        <v>2415423</v>
      </c>
      <c r="S99" s="1">
        <v>92</v>
      </c>
    </row>
    <row r="100" spans="1:19" x14ac:dyDescent="0.25">
      <c r="A100" s="1">
        <v>93</v>
      </c>
      <c r="B100" s="1" t="s">
        <v>484</v>
      </c>
      <c r="C100" s="86">
        <v>601160</v>
      </c>
      <c r="D100" s="86">
        <v>5677601</v>
      </c>
      <c r="E100" s="86">
        <v>0</v>
      </c>
      <c r="F100" s="86">
        <v>6278761</v>
      </c>
      <c r="G100" s="86">
        <v>2120000</v>
      </c>
      <c r="H100" s="86">
        <v>0</v>
      </c>
      <c r="I100" s="86">
        <v>1481910</v>
      </c>
      <c r="J100" s="86">
        <v>3601910</v>
      </c>
      <c r="K100" s="86">
        <v>2581233</v>
      </c>
      <c r="L100" s="86">
        <v>0</v>
      </c>
      <c r="M100" s="86">
        <v>95618</v>
      </c>
      <c r="N100" s="86">
        <v>2676851</v>
      </c>
      <c r="O100" s="86">
        <v>0</v>
      </c>
      <c r="P100" s="86">
        <v>0</v>
      </c>
      <c r="Q100" s="86">
        <v>0</v>
      </c>
      <c r="R100" s="86">
        <v>6278761</v>
      </c>
      <c r="S100" s="1">
        <v>93</v>
      </c>
    </row>
    <row r="101" spans="1:19" x14ac:dyDescent="0.25">
      <c r="A101" s="1">
        <v>94</v>
      </c>
      <c r="B101" s="1" t="s">
        <v>485</v>
      </c>
      <c r="C101" s="86">
        <v>26365882</v>
      </c>
      <c r="D101" s="86">
        <v>9926916</v>
      </c>
      <c r="E101" s="86">
        <v>0</v>
      </c>
      <c r="F101" s="86">
        <v>36292798</v>
      </c>
      <c r="G101" s="86">
        <v>9179181</v>
      </c>
      <c r="H101" s="86">
        <v>0</v>
      </c>
      <c r="I101" s="86">
        <v>18313022</v>
      </c>
      <c r="J101" s="86">
        <v>27492203</v>
      </c>
      <c r="K101" s="86">
        <v>747735</v>
      </c>
      <c r="L101" s="86">
        <v>0</v>
      </c>
      <c r="M101" s="86">
        <v>891340</v>
      </c>
      <c r="N101" s="86">
        <v>1639075</v>
      </c>
      <c r="O101" s="86">
        <v>0</v>
      </c>
      <c r="P101" s="86">
        <v>7161520</v>
      </c>
      <c r="Q101" s="86">
        <v>0</v>
      </c>
      <c r="R101" s="86">
        <v>36292798</v>
      </c>
      <c r="S101" s="1">
        <v>94</v>
      </c>
    </row>
    <row r="102" spans="1:19" x14ac:dyDescent="0.25">
      <c r="A102" s="15">
        <v>95</v>
      </c>
      <c r="B102" s="1" t="s">
        <v>486</v>
      </c>
      <c r="C102" s="87">
        <v>287706</v>
      </c>
      <c r="D102" s="87">
        <v>11407498</v>
      </c>
      <c r="E102" s="87">
        <v>0</v>
      </c>
      <c r="F102" s="87">
        <v>11695204</v>
      </c>
      <c r="G102" s="87">
        <v>4705000</v>
      </c>
      <c r="H102" s="87">
        <v>0</v>
      </c>
      <c r="I102" s="87">
        <v>3091757</v>
      </c>
      <c r="J102" s="87">
        <v>7796757</v>
      </c>
      <c r="K102" s="87">
        <v>2882277</v>
      </c>
      <c r="L102" s="87">
        <v>0</v>
      </c>
      <c r="M102" s="87">
        <v>1006187</v>
      </c>
      <c r="N102" s="87">
        <v>3888464</v>
      </c>
      <c r="O102" s="87">
        <v>0</v>
      </c>
      <c r="P102" s="87">
        <v>0</v>
      </c>
      <c r="Q102" s="87">
        <v>75918</v>
      </c>
      <c r="R102" s="87">
        <v>11761139</v>
      </c>
      <c r="S102" s="15">
        <v>95</v>
      </c>
    </row>
    <row r="103" spans="1:19" x14ac:dyDescent="0.25">
      <c r="A103" s="15">
        <f>A102</f>
        <v>95</v>
      </c>
      <c r="B103" s="6" t="s">
        <v>22</v>
      </c>
      <c r="C103" s="89">
        <f t="shared" ref="C103:R103" si="0">SUM(C8:C102)</f>
        <v>1022121764</v>
      </c>
      <c r="D103" s="89">
        <f t="shared" si="0"/>
        <v>1252225501</v>
      </c>
      <c r="E103" s="89">
        <f t="shared" si="0"/>
        <v>130849</v>
      </c>
      <c r="F103" s="89">
        <f t="shared" si="0"/>
        <v>2274478114</v>
      </c>
      <c r="G103" s="89">
        <f t="shared" si="0"/>
        <v>994041651</v>
      </c>
      <c r="H103" s="89">
        <f t="shared" si="0"/>
        <v>103928793</v>
      </c>
      <c r="I103" s="89">
        <f t="shared" si="0"/>
        <v>810786226</v>
      </c>
      <c r="J103" s="89">
        <f t="shared" si="0"/>
        <v>1908756670</v>
      </c>
      <c r="K103" s="89">
        <f t="shared" si="0"/>
        <v>280934941</v>
      </c>
      <c r="L103" s="89">
        <f t="shared" si="0"/>
        <v>31161130</v>
      </c>
      <c r="M103" s="89">
        <f t="shared" si="0"/>
        <v>185941273</v>
      </c>
      <c r="N103" s="89">
        <f t="shared" si="0"/>
        <v>498037344</v>
      </c>
      <c r="O103" s="89">
        <f t="shared" si="0"/>
        <v>286615</v>
      </c>
      <c r="P103" s="89">
        <f t="shared" si="0"/>
        <v>19721950</v>
      </c>
      <c r="Q103" s="89">
        <f t="shared" si="0"/>
        <v>15655048</v>
      </c>
      <c r="R103" s="89">
        <f t="shared" si="0"/>
        <v>2442457627</v>
      </c>
      <c r="S103" s="15">
        <f>S102</f>
        <v>95</v>
      </c>
    </row>
    <row r="104" spans="1:19" ht="9.75" customHeight="1" x14ac:dyDescent="0.25"/>
  </sheetData>
  <mergeCells count="3">
    <mergeCell ref="C6:E6"/>
    <mergeCell ref="G6:I6"/>
    <mergeCell ref="K6:M6"/>
  </mergeCells>
  <printOptions horizontalCentered="1" verticalCentered="1" gridLines="1"/>
  <pageMargins left="0.5" right="0.5" top="0.4" bottom="0.4" header="0" footer="0"/>
  <pageSetup paperSize="3" scale="93" fitToHeight="0" orientation="landscape" r:id="rId1"/>
  <headerFooter alignWithMargins="0"/>
  <rowBreaks count="1" manualBreakCount="1">
    <brk id="55" max="16383" man="1"/>
  </rowBreaks>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5C9545-3A8C-4A4A-BC5A-748DE3682E51}">
  <sheetPr>
    <pageSetUpPr fitToPage="1"/>
  </sheetPr>
  <dimension ref="A1:S46"/>
  <sheetViews>
    <sheetView topLeftCell="C31" zoomScaleNormal="100" workbookViewId="0"/>
  </sheetViews>
  <sheetFormatPr defaultColWidth="7.21875" defaultRowHeight="12.6" x14ac:dyDescent="0.25"/>
  <cols>
    <col min="1" max="1" width="4.77734375" style="1" customWidth="1"/>
    <col min="2" max="2" width="16.33203125" style="1" customWidth="1"/>
    <col min="3" max="3" width="11.77734375" style="1" customWidth="1"/>
    <col min="4" max="4" width="12.77734375" style="1" customWidth="1"/>
    <col min="5" max="5" width="10.77734375" style="1" customWidth="1"/>
    <col min="6" max="6" width="12.77734375" style="1" customWidth="1"/>
    <col min="7" max="9" width="11.77734375" style="1" customWidth="1"/>
    <col min="10" max="10" width="12.77734375" style="1" customWidth="1"/>
    <col min="11" max="13" width="11.77734375" style="1" customWidth="1"/>
    <col min="14" max="14" width="12.77734375" style="1" customWidth="1"/>
    <col min="15" max="17" width="11.33203125" style="1" customWidth="1"/>
    <col min="18" max="18" width="12.77734375" style="1" customWidth="1"/>
    <col min="19" max="19" width="3.21875" style="1" bestFit="1" customWidth="1"/>
    <col min="20" max="256" width="7.21875" style="1"/>
    <col min="257" max="257" width="3.6640625" style="1" bestFit="1" customWidth="1"/>
    <col min="258" max="258" width="12.33203125" style="1" customWidth="1"/>
    <col min="259" max="259" width="12.21875" style="1" bestFit="1" customWidth="1"/>
    <col min="260" max="260" width="11.44140625" style="1" customWidth="1"/>
    <col min="261" max="261" width="10.44140625" style="1" customWidth="1"/>
    <col min="262" max="262" width="11" style="1" bestFit="1" customWidth="1"/>
    <col min="263" max="263" width="8.33203125" style="1" bestFit="1" customWidth="1"/>
    <col min="264" max="265" width="11.21875" style="1" bestFit="1" customWidth="1"/>
    <col min="266" max="266" width="11" style="1" bestFit="1" customWidth="1"/>
    <col min="267" max="267" width="8.33203125" style="1" bestFit="1" customWidth="1"/>
    <col min="268" max="268" width="10.6640625" style="1" bestFit="1" customWidth="1"/>
    <col min="269" max="269" width="11.21875" style="1" customWidth="1"/>
    <col min="270" max="270" width="10.44140625" style="1" customWidth="1"/>
    <col min="271" max="271" width="10.88671875" style="1" customWidth="1"/>
    <col min="272" max="272" width="10.77734375" style="1" customWidth="1"/>
    <col min="273" max="273" width="8.6640625" style="1" bestFit="1" customWidth="1"/>
    <col min="274" max="274" width="11" style="1" bestFit="1" customWidth="1"/>
    <col min="275" max="275" width="3.21875" style="1" bestFit="1" customWidth="1"/>
    <col min="276" max="512" width="7.21875" style="1"/>
    <col min="513" max="513" width="3.6640625" style="1" bestFit="1" customWidth="1"/>
    <col min="514" max="514" width="12.33203125" style="1" customWidth="1"/>
    <col min="515" max="515" width="12.21875" style="1" bestFit="1" customWidth="1"/>
    <col min="516" max="516" width="11.44140625" style="1" customWidth="1"/>
    <col min="517" max="517" width="10.44140625" style="1" customWidth="1"/>
    <col min="518" max="518" width="11" style="1" bestFit="1" customWidth="1"/>
    <col min="519" max="519" width="8.33203125" style="1" bestFit="1" customWidth="1"/>
    <col min="520" max="521" width="11.21875" style="1" bestFit="1" customWidth="1"/>
    <col min="522" max="522" width="11" style="1" bestFit="1" customWidth="1"/>
    <col min="523" max="523" width="8.33203125" style="1" bestFit="1" customWidth="1"/>
    <col min="524" max="524" width="10.6640625" style="1" bestFit="1" customWidth="1"/>
    <col min="525" max="525" width="11.21875" style="1" customWidth="1"/>
    <col min="526" max="526" width="10.44140625" style="1" customWidth="1"/>
    <col min="527" max="527" width="10.88671875" style="1" customWidth="1"/>
    <col min="528" max="528" width="10.77734375" style="1" customWidth="1"/>
    <col min="529" max="529" width="8.6640625" style="1" bestFit="1" customWidth="1"/>
    <col min="530" max="530" width="11" style="1" bestFit="1" customWidth="1"/>
    <col min="531" max="531" width="3.21875" style="1" bestFit="1" customWidth="1"/>
    <col min="532" max="768" width="7.21875" style="1"/>
    <col min="769" max="769" width="3.6640625" style="1" bestFit="1" customWidth="1"/>
    <col min="770" max="770" width="12.33203125" style="1" customWidth="1"/>
    <col min="771" max="771" width="12.21875" style="1" bestFit="1" customWidth="1"/>
    <col min="772" max="772" width="11.44140625" style="1" customWidth="1"/>
    <col min="773" max="773" width="10.44140625" style="1" customWidth="1"/>
    <col min="774" max="774" width="11" style="1" bestFit="1" customWidth="1"/>
    <col min="775" max="775" width="8.33203125" style="1" bestFit="1" customWidth="1"/>
    <col min="776" max="777" width="11.21875" style="1" bestFit="1" customWidth="1"/>
    <col min="778" max="778" width="11" style="1" bestFit="1" customWidth="1"/>
    <col min="779" max="779" width="8.33203125" style="1" bestFit="1" customWidth="1"/>
    <col min="780" max="780" width="10.6640625" style="1" bestFit="1" customWidth="1"/>
    <col min="781" max="781" width="11.21875" style="1" customWidth="1"/>
    <col min="782" max="782" width="10.44140625" style="1" customWidth="1"/>
    <col min="783" max="783" width="10.88671875" style="1" customWidth="1"/>
    <col min="784" max="784" width="10.77734375" style="1" customWidth="1"/>
    <col min="785" max="785" width="8.6640625" style="1" bestFit="1" customWidth="1"/>
    <col min="786" max="786" width="11" style="1" bestFit="1" customWidth="1"/>
    <col min="787" max="787" width="3.21875" style="1" bestFit="1" customWidth="1"/>
    <col min="788" max="1024" width="7.21875" style="1"/>
    <col min="1025" max="1025" width="3.6640625" style="1" bestFit="1" customWidth="1"/>
    <col min="1026" max="1026" width="12.33203125" style="1" customWidth="1"/>
    <col min="1027" max="1027" width="12.21875" style="1" bestFit="1" customWidth="1"/>
    <col min="1028" max="1028" width="11.44140625" style="1" customWidth="1"/>
    <col min="1029" max="1029" width="10.44140625" style="1" customWidth="1"/>
    <col min="1030" max="1030" width="11" style="1" bestFit="1" customWidth="1"/>
    <col min="1031" max="1031" width="8.33203125" style="1" bestFit="1" customWidth="1"/>
    <col min="1032" max="1033" width="11.21875" style="1" bestFit="1" customWidth="1"/>
    <col min="1034" max="1034" width="11" style="1" bestFit="1" customWidth="1"/>
    <col min="1035" max="1035" width="8.33203125" style="1" bestFit="1" customWidth="1"/>
    <col min="1036" max="1036" width="10.6640625" style="1" bestFit="1" customWidth="1"/>
    <col min="1037" max="1037" width="11.21875" style="1" customWidth="1"/>
    <col min="1038" max="1038" width="10.44140625" style="1" customWidth="1"/>
    <col min="1039" max="1039" width="10.88671875" style="1" customWidth="1"/>
    <col min="1040" max="1040" width="10.77734375" style="1" customWidth="1"/>
    <col min="1041" max="1041" width="8.6640625" style="1" bestFit="1" customWidth="1"/>
    <col min="1042" max="1042" width="11" style="1" bestFit="1" customWidth="1"/>
    <col min="1043" max="1043" width="3.21875" style="1" bestFit="1" customWidth="1"/>
    <col min="1044" max="1280" width="7.21875" style="1"/>
    <col min="1281" max="1281" width="3.6640625" style="1" bestFit="1" customWidth="1"/>
    <col min="1282" max="1282" width="12.33203125" style="1" customWidth="1"/>
    <col min="1283" max="1283" width="12.21875" style="1" bestFit="1" customWidth="1"/>
    <col min="1284" max="1284" width="11.44140625" style="1" customWidth="1"/>
    <col min="1285" max="1285" width="10.44140625" style="1" customWidth="1"/>
    <col min="1286" max="1286" width="11" style="1" bestFit="1" customWidth="1"/>
    <col min="1287" max="1287" width="8.33203125" style="1" bestFit="1" customWidth="1"/>
    <col min="1288" max="1289" width="11.21875" style="1" bestFit="1" customWidth="1"/>
    <col min="1290" max="1290" width="11" style="1" bestFit="1" customWidth="1"/>
    <col min="1291" max="1291" width="8.33203125" style="1" bestFit="1" customWidth="1"/>
    <col min="1292" max="1292" width="10.6640625" style="1" bestFit="1" customWidth="1"/>
    <col min="1293" max="1293" width="11.21875" style="1" customWidth="1"/>
    <col min="1294" max="1294" width="10.44140625" style="1" customWidth="1"/>
    <col min="1295" max="1295" width="10.88671875" style="1" customWidth="1"/>
    <col min="1296" max="1296" width="10.77734375" style="1" customWidth="1"/>
    <col min="1297" max="1297" width="8.6640625" style="1" bestFit="1" customWidth="1"/>
    <col min="1298" max="1298" width="11" style="1" bestFit="1" customWidth="1"/>
    <col min="1299" max="1299" width="3.21875" style="1" bestFit="1" customWidth="1"/>
    <col min="1300" max="1536" width="7.21875" style="1"/>
    <col min="1537" max="1537" width="3.6640625" style="1" bestFit="1" customWidth="1"/>
    <col min="1538" max="1538" width="12.33203125" style="1" customWidth="1"/>
    <col min="1539" max="1539" width="12.21875" style="1" bestFit="1" customWidth="1"/>
    <col min="1540" max="1540" width="11.44140625" style="1" customWidth="1"/>
    <col min="1541" max="1541" width="10.44140625" style="1" customWidth="1"/>
    <col min="1542" max="1542" width="11" style="1" bestFit="1" customWidth="1"/>
    <col min="1543" max="1543" width="8.33203125" style="1" bestFit="1" customWidth="1"/>
    <col min="1544" max="1545" width="11.21875" style="1" bestFit="1" customWidth="1"/>
    <col min="1546" max="1546" width="11" style="1" bestFit="1" customWidth="1"/>
    <col min="1547" max="1547" width="8.33203125" style="1" bestFit="1" customWidth="1"/>
    <col min="1548" max="1548" width="10.6640625" style="1" bestFit="1" customWidth="1"/>
    <col min="1549" max="1549" width="11.21875" style="1" customWidth="1"/>
    <col min="1550" max="1550" width="10.44140625" style="1" customWidth="1"/>
    <col min="1551" max="1551" width="10.88671875" style="1" customWidth="1"/>
    <col min="1552" max="1552" width="10.77734375" style="1" customWidth="1"/>
    <col min="1553" max="1553" width="8.6640625" style="1" bestFit="1" customWidth="1"/>
    <col min="1554" max="1554" width="11" style="1" bestFit="1" customWidth="1"/>
    <col min="1555" max="1555" width="3.21875" style="1" bestFit="1" customWidth="1"/>
    <col min="1556" max="1792" width="7.21875" style="1"/>
    <col min="1793" max="1793" width="3.6640625" style="1" bestFit="1" customWidth="1"/>
    <col min="1794" max="1794" width="12.33203125" style="1" customWidth="1"/>
    <col min="1795" max="1795" width="12.21875" style="1" bestFit="1" customWidth="1"/>
    <col min="1796" max="1796" width="11.44140625" style="1" customWidth="1"/>
    <col min="1797" max="1797" width="10.44140625" style="1" customWidth="1"/>
    <col min="1798" max="1798" width="11" style="1" bestFit="1" customWidth="1"/>
    <col min="1799" max="1799" width="8.33203125" style="1" bestFit="1" customWidth="1"/>
    <col min="1800" max="1801" width="11.21875" style="1" bestFit="1" customWidth="1"/>
    <col min="1802" max="1802" width="11" style="1" bestFit="1" customWidth="1"/>
    <col min="1803" max="1803" width="8.33203125" style="1" bestFit="1" customWidth="1"/>
    <col min="1804" max="1804" width="10.6640625" style="1" bestFit="1" customWidth="1"/>
    <col min="1805" max="1805" width="11.21875" style="1" customWidth="1"/>
    <col min="1806" max="1806" width="10.44140625" style="1" customWidth="1"/>
    <col min="1807" max="1807" width="10.88671875" style="1" customWidth="1"/>
    <col min="1808" max="1808" width="10.77734375" style="1" customWidth="1"/>
    <col min="1809" max="1809" width="8.6640625" style="1" bestFit="1" customWidth="1"/>
    <col min="1810" max="1810" width="11" style="1" bestFit="1" customWidth="1"/>
    <col min="1811" max="1811" width="3.21875" style="1" bestFit="1" customWidth="1"/>
    <col min="1812" max="2048" width="7.21875" style="1"/>
    <col min="2049" max="2049" width="3.6640625" style="1" bestFit="1" customWidth="1"/>
    <col min="2050" max="2050" width="12.33203125" style="1" customWidth="1"/>
    <col min="2051" max="2051" width="12.21875" style="1" bestFit="1" customWidth="1"/>
    <col min="2052" max="2052" width="11.44140625" style="1" customWidth="1"/>
    <col min="2053" max="2053" width="10.44140625" style="1" customWidth="1"/>
    <col min="2054" max="2054" width="11" style="1" bestFit="1" customWidth="1"/>
    <col min="2055" max="2055" width="8.33203125" style="1" bestFit="1" customWidth="1"/>
    <col min="2056" max="2057" width="11.21875" style="1" bestFit="1" customWidth="1"/>
    <col min="2058" max="2058" width="11" style="1" bestFit="1" customWidth="1"/>
    <col min="2059" max="2059" width="8.33203125" style="1" bestFit="1" customWidth="1"/>
    <col min="2060" max="2060" width="10.6640625" style="1" bestFit="1" customWidth="1"/>
    <col min="2061" max="2061" width="11.21875" style="1" customWidth="1"/>
    <col min="2062" max="2062" width="10.44140625" style="1" customWidth="1"/>
    <col min="2063" max="2063" width="10.88671875" style="1" customWidth="1"/>
    <col min="2064" max="2064" width="10.77734375" style="1" customWidth="1"/>
    <col min="2065" max="2065" width="8.6640625" style="1" bestFit="1" customWidth="1"/>
    <col min="2066" max="2066" width="11" style="1" bestFit="1" customWidth="1"/>
    <col min="2067" max="2067" width="3.21875" style="1" bestFit="1" customWidth="1"/>
    <col min="2068" max="2304" width="7.21875" style="1"/>
    <col min="2305" max="2305" width="3.6640625" style="1" bestFit="1" customWidth="1"/>
    <col min="2306" max="2306" width="12.33203125" style="1" customWidth="1"/>
    <col min="2307" max="2307" width="12.21875" style="1" bestFit="1" customWidth="1"/>
    <col min="2308" max="2308" width="11.44140625" style="1" customWidth="1"/>
    <col min="2309" max="2309" width="10.44140625" style="1" customWidth="1"/>
    <col min="2310" max="2310" width="11" style="1" bestFit="1" customWidth="1"/>
    <col min="2311" max="2311" width="8.33203125" style="1" bestFit="1" customWidth="1"/>
    <col min="2312" max="2313" width="11.21875" style="1" bestFit="1" customWidth="1"/>
    <col min="2314" max="2314" width="11" style="1" bestFit="1" customWidth="1"/>
    <col min="2315" max="2315" width="8.33203125" style="1" bestFit="1" customWidth="1"/>
    <col min="2316" max="2316" width="10.6640625" style="1" bestFit="1" customWidth="1"/>
    <col min="2317" max="2317" width="11.21875" style="1" customWidth="1"/>
    <col min="2318" max="2318" width="10.44140625" style="1" customWidth="1"/>
    <col min="2319" max="2319" width="10.88671875" style="1" customWidth="1"/>
    <col min="2320" max="2320" width="10.77734375" style="1" customWidth="1"/>
    <col min="2321" max="2321" width="8.6640625" style="1" bestFit="1" customWidth="1"/>
    <col min="2322" max="2322" width="11" style="1" bestFit="1" customWidth="1"/>
    <col min="2323" max="2323" width="3.21875" style="1" bestFit="1" customWidth="1"/>
    <col min="2324" max="2560" width="7.21875" style="1"/>
    <col min="2561" max="2561" width="3.6640625" style="1" bestFit="1" customWidth="1"/>
    <col min="2562" max="2562" width="12.33203125" style="1" customWidth="1"/>
    <col min="2563" max="2563" width="12.21875" style="1" bestFit="1" customWidth="1"/>
    <col min="2564" max="2564" width="11.44140625" style="1" customWidth="1"/>
    <col min="2565" max="2565" width="10.44140625" style="1" customWidth="1"/>
    <col min="2566" max="2566" width="11" style="1" bestFit="1" customWidth="1"/>
    <col min="2567" max="2567" width="8.33203125" style="1" bestFit="1" customWidth="1"/>
    <col min="2568" max="2569" width="11.21875" style="1" bestFit="1" customWidth="1"/>
    <col min="2570" max="2570" width="11" style="1" bestFit="1" customWidth="1"/>
    <col min="2571" max="2571" width="8.33203125" style="1" bestFit="1" customWidth="1"/>
    <col min="2572" max="2572" width="10.6640625" style="1" bestFit="1" customWidth="1"/>
    <col min="2573" max="2573" width="11.21875" style="1" customWidth="1"/>
    <col min="2574" max="2574" width="10.44140625" style="1" customWidth="1"/>
    <col min="2575" max="2575" width="10.88671875" style="1" customWidth="1"/>
    <col min="2576" max="2576" width="10.77734375" style="1" customWidth="1"/>
    <col min="2577" max="2577" width="8.6640625" style="1" bestFit="1" customWidth="1"/>
    <col min="2578" max="2578" width="11" style="1" bestFit="1" customWidth="1"/>
    <col min="2579" max="2579" width="3.21875" style="1" bestFit="1" customWidth="1"/>
    <col min="2580" max="2816" width="7.21875" style="1"/>
    <col min="2817" max="2817" width="3.6640625" style="1" bestFit="1" customWidth="1"/>
    <col min="2818" max="2818" width="12.33203125" style="1" customWidth="1"/>
    <col min="2819" max="2819" width="12.21875" style="1" bestFit="1" customWidth="1"/>
    <col min="2820" max="2820" width="11.44140625" style="1" customWidth="1"/>
    <col min="2821" max="2821" width="10.44140625" style="1" customWidth="1"/>
    <col min="2822" max="2822" width="11" style="1" bestFit="1" customWidth="1"/>
    <col min="2823" max="2823" width="8.33203125" style="1" bestFit="1" customWidth="1"/>
    <col min="2824" max="2825" width="11.21875" style="1" bestFit="1" customWidth="1"/>
    <col min="2826" max="2826" width="11" style="1" bestFit="1" customWidth="1"/>
    <col min="2827" max="2827" width="8.33203125" style="1" bestFit="1" customWidth="1"/>
    <col min="2828" max="2828" width="10.6640625" style="1" bestFit="1" customWidth="1"/>
    <col min="2829" max="2829" width="11.21875" style="1" customWidth="1"/>
    <col min="2830" max="2830" width="10.44140625" style="1" customWidth="1"/>
    <col min="2831" max="2831" width="10.88671875" style="1" customWidth="1"/>
    <col min="2832" max="2832" width="10.77734375" style="1" customWidth="1"/>
    <col min="2833" max="2833" width="8.6640625" style="1" bestFit="1" customWidth="1"/>
    <col min="2834" max="2834" width="11" style="1" bestFit="1" customWidth="1"/>
    <col min="2835" max="2835" width="3.21875" style="1" bestFit="1" customWidth="1"/>
    <col min="2836" max="3072" width="7.21875" style="1"/>
    <col min="3073" max="3073" width="3.6640625" style="1" bestFit="1" customWidth="1"/>
    <col min="3074" max="3074" width="12.33203125" style="1" customWidth="1"/>
    <col min="3075" max="3075" width="12.21875" style="1" bestFit="1" customWidth="1"/>
    <col min="3076" max="3076" width="11.44140625" style="1" customWidth="1"/>
    <col min="3077" max="3077" width="10.44140625" style="1" customWidth="1"/>
    <col min="3078" max="3078" width="11" style="1" bestFit="1" customWidth="1"/>
    <col min="3079" max="3079" width="8.33203125" style="1" bestFit="1" customWidth="1"/>
    <col min="3080" max="3081" width="11.21875" style="1" bestFit="1" customWidth="1"/>
    <col min="3082" max="3082" width="11" style="1" bestFit="1" customWidth="1"/>
    <col min="3083" max="3083" width="8.33203125" style="1" bestFit="1" customWidth="1"/>
    <col min="3084" max="3084" width="10.6640625" style="1" bestFit="1" customWidth="1"/>
    <col min="3085" max="3085" width="11.21875" style="1" customWidth="1"/>
    <col min="3086" max="3086" width="10.44140625" style="1" customWidth="1"/>
    <col min="3087" max="3087" width="10.88671875" style="1" customWidth="1"/>
    <col min="3088" max="3088" width="10.77734375" style="1" customWidth="1"/>
    <col min="3089" max="3089" width="8.6640625" style="1" bestFit="1" customWidth="1"/>
    <col min="3090" max="3090" width="11" style="1" bestFit="1" customWidth="1"/>
    <col min="3091" max="3091" width="3.21875" style="1" bestFit="1" customWidth="1"/>
    <col min="3092" max="3328" width="7.21875" style="1"/>
    <col min="3329" max="3329" width="3.6640625" style="1" bestFit="1" customWidth="1"/>
    <col min="3330" max="3330" width="12.33203125" style="1" customWidth="1"/>
    <col min="3331" max="3331" width="12.21875" style="1" bestFit="1" customWidth="1"/>
    <col min="3332" max="3332" width="11.44140625" style="1" customWidth="1"/>
    <col min="3333" max="3333" width="10.44140625" style="1" customWidth="1"/>
    <col min="3334" max="3334" width="11" style="1" bestFit="1" customWidth="1"/>
    <col min="3335" max="3335" width="8.33203125" style="1" bestFit="1" customWidth="1"/>
    <col min="3336" max="3337" width="11.21875" style="1" bestFit="1" customWidth="1"/>
    <col min="3338" max="3338" width="11" style="1" bestFit="1" customWidth="1"/>
    <col min="3339" max="3339" width="8.33203125" style="1" bestFit="1" customWidth="1"/>
    <col min="3340" max="3340" width="10.6640625" style="1" bestFit="1" customWidth="1"/>
    <col min="3341" max="3341" width="11.21875" style="1" customWidth="1"/>
    <col min="3342" max="3342" width="10.44140625" style="1" customWidth="1"/>
    <col min="3343" max="3343" width="10.88671875" style="1" customWidth="1"/>
    <col min="3344" max="3344" width="10.77734375" style="1" customWidth="1"/>
    <col min="3345" max="3345" width="8.6640625" style="1" bestFit="1" customWidth="1"/>
    <col min="3346" max="3346" width="11" style="1" bestFit="1" customWidth="1"/>
    <col min="3347" max="3347" width="3.21875" style="1" bestFit="1" customWidth="1"/>
    <col min="3348" max="3584" width="7.21875" style="1"/>
    <col min="3585" max="3585" width="3.6640625" style="1" bestFit="1" customWidth="1"/>
    <col min="3586" max="3586" width="12.33203125" style="1" customWidth="1"/>
    <col min="3587" max="3587" width="12.21875" style="1" bestFit="1" customWidth="1"/>
    <col min="3588" max="3588" width="11.44140625" style="1" customWidth="1"/>
    <col min="3589" max="3589" width="10.44140625" style="1" customWidth="1"/>
    <col min="3590" max="3590" width="11" style="1" bestFit="1" customWidth="1"/>
    <col min="3591" max="3591" width="8.33203125" style="1" bestFit="1" customWidth="1"/>
    <col min="3592" max="3593" width="11.21875" style="1" bestFit="1" customWidth="1"/>
    <col min="3594" max="3594" width="11" style="1" bestFit="1" customWidth="1"/>
    <col min="3595" max="3595" width="8.33203125" style="1" bestFit="1" customWidth="1"/>
    <col min="3596" max="3596" width="10.6640625" style="1" bestFit="1" customWidth="1"/>
    <col min="3597" max="3597" width="11.21875" style="1" customWidth="1"/>
    <col min="3598" max="3598" width="10.44140625" style="1" customWidth="1"/>
    <col min="3599" max="3599" width="10.88671875" style="1" customWidth="1"/>
    <col min="3600" max="3600" width="10.77734375" style="1" customWidth="1"/>
    <col min="3601" max="3601" width="8.6640625" style="1" bestFit="1" customWidth="1"/>
    <col min="3602" max="3602" width="11" style="1" bestFit="1" customWidth="1"/>
    <col min="3603" max="3603" width="3.21875" style="1" bestFit="1" customWidth="1"/>
    <col min="3604" max="3840" width="7.21875" style="1"/>
    <col min="3841" max="3841" width="3.6640625" style="1" bestFit="1" customWidth="1"/>
    <col min="3842" max="3842" width="12.33203125" style="1" customWidth="1"/>
    <col min="3843" max="3843" width="12.21875" style="1" bestFit="1" customWidth="1"/>
    <col min="3844" max="3844" width="11.44140625" style="1" customWidth="1"/>
    <col min="3845" max="3845" width="10.44140625" style="1" customWidth="1"/>
    <col min="3846" max="3846" width="11" style="1" bestFit="1" customWidth="1"/>
    <col min="3847" max="3847" width="8.33203125" style="1" bestFit="1" customWidth="1"/>
    <col min="3848" max="3849" width="11.21875" style="1" bestFit="1" customWidth="1"/>
    <col min="3850" max="3850" width="11" style="1" bestFit="1" customWidth="1"/>
    <col min="3851" max="3851" width="8.33203125" style="1" bestFit="1" customWidth="1"/>
    <col min="3852" max="3852" width="10.6640625" style="1" bestFit="1" customWidth="1"/>
    <col min="3853" max="3853" width="11.21875" style="1" customWidth="1"/>
    <col min="3854" max="3854" width="10.44140625" style="1" customWidth="1"/>
    <col min="3855" max="3855" width="10.88671875" style="1" customWidth="1"/>
    <col min="3856" max="3856" width="10.77734375" style="1" customWidth="1"/>
    <col min="3857" max="3857" width="8.6640625" style="1" bestFit="1" customWidth="1"/>
    <col min="3858" max="3858" width="11" style="1" bestFit="1" customWidth="1"/>
    <col min="3859" max="3859" width="3.21875" style="1" bestFit="1" customWidth="1"/>
    <col min="3860" max="4096" width="7.21875" style="1"/>
    <col min="4097" max="4097" width="3.6640625" style="1" bestFit="1" customWidth="1"/>
    <col min="4098" max="4098" width="12.33203125" style="1" customWidth="1"/>
    <col min="4099" max="4099" width="12.21875" style="1" bestFit="1" customWidth="1"/>
    <col min="4100" max="4100" width="11.44140625" style="1" customWidth="1"/>
    <col min="4101" max="4101" width="10.44140625" style="1" customWidth="1"/>
    <col min="4102" max="4102" width="11" style="1" bestFit="1" customWidth="1"/>
    <col min="4103" max="4103" width="8.33203125" style="1" bestFit="1" customWidth="1"/>
    <col min="4104" max="4105" width="11.21875" style="1" bestFit="1" customWidth="1"/>
    <col min="4106" max="4106" width="11" style="1" bestFit="1" customWidth="1"/>
    <col min="4107" max="4107" width="8.33203125" style="1" bestFit="1" customWidth="1"/>
    <col min="4108" max="4108" width="10.6640625" style="1" bestFit="1" customWidth="1"/>
    <col min="4109" max="4109" width="11.21875" style="1" customWidth="1"/>
    <col min="4110" max="4110" width="10.44140625" style="1" customWidth="1"/>
    <col min="4111" max="4111" width="10.88671875" style="1" customWidth="1"/>
    <col min="4112" max="4112" width="10.77734375" style="1" customWidth="1"/>
    <col min="4113" max="4113" width="8.6640625" style="1" bestFit="1" customWidth="1"/>
    <col min="4114" max="4114" width="11" style="1" bestFit="1" customWidth="1"/>
    <col min="4115" max="4115" width="3.21875" style="1" bestFit="1" customWidth="1"/>
    <col min="4116" max="4352" width="7.21875" style="1"/>
    <col min="4353" max="4353" width="3.6640625" style="1" bestFit="1" customWidth="1"/>
    <col min="4354" max="4354" width="12.33203125" style="1" customWidth="1"/>
    <col min="4355" max="4355" width="12.21875" style="1" bestFit="1" customWidth="1"/>
    <col min="4356" max="4356" width="11.44140625" style="1" customWidth="1"/>
    <col min="4357" max="4357" width="10.44140625" style="1" customWidth="1"/>
    <col min="4358" max="4358" width="11" style="1" bestFit="1" customWidth="1"/>
    <col min="4359" max="4359" width="8.33203125" style="1" bestFit="1" customWidth="1"/>
    <col min="4360" max="4361" width="11.21875" style="1" bestFit="1" customWidth="1"/>
    <col min="4362" max="4362" width="11" style="1" bestFit="1" customWidth="1"/>
    <col min="4363" max="4363" width="8.33203125" style="1" bestFit="1" customWidth="1"/>
    <col min="4364" max="4364" width="10.6640625" style="1" bestFit="1" customWidth="1"/>
    <col min="4365" max="4365" width="11.21875" style="1" customWidth="1"/>
    <col min="4366" max="4366" width="10.44140625" style="1" customWidth="1"/>
    <col min="4367" max="4367" width="10.88671875" style="1" customWidth="1"/>
    <col min="4368" max="4368" width="10.77734375" style="1" customWidth="1"/>
    <col min="4369" max="4369" width="8.6640625" style="1" bestFit="1" customWidth="1"/>
    <col min="4370" max="4370" width="11" style="1" bestFit="1" customWidth="1"/>
    <col min="4371" max="4371" width="3.21875" style="1" bestFit="1" customWidth="1"/>
    <col min="4372" max="4608" width="7.21875" style="1"/>
    <col min="4609" max="4609" width="3.6640625" style="1" bestFit="1" customWidth="1"/>
    <col min="4610" max="4610" width="12.33203125" style="1" customWidth="1"/>
    <col min="4611" max="4611" width="12.21875" style="1" bestFit="1" customWidth="1"/>
    <col min="4612" max="4612" width="11.44140625" style="1" customWidth="1"/>
    <col min="4613" max="4613" width="10.44140625" style="1" customWidth="1"/>
    <col min="4614" max="4614" width="11" style="1" bestFit="1" customWidth="1"/>
    <col min="4615" max="4615" width="8.33203125" style="1" bestFit="1" customWidth="1"/>
    <col min="4616" max="4617" width="11.21875" style="1" bestFit="1" customWidth="1"/>
    <col min="4618" max="4618" width="11" style="1" bestFit="1" customWidth="1"/>
    <col min="4619" max="4619" width="8.33203125" style="1" bestFit="1" customWidth="1"/>
    <col min="4620" max="4620" width="10.6640625" style="1" bestFit="1" customWidth="1"/>
    <col min="4621" max="4621" width="11.21875" style="1" customWidth="1"/>
    <col min="4622" max="4622" width="10.44140625" style="1" customWidth="1"/>
    <col min="4623" max="4623" width="10.88671875" style="1" customWidth="1"/>
    <col min="4624" max="4624" width="10.77734375" style="1" customWidth="1"/>
    <col min="4625" max="4625" width="8.6640625" style="1" bestFit="1" customWidth="1"/>
    <col min="4626" max="4626" width="11" style="1" bestFit="1" customWidth="1"/>
    <col min="4627" max="4627" width="3.21875" style="1" bestFit="1" customWidth="1"/>
    <col min="4628" max="4864" width="7.21875" style="1"/>
    <col min="4865" max="4865" width="3.6640625" style="1" bestFit="1" customWidth="1"/>
    <col min="4866" max="4866" width="12.33203125" style="1" customWidth="1"/>
    <col min="4867" max="4867" width="12.21875" style="1" bestFit="1" customWidth="1"/>
    <col min="4868" max="4868" width="11.44140625" style="1" customWidth="1"/>
    <col min="4869" max="4869" width="10.44140625" style="1" customWidth="1"/>
    <col min="4870" max="4870" width="11" style="1" bestFit="1" customWidth="1"/>
    <col min="4871" max="4871" width="8.33203125" style="1" bestFit="1" customWidth="1"/>
    <col min="4872" max="4873" width="11.21875" style="1" bestFit="1" customWidth="1"/>
    <col min="4874" max="4874" width="11" style="1" bestFit="1" customWidth="1"/>
    <col min="4875" max="4875" width="8.33203125" style="1" bestFit="1" customWidth="1"/>
    <col min="4876" max="4876" width="10.6640625" style="1" bestFit="1" customWidth="1"/>
    <col min="4877" max="4877" width="11.21875" style="1" customWidth="1"/>
    <col min="4878" max="4878" width="10.44140625" style="1" customWidth="1"/>
    <col min="4879" max="4879" width="10.88671875" style="1" customWidth="1"/>
    <col min="4880" max="4880" width="10.77734375" style="1" customWidth="1"/>
    <col min="4881" max="4881" width="8.6640625" style="1" bestFit="1" customWidth="1"/>
    <col min="4882" max="4882" width="11" style="1" bestFit="1" customWidth="1"/>
    <col min="4883" max="4883" width="3.21875" style="1" bestFit="1" customWidth="1"/>
    <col min="4884" max="5120" width="7.21875" style="1"/>
    <col min="5121" max="5121" width="3.6640625" style="1" bestFit="1" customWidth="1"/>
    <col min="5122" max="5122" width="12.33203125" style="1" customWidth="1"/>
    <col min="5123" max="5123" width="12.21875" style="1" bestFit="1" customWidth="1"/>
    <col min="5124" max="5124" width="11.44140625" style="1" customWidth="1"/>
    <col min="5125" max="5125" width="10.44140625" style="1" customWidth="1"/>
    <col min="5126" max="5126" width="11" style="1" bestFit="1" customWidth="1"/>
    <col min="5127" max="5127" width="8.33203125" style="1" bestFit="1" customWidth="1"/>
    <col min="5128" max="5129" width="11.21875" style="1" bestFit="1" customWidth="1"/>
    <col min="5130" max="5130" width="11" style="1" bestFit="1" customWidth="1"/>
    <col min="5131" max="5131" width="8.33203125" style="1" bestFit="1" customWidth="1"/>
    <col min="5132" max="5132" width="10.6640625" style="1" bestFit="1" customWidth="1"/>
    <col min="5133" max="5133" width="11.21875" style="1" customWidth="1"/>
    <col min="5134" max="5134" width="10.44140625" style="1" customWidth="1"/>
    <col min="5135" max="5135" width="10.88671875" style="1" customWidth="1"/>
    <col min="5136" max="5136" width="10.77734375" style="1" customWidth="1"/>
    <col min="5137" max="5137" width="8.6640625" style="1" bestFit="1" customWidth="1"/>
    <col min="5138" max="5138" width="11" style="1" bestFit="1" customWidth="1"/>
    <col min="5139" max="5139" width="3.21875" style="1" bestFit="1" customWidth="1"/>
    <col min="5140" max="5376" width="7.21875" style="1"/>
    <col min="5377" max="5377" width="3.6640625" style="1" bestFit="1" customWidth="1"/>
    <col min="5378" max="5378" width="12.33203125" style="1" customWidth="1"/>
    <col min="5379" max="5379" width="12.21875" style="1" bestFit="1" customWidth="1"/>
    <col min="5380" max="5380" width="11.44140625" style="1" customWidth="1"/>
    <col min="5381" max="5381" width="10.44140625" style="1" customWidth="1"/>
    <col min="5382" max="5382" width="11" style="1" bestFit="1" customWidth="1"/>
    <col min="5383" max="5383" width="8.33203125" style="1" bestFit="1" customWidth="1"/>
    <col min="5384" max="5385" width="11.21875" style="1" bestFit="1" customWidth="1"/>
    <col min="5386" max="5386" width="11" style="1" bestFit="1" customWidth="1"/>
    <col min="5387" max="5387" width="8.33203125" style="1" bestFit="1" customWidth="1"/>
    <col min="5388" max="5388" width="10.6640625" style="1" bestFit="1" customWidth="1"/>
    <col min="5389" max="5389" width="11.21875" style="1" customWidth="1"/>
    <col min="5390" max="5390" width="10.44140625" style="1" customWidth="1"/>
    <col min="5391" max="5391" width="10.88671875" style="1" customWidth="1"/>
    <col min="5392" max="5392" width="10.77734375" style="1" customWidth="1"/>
    <col min="5393" max="5393" width="8.6640625" style="1" bestFit="1" customWidth="1"/>
    <col min="5394" max="5394" width="11" style="1" bestFit="1" customWidth="1"/>
    <col min="5395" max="5395" width="3.21875" style="1" bestFit="1" customWidth="1"/>
    <col min="5396" max="5632" width="7.21875" style="1"/>
    <col min="5633" max="5633" width="3.6640625" style="1" bestFit="1" customWidth="1"/>
    <col min="5634" max="5634" width="12.33203125" style="1" customWidth="1"/>
    <col min="5635" max="5635" width="12.21875" style="1" bestFit="1" customWidth="1"/>
    <col min="5636" max="5636" width="11.44140625" style="1" customWidth="1"/>
    <col min="5637" max="5637" width="10.44140625" style="1" customWidth="1"/>
    <col min="5638" max="5638" width="11" style="1" bestFit="1" customWidth="1"/>
    <col min="5639" max="5639" width="8.33203125" style="1" bestFit="1" customWidth="1"/>
    <col min="5640" max="5641" width="11.21875" style="1" bestFit="1" customWidth="1"/>
    <col min="5642" max="5642" width="11" style="1" bestFit="1" customWidth="1"/>
    <col min="5643" max="5643" width="8.33203125" style="1" bestFit="1" customWidth="1"/>
    <col min="5644" max="5644" width="10.6640625" style="1" bestFit="1" customWidth="1"/>
    <col min="5645" max="5645" width="11.21875" style="1" customWidth="1"/>
    <col min="5646" max="5646" width="10.44140625" style="1" customWidth="1"/>
    <col min="5647" max="5647" width="10.88671875" style="1" customWidth="1"/>
    <col min="5648" max="5648" width="10.77734375" style="1" customWidth="1"/>
    <col min="5649" max="5649" width="8.6640625" style="1" bestFit="1" customWidth="1"/>
    <col min="5650" max="5650" width="11" style="1" bestFit="1" customWidth="1"/>
    <col min="5651" max="5651" width="3.21875" style="1" bestFit="1" customWidth="1"/>
    <col min="5652" max="5888" width="7.21875" style="1"/>
    <col min="5889" max="5889" width="3.6640625" style="1" bestFit="1" customWidth="1"/>
    <col min="5890" max="5890" width="12.33203125" style="1" customWidth="1"/>
    <col min="5891" max="5891" width="12.21875" style="1" bestFit="1" customWidth="1"/>
    <col min="5892" max="5892" width="11.44140625" style="1" customWidth="1"/>
    <col min="5893" max="5893" width="10.44140625" style="1" customWidth="1"/>
    <col min="5894" max="5894" width="11" style="1" bestFit="1" customWidth="1"/>
    <col min="5895" max="5895" width="8.33203125" style="1" bestFit="1" customWidth="1"/>
    <col min="5896" max="5897" width="11.21875" style="1" bestFit="1" customWidth="1"/>
    <col min="5898" max="5898" width="11" style="1" bestFit="1" customWidth="1"/>
    <col min="5899" max="5899" width="8.33203125" style="1" bestFit="1" customWidth="1"/>
    <col min="5900" max="5900" width="10.6640625" style="1" bestFit="1" customWidth="1"/>
    <col min="5901" max="5901" width="11.21875" style="1" customWidth="1"/>
    <col min="5902" max="5902" width="10.44140625" style="1" customWidth="1"/>
    <col min="5903" max="5903" width="10.88671875" style="1" customWidth="1"/>
    <col min="5904" max="5904" width="10.77734375" style="1" customWidth="1"/>
    <col min="5905" max="5905" width="8.6640625" style="1" bestFit="1" customWidth="1"/>
    <col min="5906" max="5906" width="11" style="1" bestFit="1" customWidth="1"/>
    <col min="5907" max="5907" width="3.21875" style="1" bestFit="1" customWidth="1"/>
    <col min="5908" max="6144" width="7.21875" style="1"/>
    <col min="6145" max="6145" width="3.6640625" style="1" bestFit="1" customWidth="1"/>
    <col min="6146" max="6146" width="12.33203125" style="1" customWidth="1"/>
    <col min="6147" max="6147" width="12.21875" style="1" bestFit="1" customWidth="1"/>
    <col min="6148" max="6148" width="11.44140625" style="1" customWidth="1"/>
    <col min="6149" max="6149" width="10.44140625" style="1" customWidth="1"/>
    <col min="6150" max="6150" width="11" style="1" bestFit="1" customWidth="1"/>
    <col min="6151" max="6151" width="8.33203125" style="1" bestFit="1" customWidth="1"/>
    <col min="6152" max="6153" width="11.21875" style="1" bestFit="1" customWidth="1"/>
    <col min="6154" max="6154" width="11" style="1" bestFit="1" customWidth="1"/>
    <col min="6155" max="6155" width="8.33203125" style="1" bestFit="1" customWidth="1"/>
    <col min="6156" max="6156" width="10.6640625" style="1" bestFit="1" customWidth="1"/>
    <col min="6157" max="6157" width="11.21875" style="1" customWidth="1"/>
    <col min="6158" max="6158" width="10.44140625" style="1" customWidth="1"/>
    <col min="6159" max="6159" width="10.88671875" style="1" customWidth="1"/>
    <col min="6160" max="6160" width="10.77734375" style="1" customWidth="1"/>
    <col min="6161" max="6161" width="8.6640625" style="1" bestFit="1" customWidth="1"/>
    <col min="6162" max="6162" width="11" style="1" bestFit="1" customWidth="1"/>
    <col min="6163" max="6163" width="3.21875" style="1" bestFit="1" customWidth="1"/>
    <col min="6164" max="6400" width="7.21875" style="1"/>
    <col min="6401" max="6401" width="3.6640625" style="1" bestFit="1" customWidth="1"/>
    <col min="6402" max="6402" width="12.33203125" style="1" customWidth="1"/>
    <col min="6403" max="6403" width="12.21875" style="1" bestFit="1" customWidth="1"/>
    <col min="6404" max="6404" width="11.44140625" style="1" customWidth="1"/>
    <col min="6405" max="6405" width="10.44140625" style="1" customWidth="1"/>
    <col min="6406" max="6406" width="11" style="1" bestFit="1" customWidth="1"/>
    <col min="6407" max="6407" width="8.33203125" style="1" bestFit="1" customWidth="1"/>
    <col min="6408" max="6409" width="11.21875" style="1" bestFit="1" customWidth="1"/>
    <col min="6410" max="6410" width="11" style="1" bestFit="1" customWidth="1"/>
    <col min="6411" max="6411" width="8.33203125" style="1" bestFit="1" customWidth="1"/>
    <col min="6412" max="6412" width="10.6640625" style="1" bestFit="1" customWidth="1"/>
    <col min="6413" max="6413" width="11.21875" style="1" customWidth="1"/>
    <col min="6414" max="6414" width="10.44140625" style="1" customWidth="1"/>
    <col min="6415" max="6415" width="10.88671875" style="1" customWidth="1"/>
    <col min="6416" max="6416" width="10.77734375" style="1" customWidth="1"/>
    <col min="6417" max="6417" width="8.6640625" style="1" bestFit="1" customWidth="1"/>
    <col min="6418" max="6418" width="11" style="1" bestFit="1" customWidth="1"/>
    <col min="6419" max="6419" width="3.21875" style="1" bestFit="1" customWidth="1"/>
    <col min="6420" max="6656" width="7.21875" style="1"/>
    <col min="6657" max="6657" width="3.6640625" style="1" bestFit="1" customWidth="1"/>
    <col min="6658" max="6658" width="12.33203125" style="1" customWidth="1"/>
    <col min="6659" max="6659" width="12.21875" style="1" bestFit="1" customWidth="1"/>
    <col min="6660" max="6660" width="11.44140625" style="1" customWidth="1"/>
    <col min="6661" max="6661" width="10.44140625" style="1" customWidth="1"/>
    <col min="6662" max="6662" width="11" style="1" bestFit="1" customWidth="1"/>
    <col min="6663" max="6663" width="8.33203125" style="1" bestFit="1" customWidth="1"/>
    <col min="6664" max="6665" width="11.21875" style="1" bestFit="1" customWidth="1"/>
    <col min="6666" max="6666" width="11" style="1" bestFit="1" customWidth="1"/>
    <col min="6667" max="6667" width="8.33203125" style="1" bestFit="1" customWidth="1"/>
    <col min="6668" max="6668" width="10.6640625" style="1" bestFit="1" customWidth="1"/>
    <col min="6669" max="6669" width="11.21875" style="1" customWidth="1"/>
    <col min="6670" max="6670" width="10.44140625" style="1" customWidth="1"/>
    <col min="6671" max="6671" width="10.88671875" style="1" customWidth="1"/>
    <col min="6672" max="6672" width="10.77734375" style="1" customWidth="1"/>
    <col min="6673" max="6673" width="8.6640625" style="1" bestFit="1" customWidth="1"/>
    <col min="6674" max="6674" width="11" style="1" bestFit="1" customWidth="1"/>
    <col min="6675" max="6675" width="3.21875" style="1" bestFit="1" customWidth="1"/>
    <col min="6676" max="6912" width="7.21875" style="1"/>
    <col min="6913" max="6913" width="3.6640625" style="1" bestFit="1" customWidth="1"/>
    <col min="6914" max="6914" width="12.33203125" style="1" customWidth="1"/>
    <col min="6915" max="6915" width="12.21875" style="1" bestFit="1" customWidth="1"/>
    <col min="6916" max="6916" width="11.44140625" style="1" customWidth="1"/>
    <col min="6917" max="6917" width="10.44140625" style="1" customWidth="1"/>
    <col min="6918" max="6918" width="11" style="1" bestFit="1" customWidth="1"/>
    <col min="6919" max="6919" width="8.33203125" style="1" bestFit="1" customWidth="1"/>
    <col min="6920" max="6921" width="11.21875" style="1" bestFit="1" customWidth="1"/>
    <col min="6922" max="6922" width="11" style="1" bestFit="1" customWidth="1"/>
    <col min="6923" max="6923" width="8.33203125" style="1" bestFit="1" customWidth="1"/>
    <col min="6924" max="6924" width="10.6640625" style="1" bestFit="1" customWidth="1"/>
    <col min="6925" max="6925" width="11.21875" style="1" customWidth="1"/>
    <col min="6926" max="6926" width="10.44140625" style="1" customWidth="1"/>
    <col min="6927" max="6927" width="10.88671875" style="1" customWidth="1"/>
    <col min="6928" max="6928" width="10.77734375" style="1" customWidth="1"/>
    <col min="6929" max="6929" width="8.6640625" style="1" bestFit="1" customWidth="1"/>
    <col min="6930" max="6930" width="11" style="1" bestFit="1" customWidth="1"/>
    <col min="6931" max="6931" width="3.21875" style="1" bestFit="1" customWidth="1"/>
    <col min="6932" max="7168" width="7.21875" style="1"/>
    <col min="7169" max="7169" width="3.6640625" style="1" bestFit="1" customWidth="1"/>
    <col min="7170" max="7170" width="12.33203125" style="1" customWidth="1"/>
    <col min="7171" max="7171" width="12.21875" style="1" bestFit="1" customWidth="1"/>
    <col min="7172" max="7172" width="11.44140625" style="1" customWidth="1"/>
    <col min="7173" max="7173" width="10.44140625" style="1" customWidth="1"/>
    <col min="7174" max="7174" width="11" style="1" bestFit="1" customWidth="1"/>
    <col min="7175" max="7175" width="8.33203125" style="1" bestFit="1" customWidth="1"/>
    <col min="7176" max="7177" width="11.21875" style="1" bestFit="1" customWidth="1"/>
    <col min="7178" max="7178" width="11" style="1" bestFit="1" customWidth="1"/>
    <col min="7179" max="7179" width="8.33203125" style="1" bestFit="1" customWidth="1"/>
    <col min="7180" max="7180" width="10.6640625" style="1" bestFit="1" customWidth="1"/>
    <col min="7181" max="7181" width="11.21875" style="1" customWidth="1"/>
    <col min="7182" max="7182" width="10.44140625" style="1" customWidth="1"/>
    <col min="7183" max="7183" width="10.88671875" style="1" customWidth="1"/>
    <col min="7184" max="7184" width="10.77734375" style="1" customWidth="1"/>
    <col min="7185" max="7185" width="8.6640625" style="1" bestFit="1" customWidth="1"/>
    <col min="7186" max="7186" width="11" style="1" bestFit="1" customWidth="1"/>
    <col min="7187" max="7187" width="3.21875" style="1" bestFit="1" customWidth="1"/>
    <col min="7188" max="7424" width="7.21875" style="1"/>
    <col min="7425" max="7425" width="3.6640625" style="1" bestFit="1" customWidth="1"/>
    <col min="7426" max="7426" width="12.33203125" style="1" customWidth="1"/>
    <col min="7427" max="7427" width="12.21875" style="1" bestFit="1" customWidth="1"/>
    <col min="7428" max="7428" width="11.44140625" style="1" customWidth="1"/>
    <col min="7429" max="7429" width="10.44140625" style="1" customWidth="1"/>
    <col min="7430" max="7430" width="11" style="1" bestFit="1" customWidth="1"/>
    <col min="7431" max="7431" width="8.33203125" style="1" bestFit="1" customWidth="1"/>
    <col min="7432" max="7433" width="11.21875" style="1" bestFit="1" customWidth="1"/>
    <col min="7434" max="7434" width="11" style="1" bestFit="1" customWidth="1"/>
    <col min="7435" max="7435" width="8.33203125" style="1" bestFit="1" customWidth="1"/>
    <col min="7436" max="7436" width="10.6640625" style="1" bestFit="1" customWidth="1"/>
    <col min="7437" max="7437" width="11.21875" style="1" customWidth="1"/>
    <col min="7438" max="7438" width="10.44140625" style="1" customWidth="1"/>
    <col min="7439" max="7439" width="10.88671875" style="1" customWidth="1"/>
    <col min="7440" max="7440" width="10.77734375" style="1" customWidth="1"/>
    <col min="7441" max="7441" width="8.6640625" style="1" bestFit="1" customWidth="1"/>
    <col min="7442" max="7442" width="11" style="1" bestFit="1" customWidth="1"/>
    <col min="7443" max="7443" width="3.21875" style="1" bestFit="1" customWidth="1"/>
    <col min="7444" max="7680" width="7.21875" style="1"/>
    <col min="7681" max="7681" width="3.6640625" style="1" bestFit="1" customWidth="1"/>
    <col min="7682" max="7682" width="12.33203125" style="1" customWidth="1"/>
    <col min="7683" max="7683" width="12.21875" style="1" bestFit="1" customWidth="1"/>
    <col min="7684" max="7684" width="11.44140625" style="1" customWidth="1"/>
    <col min="7685" max="7685" width="10.44140625" style="1" customWidth="1"/>
    <col min="7686" max="7686" width="11" style="1" bestFit="1" customWidth="1"/>
    <col min="7687" max="7687" width="8.33203125" style="1" bestFit="1" customWidth="1"/>
    <col min="7688" max="7689" width="11.21875" style="1" bestFit="1" customWidth="1"/>
    <col min="7690" max="7690" width="11" style="1" bestFit="1" customWidth="1"/>
    <col min="7691" max="7691" width="8.33203125" style="1" bestFit="1" customWidth="1"/>
    <col min="7692" max="7692" width="10.6640625" style="1" bestFit="1" customWidth="1"/>
    <col min="7693" max="7693" width="11.21875" style="1" customWidth="1"/>
    <col min="7694" max="7694" width="10.44140625" style="1" customWidth="1"/>
    <col min="7695" max="7695" width="10.88671875" style="1" customWidth="1"/>
    <col min="7696" max="7696" width="10.77734375" style="1" customWidth="1"/>
    <col min="7697" max="7697" width="8.6640625" style="1" bestFit="1" customWidth="1"/>
    <col min="7698" max="7698" width="11" style="1" bestFit="1" customWidth="1"/>
    <col min="7699" max="7699" width="3.21875" style="1" bestFit="1" customWidth="1"/>
    <col min="7700" max="7936" width="7.21875" style="1"/>
    <col min="7937" max="7937" width="3.6640625" style="1" bestFit="1" customWidth="1"/>
    <col min="7938" max="7938" width="12.33203125" style="1" customWidth="1"/>
    <col min="7939" max="7939" width="12.21875" style="1" bestFit="1" customWidth="1"/>
    <col min="7940" max="7940" width="11.44140625" style="1" customWidth="1"/>
    <col min="7941" max="7941" width="10.44140625" style="1" customWidth="1"/>
    <col min="7942" max="7942" width="11" style="1" bestFit="1" customWidth="1"/>
    <col min="7943" max="7943" width="8.33203125" style="1" bestFit="1" customWidth="1"/>
    <col min="7944" max="7945" width="11.21875" style="1" bestFit="1" customWidth="1"/>
    <col min="7946" max="7946" width="11" style="1" bestFit="1" customWidth="1"/>
    <col min="7947" max="7947" width="8.33203125" style="1" bestFit="1" customWidth="1"/>
    <col min="7948" max="7948" width="10.6640625" style="1" bestFit="1" customWidth="1"/>
    <col min="7949" max="7949" width="11.21875" style="1" customWidth="1"/>
    <col min="7950" max="7950" width="10.44140625" style="1" customWidth="1"/>
    <col min="7951" max="7951" width="10.88671875" style="1" customWidth="1"/>
    <col min="7952" max="7952" width="10.77734375" style="1" customWidth="1"/>
    <col min="7953" max="7953" width="8.6640625" style="1" bestFit="1" customWidth="1"/>
    <col min="7954" max="7954" width="11" style="1" bestFit="1" customWidth="1"/>
    <col min="7955" max="7955" width="3.21875" style="1" bestFit="1" customWidth="1"/>
    <col min="7956" max="8192" width="7.21875" style="1"/>
    <col min="8193" max="8193" width="3.6640625" style="1" bestFit="1" customWidth="1"/>
    <col min="8194" max="8194" width="12.33203125" style="1" customWidth="1"/>
    <col min="8195" max="8195" width="12.21875" style="1" bestFit="1" customWidth="1"/>
    <col min="8196" max="8196" width="11.44140625" style="1" customWidth="1"/>
    <col min="8197" max="8197" width="10.44140625" style="1" customWidth="1"/>
    <col min="8198" max="8198" width="11" style="1" bestFit="1" customWidth="1"/>
    <col min="8199" max="8199" width="8.33203125" style="1" bestFit="1" customWidth="1"/>
    <col min="8200" max="8201" width="11.21875" style="1" bestFit="1" customWidth="1"/>
    <col min="8202" max="8202" width="11" style="1" bestFit="1" customWidth="1"/>
    <col min="8203" max="8203" width="8.33203125" style="1" bestFit="1" customWidth="1"/>
    <col min="8204" max="8204" width="10.6640625" style="1" bestFit="1" customWidth="1"/>
    <col min="8205" max="8205" width="11.21875" style="1" customWidth="1"/>
    <col min="8206" max="8206" width="10.44140625" style="1" customWidth="1"/>
    <col min="8207" max="8207" width="10.88671875" style="1" customWidth="1"/>
    <col min="8208" max="8208" width="10.77734375" style="1" customWidth="1"/>
    <col min="8209" max="8209" width="8.6640625" style="1" bestFit="1" customWidth="1"/>
    <col min="8210" max="8210" width="11" style="1" bestFit="1" customWidth="1"/>
    <col min="8211" max="8211" width="3.21875" style="1" bestFit="1" customWidth="1"/>
    <col min="8212" max="8448" width="7.21875" style="1"/>
    <col min="8449" max="8449" width="3.6640625" style="1" bestFit="1" customWidth="1"/>
    <col min="8450" max="8450" width="12.33203125" style="1" customWidth="1"/>
    <col min="8451" max="8451" width="12.21875" style="1" bestFit="1" customWidth="1"/>
    <col min="8452" max="8452" width="11.44140625" style="1" customWidth="1"/>
    <col min="8453" max="8453" width="10.44140625" style="1" customWidth="1"/>
    <col min="8454" max="8454" width="11" style="1" bestFit="1" customWidth="1"/>
    <col min="8455" max="8455" width="8.33203125" style="1" bestFit="1" customWidth="1"/>
    <col min="8456" max="8457" width="11.21875" style="1" bestFit="1" customWidth="1"/>
    <col min="8458" max="8458" width="11" style="1" bestFit="1" customWidth="1"/>
    <col min="8459" max="8459" width="8.33203125" style="1" bestFit="1" customWidth="1"/>
    <col min="8460" max="8460" width="10.6640625" style="1" bestFit="1" customWidth="1"/>
    <col min="8461" max="8461" width="11.21875" style="1" customWidth="1"/>
    <col min="8462" max="8462" width="10.44140625" style="1" customWidth="1"/>
    <col min="8463" max="8463" width="10.88671875" style="1" customWidth="1"/>
    <col min="8464" max="8464" width="10.77734375" style="1" customWidth="1"/>
    <col min="8465" max="8465" width="8.6640625" style="1" bestFit="1" customWidth="1"/>
    <col min="8466" max="8466" width="11" style="1" bestFit="1" customWidth="1"/>
    <col min="8467" max="8467" width="3.21875" style="1" bestFit="1" customWidth="1"/>
    <col min="8468" max="8704" width="7.21875" style="1"/>
    <col min="8705" max="8705" width="3.6640625" style="1" bestFit="1" customWidth="1"/>
    <col min="8706" max="8706" width="12.33203125" style="1" customWidth="1"/>
    <col min="8707" max="8707" width="12.21875" style="1" bestFit="1" customWidth="1"/>
    <col min="8708" max="8708" width="11.44140625" style="1" customWidth="1"/>
    <col min="8709" max="8709" width="10.44140625" style="1" customWidth="1"/>
    <col min="8710" max="8710" width="11" style="1" bestFit="1" customWidth="1"/>
    <col min="8711" max="8711" width="8.33203125" style="1" bestFit="1" customWidth="1"/>
    <col min="8712" max="8713" width="11.21875" style="1" bestFit="1" customWidth="1"/>
    <col min="8714" max="8714" width="11" style="1" bestFit="1" customWidth="1"/>
    <col min="8715" max="8715" width="8.33203125" style="1" bestFit="1" customWidth="1"/>
    <col min="8716" max="8716" width="10.6640625" style="1" bestFit="1" customWidth="1"/>
    <col min="8717" max="8717" width="11.21875" style="1" customWidth="1"/>
    <col min="8718" max="8718" width="10.44140625" style="1" customWidth="1"/>
    <col min="8719" max="8719" width="10.88671875" style="1" customWidth="1"/>
    <col min="8720" max="8720" width="10.77734375" style="1" customWidth="1"/>
    <col min="8721" max="8721" width="8.6640625" style="1" bestFit="1" customWidth="1"/>
    <col min="8722" max="8722" width="11" style="1" bestFit="1" customWidth="1"/>
    <col min="8723" max="8723" width="3.21875" style="1" bestFit="1" customWidth="1"/>
    <col min="8724" max="8960" width="7.21875" style="1"/>
    <col min="8961" max="8961" width="3.6640625" style="1" bestFit="1" customWidth="1"/>
    <col min="8962" max="8962" width="12.33203125" style="1" customWidth="1"/>
    <col min="8963" max="8963" width="12.21875" style="1" bestFit="1" customWidth="1"/>
    <col min="8964" max="8964" width="11.44140625" style="1" customWidth="1"/>
    <col min="8965" max="8965" width="10.44140625" style="1" customWidth="1"/>
    <col min="8966" max="8966" width="11" style="1" bestFit="1" customWidth="1"/>
    <col min="8967" max="8967" width="8.33203125" style="1" bestFit="1" customWidth="1"/>
    <col min="8968" max="8969" width="11.21875" style="1" bestFit="1" customWidth="1"/>
    <col min="8970" max="8970" width="11" style="1" bestFit="1" customWidth="1"/>
    <col min="8971" max="8971" width="8.33203125" style="1" bestFit="1" customWidth="1"/>
    <col min="8972" max="8972" width="10.6640625" style="1" bestFit="1" customWidth="1"/>
    <col min="8973" max="8973" width="11.21875" style="1" customWidth="1"/>
    <col min="8974" max="8974" width="10.44140625" style="1" customWidth="1"/>
    <col min="8975" max="8975" width="10.88671875" style="1" customWidth="1"/>
    <col min="8976" max="8976" width="10.77734375" style="1" customWidth="1"/>
    <col min="8977" max="8977" width="8.6640625" style="1" bestFit="1" customWidth="1"/>
    <col min="8978" max="8978" width="11" style="1" bestFit="1" customWidth="1"/>
    <col min="8979" max="8979" width="3.21875" style="1" bestFit="1" customWidth="1"/>
    <col min="8980" max="9216" width="7.21875" style="1"/>
    <col min="9217" max="9217" width="3.6640625" style="1" bestFit="1" customWidth="1"/>
    <col min="9218" max="9218" width="12.33203125" style="1" customWidth="1"/>
    <col min="9219" max="9219" width="12.21875" style="1" bestFit="1" customWidth="1"/>
    <col min="9220" max="9220" width="11.44140625" style="1" customWidth="1"/>
    <col min="9221" max="9221" width="10.44140625" style="1" customWidth="1"/>
    <col min="9222" max="9222" width="11" style="1" bestFit="1" customWidth="1"/>
    <col min="9223" max="9223" width="8.33203125" style="1" bestFit="1" customWidth="1"/>
    <col min="9224" max="9225" width="11.21875" style="1" bestFit="1" customWidth="1"/>
    <col min="9226" max="9226" width="11" style="1" bestFit="1" customWidth="1"/>
    <col min="9227" max="9227" width="8.33203125" style="1" bestFit="1" customWidth="1"/>
    <col min="9228" max="9228" width="10.6640625" style="1" bestFit="1" customWidth="1"/>
    <col min="9229" max="9229" width="11.21875" style="1" customWidth="1"/>
    <col min="9230" max="9230" width="10.44140625" style="1" customWidth="1"/>
    <col min="9231" max="9231" width="10.88671875" style="1" customWidth="1"/>
    <col min="9232" max="9232" width="10.77734375" style="1" customWidth="1"/>
    <col min="9233" max="9233" width="8.6640625" style="1" bestFit="1" customWidth="1"/>
    <col min="9234" max="9234" width="11" style="1" bestFit="1" customWidth="1"/>
    <col min="9235" max="9235" width="3.21875" style="1" bestFit="1" customWidth="1"/>
    <col min="9236" max="9472" width="7.21875" style="1"/>
    <col min="9473" max="9473" width="3.6640625" style="1" bestFit="1" customWidth="1"/>
    <col min="9474" max="9474" width="12.33203125" style="1" customWidth="1"/>
    <col min="9475" max="9475" width="12.21875" style="1" bestFit="1" customWidth="1"/>
    <col min="9476" max="9476" width="11.44140625" style="1" customWidth="1"/>
    <col min="9477" max="9477" width="10.44140625" style="1" customWidth="1"/>
    <col min="9478" max="9478" width="11" style="1" bestFit="1" customWidth="1"/>
    <col min="9479" max="9479" width="8.33203125" style="1" bestFit="1" customWidth="1"/>
    <col min="9480" max="9481" width="11.21875" style="1" bestFit="1" customWidth="1"/>
    <col min="9482" max="9482" width="11" style="1" bestFit="1" customWidth="1"/>
    <col min="9483" max="9483" width="8.33203125" style="1" bestFit="1" customWidth="1"/>
    <col min="9484" max="9484" width="10.6640625" style="1" bestFit="1" customWidth="1"/>
    <col min="9485" max="9485" width="11.21875" style="1" customWidth="1"/>
    <col min="9486" max="9486" width="10.44140625" style="1" customWidth="1"/>
    <col min="9487" max="9487" width="10.88671875" style="1" customWidth="1"/>
    <col min="9488" max="9488" width="10.77734375" style="1" customWidth="1"/>
    <col min="9489" max="9489" width="8.6640625" style="1" bestFit="1" customWidth="1"/>
    <col min="9490" max="9490" width="11" style="1" bestFit="1" customWidth="1"/>
    <col min="9491" max="9491" width="3.21875" style="1" bestFit="1" customWidth="1"/>
    <col min="9492" max="9728" width="7.21875" style="1"/>
    <col min="9729" max="9729" width="3.6640625" style="1" bestFit="1" customWidth="1"/>
    <col min="9730" max="9730" width="12.33203125" style="1" customWidth="1"/>
    <col min="9731" max="9731" width="12.21875" style="1" bestFit="1" customWidth="1"/>
    <col min="9732" max="9732" width="11.44140625" style="1" customWidth="1"/>
    <col min="9733" max="9733" width="10.44140625" style="1" customWidth="1"/>
    <col min="9734" max="9734" width="11" style="1" bestFit="1" customWidth="1"/>
    <col min="9735" max="9735" width="8.33203125" style="1" bestFit="1" customWidth="1"/>
    <col min="9736" max="9737" width="11.21875" style="1" bestFit="1" customWidth="1"/>
    <col min="9738" max="9738" width="11" style="1" bestFit="1" customWidth="1"/>
    <col min="9739" max="9739" width="8.33203125" style="1" bestFit="1" customWidth="1"/>
    <col min="9740" max="9740" width="10.6640625" style="1" bestFit="1" customWidth="1"/>
    <col min="9741" max="9741" width="11.21875" style="1" customWidth="1"/>
    <col min="9742" max="9742" width="10.44140625" style="1" customWidth="1"/>
    <col min="9743" max="9743" width="10.88671875" style="1" customWidth="1"/>
    <col min="9744" max="9744" width="10.77734375" style="1" customWidth="1"/>
    <col min="9745" max="9745" width="8.6640625" style="1" bestFit="1" customWidth="1"/>
    <col min="9746" max="9746" width="11" style="1" bestFit="1" customWidth="1"/>
    <col min="9747" max="9747" width="3.21875" style="1" bestFit="1" customWidth="1"/>
    <col min="9748" max="9984" width="7.21875" style="1"/>
    <col min="9985" max="9985" width="3.6640625" style="1" bestFit="1" customWidth="1"/>
    <col min="9986" max="9986" width="12.33203125" style="1" customWidth="1"/>
    <col min="9987" max="9987" width="12.21875" style="1" bestFit="1" customWidth="1"/>
    <col min="9988" max="9988" width="11.44140625" style="1" customWidth="1"/>
    <col min="9989" max="9989" width="10.44140625" style="1" customWidth="1"/>
    <col min="9990" max="9990" width="11" style="1" bestFit="1" customWidth="1"/>
    <col min="9991" max="9991" width="8.33203125" style="1" bestFit="1" customWidth="1"/>
    <col min="9992" max="9993" width="11.21875" style="1" bestFit="1" customWidth="1"/>
    <col min="9994" max="9994" width="11" style="1" bestFit="1" customWidth="1"/>
    <col min="9995" max="9995" width="8.33203125" style="1" bestFit="1" customWidth="1"/>
    <col min="9996" max="9996" width="10.6640625" style="1" bestFit="1" customWidth="1"/>
    <col min="9997" max="9997" width="11.21875" style="1" customWidth="1"/>
    <col min="9998" max="9998" width="10.44140625" style="1" customWidth="1"/>
    <col min="9999" max="9999" width="10.88671875" style="1" customWidth="1"/>
    <col min="10000" max="10000" width="10.77734375" style="1" customWidth="1"/>
    <col min="10001" max="10001" width="8.6640625" style="1" bestFit="1" customWidth="1"/>
    <col min="10002" max="10002" width="11" style="1" bestFit="1" customWidth="1"/>
    <col min="10003" max="10003" width="3.21875" style="1" bestFit="1" customWidth="1"/>
    <col min="10004" max="10240" width="7.21875" style="1"/>
    <col min="10241" max="10241" width="3.6640625" style="1" bestFit="1" customWidth="1"/>
    <col min="10242" max="10242" width="12.33203125" style="1" customWidth="1"/>
    <col min="10243" max="10243" width="12.21875" style="1" bestFit="1" customWidth="1"/>
    <col min="10244" max="10244" width="11.44140625" style="1" customWidth="1"/>
    <col min="10245" max="10245" width="10.44140625" style="1" customWidth="1"/>
    <col min="10246" max="10246" width="11" style="1" bestFit="1" customWidth="1"/>
    <col min="10247" max="10247" width="8.33203125" style="1" bestFit="1" customWidth="1"/>
    <col min="10248" max="10249" width="11.21875" style="1" bestFit="1" customWidth="1"/>
    <col min="10250" max="10250" width="11" style="1" bestFit="1" customWidth="1"/>
    <col min="10251" max="10251" width="8.33203125" style="1" bestFit="1" customWidth="1"/>
    <col min="10252" max="10252" width="10.6640625" style="1" bestFit="1" customWidth="1"/>
    <col min="10253" max="10253" width="11.21875" style="1" customWidth="1"/>
    <col min="10254" max="10254" width="10.44140625" style="1" customWidth="1"/>
    <col min="10255" max="10255" width="10.88671875" style="1" customWidth="1"/>
    <col min="10256" max="10256" width="10.77734375" style="1" customWidth="1"/>
    <col min="10257" max="10257" width="8.6640625" style="1" bestFit="1" customWidth="1"/>
    <col min="10258" max="10258" width="11" style="1" bestFit="1" customWidth="1"/>
    <col min="10259" max="10259" width="3.21875" style="1" bestFit="1" customWidth="1"/>
    <col min="10260" max="10496" width="7.21875" style="1"/>
    <col min="10497" max="10497" width="3.6640625" style="1" bestFit="1" customWidth="1"/>
    <col min="10498" max="10498" width="12.33203125" style="1" customWidth="1"/>
    <col min="10499" max="10499" width="12.21875" style="1" bestFit="1" customWidth="1"/>
    <col min="10500" max="10500" width="11.44140625" style="1" customWidth="1"/>
    <col min="10501" max="10501" width="10.44140625" style="1" customWidth="1"/>
    <col min="10502" max="10502" width="11" style="1" bestFit="1" customWidth="1"/>
    <col min="10503" max="10503" width="8.33203125" style="1" bestFit="1" customWidth="1"/>
    <col min="10504" max="10505" width="11.21875" style="1" bestFit="1" customWidth="1"/>
    <col min="10506" max="10506" width="11" style="1" bestFit="1" customWidth="1"/>
    <col min="10507" max="10507" width="8.33203125" style="1" bestFit="1" customWidth="1"/>
    <col min="10508" max="10508" width="10.6640625" style="1" bestFit="1" customWidth="1"/>
    <col min="10509" max="10509" width="11.21875" style="1" customWidth="1"/>
    <col min="10510" max="10510" width="10.44140625" style="1" customWidth="1"/>
    <col min="10511" max="10511" width="10.88671875" style="1" customWidth="1"/>
    <col min="10512" max="10512" width="10.77734375" style="1" customWidth="1"/>
    <col min="10513" max="10513" width="8.6640625" style="1" bestFit="1" customWidth="1"/>
    <col min="10514" max="10514" width="11" style="1" bestFit="1" customWidth="1"/>
    <col min="10515" max="10515" width="3.21875" style="1" bestFit="1" customWidth="1"/>
    <col min="10516" max="10752" width="7.21875" style="1"/>
    <col min="10753" max="10753" width="3.6640625" style="1" bestFit="1" customWidth="1"/>
    <col min="10754" max="10754" width="12.33203125" style="1" customWidth="1"/>
    <col min="10755" max="10755" width="12.21875" style="1" bestFit="1" customWidth="1"/>
    <col min="10756" max="10756" width="11.44140625" style="1" customWidth="1"/>
    <col min="10757" max="10757" width="10.44140625" style="1" customWidth="1"/>
    <col min="10758" max="10758" width="11" style="1" bestFit="1" customWidth="1"/>
    <col min="10759" max="10759" width="8.33203125" style="1" bestFit="1" customWidth="1"/>
    <col min="10760" max="10761" width="11.21875" style="1" bestFit="1" customWidth="1"/>
    <col min="10762" max="10762" width="11" style="1" bestFit="1" customWidth="1"/>
    <col min="10763" max="10763" width="8.33203125" style="1" bestFit="1" customWidth="1"/>
    <col min="10764" max="10764" width="10.6640625" style="1" bestFit="1" customWidth="1"/>
    <col min="10765" max="10765" width="11.21875" style="1" customWidth="1"/>
    <col min="10766" max="10766" width="10.44140625" style="1" customWidth="1"/>
    <col min="10767" max="10767" width="10.88671875" style="1" customWidth="1"/>
    <col min="10768" max="10768" width="10.77734375" style="1" customWidth="1"/>
    <col min="10769" max="10769" width="8.6640625" style="1" bestFit="1" customWidth="1"/>
    <col min="10770" max="10770" width="11" style="1" bestFit="1" customWidth="1"/>
    <col min="10771" max="10771" width="3.21875" style="1" bestFit="1" customWidth="1"/>
    <col min="10772" max="11008" width="7.21875" style="1"/>
    <col min="11009" max="11009" width="3.6640625" style="1" bestFit="1" customWidth="1"/>
    <col min="11010" max="11010" width="12.33203125" style="1" customWidth="1"/>
    <col min="11011" max="11011" width="12.21875" style="1" bestFit="1" customWidth="1"/>
    <col min="11012" max="11012" width="11.44140625" style="1" customWidth="1"/>
    <col min="11013" max="11013" width="10.44140625" style="1" customWidth="1"/>
    <col min="11014" max="11014" width="11" style="1" bestFit="1" customWidth="1"/>
    <col min="11015" max="11015" width="8.33203125" style="1" bestFit="1" customWidth="1"/>
    <col min="11016" max="11017" width="11.21875" style="1" bestFit="1" customWidth="1"/>
    <col min="11018" max="11018" width="11" style="1" bestFit="1" customWidth="1"/>
    <col min="11019" max="11019" width="8.33203125" style="1" bestFit="1" customWidth="1"/>
    <col min="11020" max="11020" width="10.6640625" style="1" bestFit="1" customWidth="1"/>
    <col min="11021" max="11021" width="11.21875" style="1" customWidth="1"/>
    <col min="11022" max="11022" width="10.44140625" style="1" customWidth="1"/>
    <col min="11023" max="11023" width="10.88671875" style="1" customWidth="1"/>
    <col min="11024" max="11024" width="10.77734375" style="1" customWidth="1"/>
    <col min="11025" max="11025" width="8.6640625" style="1" bestFit="1" customWidth="1"/>
    <col min="11026" max="11026" width="11" style="1" bestFit="1" customWidth="1"/>
    <col min="11027" max="11027" width="3.21875" style="1" bestFit="1" customWidth="1"/>
    <col min="11028" max="11264" width="7.21875" style="1"/>
    <col min="11265" max="11265" width="3.6640625" style="1" bestFit="1" customWidth="1"/>
    <col min="11266" max="11266" width="12.33203125" style="1" customWidth="1"/>
    <col min="11267" max="11267" width="12.21875" style="1" bestFit="1" customWidth="1"/>
    <col min="11268" max="11268" width="11.44140625" style="1" customWidth="1"/>
    <col min="11269" max="11269" width="10.44140625" style="1" customWidth="1"/>
    <col min="11270" max="11270" width="11" style="1" bestFit="1" customWidth="1"/>
    <col min="11271" max="11271" width="8.33203125" style="1" bestFit="1" customWidth="1"/>
    <col min="11272" max="11273" width="11.21875" style="1" bestFit="1" customWidth="1"/>
    <col min="11274" max="11274" width="11" style="1" bestFit="1" customWidth="1"/>
    <col min="11275" max="11275" width="8.33203125" style="1" bestFit="1" customWidth="1"/>
    <col min="11276" max="11276" width="10.6640625" style="1" bestFit="1" customWidth="1"/>
    <col min="11277" max="11277" width="11.21875" style="1" customWidth="1"/>
    <col min="11278" max="11278" width="10.44140625" style="1" customWidth="1"/>
    <col min="11279" max="11279" width="10.88671875" style="1" customWidth="1"/>
    <col min="11280" max="11280" width="10.77734375" style="1" customWidth="1"/>
    <col min="11281" max="11281" width="8.6640625" style="1" bestFit="1" customWidth="1"/>
    <col min="11282" max="11282" width="11" style="1" bestFit="1" customWidth="1"/>
    <col min="11283" max="11283" width="3.21875" style="1" bestFit="1" customWidth="1"/>
    <col min="11284" max="11520" width="7.21875" style="1"/>
    <col min="11521" max="11521" width="3.6640625" style="1" bestFit="1" customWidth="1"/>
    <col min="11522" max="11522" width="12.33203125" style="1" customWidth="1"/>
    <col min="11523" max="11523" width="12.21875" style="1" bestFit="1" customWidth="1"/>
    <col min="11524" max="11524" width="11.44140625" style="1" customWidth="1"/>
    <col min="11525" max="11525" width="10.44140625" style="1" customWidth="1"/>
    <col min="11526" max="11526" width="11" style="1" bestFit="1" customWidth="1"/>
    <col min="11527" max="11527" width="8.33203125" style="1" bestFit="1" customWidth="1"/>
    <col min="11528" max="11529" width="11.21875" style="1" bestFit="1" customWidth="1"/>
    <col min="11530" max="11530" width="11" style="1" bestFit="1" customWidth="1"/>
    <col min="11531" max="11531" width="8.33203125" style="1" bestFit="1" customWidth="1"/>
    <col min="11532" max="11532" width="10.6640625" style="1" bestFit="1" customWidth="1"/>
    <col min="11533" max="11533" width="11.21875" style="1" customWidth="1"/>
    <col min="11534" max="11534" width="10.44140625" style="1" customWidth="1"/>
    <col min="11535" max="11535" width="10.88671875" style="1" customWidth="1"/>
    <col min="11536" max="11536" width="10.77734375" style="1" customWidth="1"/>
    <col min="11537" max="11537" width="8.6640625" style="1" bestFit="1" customWidth="1"/>
    <col min="11538" max="11538" width="11" style="1" bestFit="1" customWidth="1"/>
    <col min="11539" max="11539" width="3.21875" style="1" bestFit="1" customWidth="1"/>
    <col min="11540" max="11776" width="7.21875" style="1"/>
    <col min="11777" max="11777" width="3.6640625" style="1" bestFit="1" customWidth="1"/>
    <col min="11778" max="11778" width="12.33203125" style="1" customWidth="1"/>
    <col min="11779" max="11779" width="12.21875" style="1" bestFit="1" customWidth="1"/>
    <col min="11780" max="11780" width="11.44140625" style="1" customWidth="1"/>
    <col min="11781" max="11781" width="10.44140625" style="1" customWidth="1"/>
    <col min="11782" max="11782" width="11" style="1" bestFit="1" customWidth="1"/>
    <col min="11783" max="11783" width="8.33203125" style="1" bestFit="1" customWidth="1"/>
    <col min="11784" max="11785" width="11.21875" style="1" bestFit="1" customWidth="1"/>
    <col min="11786" max="11786" width="11" style="1" bestFit="1" customWidth="1"/>
    <col min="11787" max="11787" width="8.33203125" style="1" bestFit="1" customWidth="1"/>
    <col min="11788" max="11788" width="10.6640625" style="1" bestFit="1" customWidth="1"/>
    <col min="11789" max="11789" width="11.21875" style="1" customWidth="1"/>
    <col min="11790" max="11790" width="10.44140625" style="1" customWidth="1"/>
    <col min="11791" max="11791" width="10.88671875" style="1" customWidth="1"/>
    <col min="11792" max="11792" width="10.77734375" style="1" customWidth="1"/>
    <col min="11793" max="11793" width="8.6640625" style="1" bestFit="1" customWidth="1"/>
    <col min="11794" max="11794" width="11" style="1" bestFit="1" customWidth="1"/>
    <col min="11795" max="11795" width="3.21875" style="1" bestFit="1" customWidth="1"/>
    <col min="11796" max="12032" width="7.21875" style="1"/>
    <col min="12033" max="12033" width="3.6640625" style="1" bestFit="1" customWidth="1"/>
    <col min="12034" max="12034" width="12.33203125" style="1" customWidth="1"/>
    <col min="12035" max="12035" width="12.21875" style="1" bestFit="1" customWidth="1"/>
    <col min="12036" max="12036" width="11.44140625" style="1" customWidth="1"/>
    <col min="12037" max="12037" width="10.44140625" style="1" customWidth="1"/>
    <col min="12038" max="12038" width="11" style="1" bestFit="1" customWidth="1"/>
    <col min="12039" max="12039" width="8.33203125" style="1" bestFit="1" customWidth="1"/>
    <col min="12040" max="12041" width="11.21875" style="1" bestFit="1" customWidth="1"/>
    <col min="12042" max="12042" width="11" style="1" bestFit="1" customWidth="1"/>
    <col min="12043" max="12043" width="8.33203125" style="1" bestFit="1" customWidth="1"/>
    <col min="12044" max="12044" width="10.6640625" style="1" bestFit="1" customWidth="1"/>
    <col min="12045" max="12045" width="11.21875" style="1" customWidth="1"/>
    <col min="12046" max="12046" width="10.44140625" style="1" customWidth="1"/>
    <col min="12047" max="12047" width="10.88671875" style="1" customWidth="1"/>
    <col min="12048" max="12048" width="10.77734375" style="1" customWidth="1"/>
    <col min="12049" max="12049" width="8.6640625" style="1" bestFit="1" customWidth="1"/>
    <col min="12050" max="12050" width="11" style="1" bestFit="1" customWidth="1"/>
    <col min="12051" max="12051" width="3.21875" style="1" bestFit="1" customWidth="1"/>
    <col min="12052" max="12288" width="7.21875" style="1"/>
    <col min="12289" max="12289" width="3.6640625" style="1" bestFit="1" customWidth="1"/>
    <col min="12290" max="12290" width="12.33203125" style="1" customWidth="1"/>
    <col min="12291" max="12291" width="12.21875" style="1" bestFit="1" customWidth="1"/>
    <col min="12292" max="12292" width="11.44140625" style="1" customWidth="1"/>
    <col min="12293" max="12293" width="10.44140625" style="1" customWidth="1"/>
    <col min="12294" max="12294" width="11" style="1" bestFit="1" customWidth="1"/>
    <col min="12295" max="12295" width="8.33203125" style="1" bestFit="1" customWidth="1"/>
    <col min="12296" max="12297" width="11.21875" style="1" bestFit="1" customWidth="1"/>
    <col min="12298" max="12298" width="11" style="1" bestFit="1" customWidth="1"/>
    <col min="12299" max="12299" width="8.33203125" style="1" bestFit="1" customWidth="1"/>
    <col min="12300" max="12300" width="10.6640625" style="1" bestFit="1" customWidth="1"/>
    <col min="12301" max="12301" width="11.21875" style="1" customWidth="1"/>
    <col min="12302" max="12302" width="10.44140625" style="1" customWidth="1"/>
    <col min="12303" max="12303" width="10.88671875" style="1" customWidth="1"/>
    <col min="12304" max="12304" width="10.77734375" style="1" customWidth="1"/>
    <col min="12305" max="12305" width="8.6640625" style="1" bestFit="1" customWidth="1"/>
    <col min="12306" max="12306" width="11" style="1" bestFit="1" customWidth="1"/>
    <col min="12307" max="12307" width="3.21875" style="1" bestFit="1" customWidth="1"/>
    <col min="12308" max="12544" width="7.21875" style="1"/>
    <col min="12545" max="12545" width="3.6640625" style="1" bestFit="1" customWidth="1"/>
    <col min="12546" max="12546" width="12.33203125" style="1" customWidth="1"/>
    <col min="12547" max="12547" width="12.21875" style="1" bestFit="1" customWidth="1"/>
    <col min="12548" max="12548" width="11.44140625" style="1" customWidth="1"/>
    <col min="12549" max="12549" width="10.44140625" style="1" customWidth="1"/>
    <col min="12550" max="12550" width="11" style="1" bestFit="1" customWidth="1"/>
    <col min="12551" max="12551" width="8.33203125" style="1" bestFit="1" customWidth="1"/>
    <col min="12552" max="12553" width="11.21875" style="1" bestFit="1" customWidth="1"/>
    <col min="12554" max="12554" width="11" style="1" bestFit="1" customWidth="1"/>
    <col min="12555" max="12555" width="8.33203125" style="1" bestFit="1" customWidth="1"/>
    <col min="12556" max="12556" width="10.6640625" style="1" bestFit="1" customWidth="1"/>
    <col min="12557" max="12557" width="11.21875" style="1" customWidth="1"/>
    <col min="12558" max="12558" width="10.44140625" style="1" customWidth="1"/>
    <col min="12559" max="12559" width="10.88671875" style="1" customWidth="1"/>
    <col min="12560" max="12560" width="10.77734375" style="1" customWidth="1"/>
    <col min="12561" max="12561" width="8.6640625" style="1" bestFit="1" customWidth="1"/>
    <col min="12562" max="12562" width="11" style="1" bestFit="1" customWidth="1"/>
    <col min="12563" max="12563" width="3.21875" style="1" bestFit="1" customWidth="1"/>
    <col min="12564" max="12800" width="7.21875" style="1"/>
    <col min="12801" max="12801" width="3.6640625" style="1" bestFit="1" customWidth="1"/>
    <col min="12802" max="12802" width="12.33203125" style="1" customWidth="1"/>
    <col min="12803" max="12803" width="12.21875" style="1" bestFit="1" customWidth="1"/>
    <col min="12804" max="12804" width="11.44140625" style="1" customWidth="1"/>
    <col min="12805" max="12805" width="10.44140625" style="1" customWidth="1"/>
    <col min="12806" max="12806" width="11" style="1" bestFit="1" customWidth="1"/>
    <col min="12807" max="12807" width="8.33203125" style="1" bestFit="1" customWidth="1"/>
    <col min="12808" max="12809" width="11.21875" style="1" bestFit="1" customWidth="1"/>
    <col min="12810" max="12810" width="11" style="1" bestFit="1" customWidth="1"/>
    <col min="12811" max="12811" width="8.33203125" style="1" bestFit="1" customWidth="1"/>
    <col min="12812" max="12812" width="10.6640625" style="1" bestFit="1" customWidth="1"/>
    <col min="12813" max="12813" width="11.21875" style="1" customWidth="1"/>
    <col min="12814" max="12814" width="10.44140625" style="1" customWidth="1"/>
    <col min="12815" max="12815" width="10.88671875" style="1" customWidth="1"/>
    <col min="12816" max="12816" width="10.77734375" style="1" customWidth="1"/>
    <col min="12817" max="12817" width="8.6640625" style="1" bestFit="1" customWidth="1"/>
    <col min="12818" max="12818" width="11" style="1" bestFit="1" customWidth="1"/>
    <col min="12819" max="12819" width="3.21875" style="1" bestFit="1" customWidth="1"/>
    <col min="12820" max="13056" width="7.21875" style="1"/>
    <col min="13057" max="13057" width="3.6640625" style="1" bestFit="1" customWidth="1"/>
    <col min="13058" max="13058" width="12.33203125" style="1" customWidth="1"/>
    <col min="13059" max="13059" width="12.21875" style="1" bestFit="1" customWidth="1"/>
    <col min="13060" max="13060" width="11.44140625" style="1" customWidth="1"/>
    <col min="13061" max="13061" width="10.44140625" style="1" customWidth="1"/>
    <col min="13062" max="13062" width="11" style="1" bestFit="1" customWidth="1"/>
    <col min="13063" max="13063" width="8.33203125" style="1" bestFit="1" customWidth="1"/>
    <col min="13064" max="13065" width="11.21875" style="1" bestFit="1" customWidth="1"/>
    <col min="13066" max="13066" width="11" style="1" bestFit="1" customWidth="1"/>
    <col min="13067" max="13067" width="8.33203125" style="1" bestFit="1" customWidth="1"/>
    <col min="13068" max="13068" width="10.6640625" style="1" bestFit="1" customWidth="1"/>
    <col min="13069" max="13069" width="11.21875" style="1" customWidth="1"/>
    <col min="13070" max="13070" width="10.44140625" style="1" customWidth="1"/>
    <col min="13071" max="13071" width="10.88671875" style="1" customWidth="1"/>
    <col min="13072" max="13072" width="10.77734375" style="1" customWidth="1"/>
    <col min="13073" max="13073" width="8.6640625" style="1" bestFit="1" customWidth="1"/>
    <col min="13074" max="13074" width="11" style="1" bestFit="1" customWidth="1"/>
    <col min="13075" max="13075" width="3.21875" style="1" bestFit="1" customWidth="1"/>
    <col min="13076" max="13312" width="7.21875" style="1"/>
    <col min="13313" max="13313" width="3.6640625" style="1" bestFit="1" customWidth="1"/>
    <col min="13314" max="13314" width="12.33203125" style="1" customWidth="1"/>
    <col min="13315" max="13315" width="12.21875" style="1" bestFit="1" customWidth="1"/>
    <col min="13316" max="13316" width="11.44140625" style="1" customWidth="1"/>
    <col min="13317" max="13317" width="10.44140625" style="1" customWidth="1"/>
    <col min="13318" max="13318" width="11" style="1" bestFit="1" customWidth="1"/>
    <col min="13319" max="13319" width="8.33203125" style="1" bestFit="1" customWidth="1"/>
    <col min="13320" max="13321" width="11.21875" style="1" bestFit="1" customWidth="1"/>
    <col min="13322" max="13322" width="11" style="1" bestFit="1" customWidth="1"/>
    <col min="13323" max="13323" width="8.33203125" style="1" bestFit="1" customWidth="1"/>
    <col min="13324" max="13324" width="10.6640625" style="1" bestFit="1" customWidth="1"/>
    <col min="13325" max="13325" width="11.21875" style="1" customWidth="1"/>
    <col min="13326" max="13326" width="10.44140625" style="1" customWidth="1"/>
    <col min="13327" max="13327" width="10.88671875" style="1" customWidth="1"/>
    <col min="13328" max="13328" width="10.77734375" style="1" customWidth="1"/>
    <col min="13329" max="13329" width="8.6640625" style="1" bestFit="1" customWidth="1"/>
    <col min="13330" max="13330" width="11" style="1" bestFit="1" customWidth="1"/>
    <col min="13331" max="13331" width="3.21875" style="1" bestFit="1" customWidth="1"/>
    <col min="13332" max="13568" width="7.21875" style="1"/>
    <col min="13569" max="13569" width="3.6640625" style="1" bestFit="1" customWidth="1"/>
    <col min="13570" max="13570" width="12.33203125" style="1" customWidth="1"/>
    <col min="13571" max="13571" width="12.21875" style="1" bestFit="1" customWidth="1"/>
    <col min="13572" max="13572" width="11.44140625" style="1" customWidth="1"/>
    <col min="13573" max="13573" width="10.44140625" style="1" customWidth="1"/>
    <col min="13574" max="13574" width="11" style="1" bestFit="1" customWidth="1"/>
    <col min="13575" max="13575" width="8.33203125" style="1" bestFit="1" customWidth="1"/>
    <col min="13576" max="13577" width="11.21875" style="1" bestFit="1" customWidth="1"/>
    <col min="13578" max="13578" width="11" style="1" bestFit="1" customWidth="1"/>
    <col min="13579" max="13579" width="8.33203125" style="1" bestFit="1" customWidth="1"/>
    <col min="13580" max="13580" width="10.6640625" style="1" bestFit="1" customWidth="1"/>
    <col min="13581" max="13581" width="11.21875" style="1" customWidth="1"/>
    <col min="13582" max="13582" width="10.44140625" style="1" customWidth="1"/>
    <col min="13583" max="13583" width="10.88671875" style="1" customWidth="1"/>
    <col min="13584" max="13584" width="10.77734375" style="1" customWidth="1"/>
    <col min="13585" max="13585" width="8.6640625" style="1" bestFit="1" customWidth="1"/>
    <col min="13586" max="13586" width="11" style="1" bestFit="1" customWidth="1"/>
    <col min="13587" max="13587" width="3.21875" style="1" bestFit="1" customWidth="1"/>
    <col min="13588" max="13824" width="7.21875" style="1"/>
    <col min="13825" max="13825" width="3.6640625" style="1" bestFit="1" customWidth="1"/>
    <col min="13826" max="13826" width="12.33203125" style="1" customWidth="1"/>
    <col min="13827" max="13827" width="12.21875" style="1" bestFit="1" customWidth="1"/>
    <col min="13828" max="13828" width="11.44140625" style="1" customWidth="1"/>
    <col min="13829" max="13829" width="10.44140625" style="1" customWidth="1"/>
    <col min="13830" max="13830" width="11" style="1" bestFit="1" customWidth="1"/>
    <col min="13831" max="13831" width="8.33203125" style="1" bestFit="1" customWidth="1"/>
    <col min="13832" max="13833" width="11.21875" style="1" bestFit="1" customWidth="1"/>
    <col min="13834" max="13834" width="11" style="1" bestFit="1" customWidth="1"/>
    <col min="13835" max="13835" width="8.33203125" style="1" bestFit="1" customWidth="1"/>
    <col min="13836" max="13836" width="10.6640625" style="1" bestFit="1" customWidth="1"/>
    <col min="13837" max="13837" width="11.21875" style="1" customWidth="1"/>
    <col min="13838" max="13838" width="10.44140625" style="1" customWidth="1"/>
    <col min="13839" max="13839" width="10.88671875" style="1" customWidth="1"/>
    <col min="13840" max="13840" width="10.77734375" style="1" customWidth="1"/>
    <col min="13841" max="13841" width="8.6640625" style="1" bestFit="1" customWidth="1"/>
    <col min="13842" max="13842" width="11" style="1" bestFit="1" customWidth="1"/>
    <col min="13843" max="13843" width="3.21875" style="1" bestFit="1" customWidth="1"/>
    <col min="13844" max="14080" width="7.21875" style="1"/>
    <col min="14081" max="14081" width="3.6640625" style="1" bestFit="1" customWidth="1"/>
    <col min="14082" max="14082" width="12.33203125" style="1" customWidth="1"/>
    <col min="14083" max="14083" width="12.21875" style="1" bestFit="1" customWidth="1"/>
    <col min="14084" max="14084" width="11.44140625" style="1" customWidth="1"/>
    <col min="14085" max="14085" width="10.44140625" style="1" customWidth="1"/>
    <col min="14086" max="14086" width="11" style="1" bestFit="1" customWidth="1"/>
    <col min="14087" max="14087" width="8.33203125" style="1" bestFit="1" customWidth="1"/>
    <col min="14088" max="14089" width="11.21875" style="1" bestFit="1" customWidth="1"/>
    <col min="14090" max="14090" width="11" style="1" bestFit="1" customWidth="1"/>
    <col min="14091" max="14091" width="8.33203125" style="1" bestFit="1" customWidth="1"/>
    <col min="14092" max="14092" width="10.6640625" style="1" bestFit="1" customWidth="1"/>
    <col min="14093" max="14093" width="11.21875" style="1" customWidth="1"/>
    <col min="14094" max="14094" width="10.44140625" style="1" customWidth="1"/>
    <col min="14095" max="14095" width="10.88671875" style="1" customWidth="1"/>
    <col min="14096" max="14096" width="10.77734375" style="1" customWidth="1"/>
    <col min="14097" max="14097" width="8.6640625" style="1" bestFit="1" customWidth="1"/>
    <col min="14098" max="14098" width="11" style="1" bestFit="1" customWidth="1"/>
    <col min="14099" max="14099" width="3.21875" style="1" bestFit="1" customWidth="1"/>
    <col min="14100" max="14336" width="7.21875" style="1"/>
    <col min="14337" max="14337" width="3.6640625" style="1" bestFit="1" customWidth="1"/>
    <col min="14338" max="14338" width="12.33203125" style="1" customWidth="1"/>
    <col min="14339" max="14339" width="12.21875" style="1" bestFit="1" customWidth="1"/>
    <col min="14340" max="14340" width="11.44140625" style="1" customWidth="1"/>
    <col min="14341" max="14341" width="10.44140625" style="1" customWidth="1"/>
    <col min="14342" max="14342" width="11" style="1" bestFit="1" customWidth="1"/>
    <col min="14343" max="14343" width="8.33203125" style="1" bestFit="1" customWidth="1"/>
    <col min="14344" max="14345" width="11.21875" style="1" bestFit="1" customWidth="1"/>
    <col min="14346" max="14346" width="11" style="1" bestFit="1" customWidth="1"/>
    <col min="14347" max="14347" width="8.33203125" style="1" bestFit="1" customWidth="1"/>
    <col min="14348" max="14348" width="10.6640625" style="1" bestFit="1" customWidth="1"/>
    <col min="14349" max="14349" width="11.21875" style="1" customWidth="1"/>
    <col min="14350" max="14350" width="10.44140625" style="1" customWidth="1"/>
    <col min="14351" max="14351" width="10.88671875" style="1" customWidth="1"/>
    <col min="14352" max="14352" width="10.77734375" style="1" customWidth="1"/>
    <col min="14353" max="14353" width="8.6640625" style="1" bestFit="1" customWidth="1"/>
    <col min="14354" max="14354" width="11" style="1" bestFit="1" customWidth="1"/>
    <col min="14355" max="14355" width="3.21875" style="1" bestFit="1" customWidth="1"/>
    <col min="14356" max="14592" width="7.21875" style="1"/>
    <col min="14593" max="14593" width="3.6640625" style="1" bestFit="1" customWidth="1"/>
    <col min="14594" max="14594" width="12.33203125" style="1" customWidth="1"/>
    <col min="14595" max="14595" width="12.21875" style="1" bestFit="1" customWidth="1"/>
    <col min="14596" max="14596" width="11.44140625" style="1" customWidth="1"/>
    <col min="14597" max="14597" width="10.44140625" style="1" customWidth="1"/>
    <col min="14598" max="14598" width="11" style="1" bestFit="1" customWidth="1"/>
    <col min="14599" max="14599" width="8.33203125" style="1" bestFit="1" customWidth="1"/>
    <col min="14600" max="14601" width="11.21875" style="1" bestFit="1" customWidth="1"/>
    <col min="14602" max="14602" width="11" style="1" bestFit="1" customWidth="1"/>
    <col min="14603" max="14603" width="8.33203125" style="1" bestFit="1" customWidth="1"/>
    <col min="14604" max="14604" width="10.6640625" style="1" bestFit="1" customWidth="1"/>
    <col min="14605" max="14605" width="11.21875" style="1" customWidth="1"/>
    <col min="14606" max="14606" width="10.44140625" style="1" customWidth="1"/>
    <col min="14607" max="14607" width="10.88671875" style="1" customWidth="1"/>
    <col min="14608" max="14608" width="10.77734375" style="1" customWidth="1"/>
    <col min="14609" max="14609" width="8.6640625" style="1" bestFit="1" customWidth="1"/>
    <col min="14610" max="14610" width="11" style="1" bestFit="1" customWidth="1"/>
    <col min="14611" max="14611" width="3.21875" style="1" bestFit="1" customWidth="1"/>
    <col min="14612" max="14848" width="7.21875" style="1"/>
    <col min="14849" max="14849" width="3.6640625" style="1" bestFit="1" customWidth="1"/>
    <col min="14850" max="14850" width="12.33203125" style="1" customWidth="1"/>
    <col min="14851" max="14851" width="12.21875" style="1" bestFit="1" customWidth="1"/>
    <col min="14852" max="14852" width="11.44140625" style="1" customWidth="1"/>
    <col min="14853" max="14853" width="10.44140625" style="1" customWidth="1"/>
    <col min="14854" max="14854" width="11" style="1" bestFit="1" customWidth="1"/>
    <col min="14855" max="14855" width="8.33203125" style="1" bestFit="1" customWidth="1"/>
    <col min="14856" max="14857" width="11.21875" style="1" bestFit="1" customWidth="1"/>
    <col min="14858" max="14858" width="11" style="1" bestFit="1" customWidth="1"/>
    <col min="14859" max="14859" width="8.33203125" style="1" bestFit="1" customWidth="1"/>
    <col min="14860" max="14860" width="10.6640625" style="1" bestFit="1" customWidth="1"/>
    <col min="14861" max="14861" width="11.21875" style="1" customWidth="1"/>
    <col min="14862" max="14862" width="10.44140625" style="1" customWidth="1"/>
    <col min="14863" max="14863" width="10.88671875" style="1" customWidth="1"/>
    <col min="14864" max="14864" width="10.77734375" style="1" customWidth="1"/>
    <col min="14865" max="14865" width="8.6640625" style="1" bestFit="1" customWidth="1"/>
    <col min="14866" max="14866" width="11" style="1" bestFit="1" customWidth="1"/>
    <col min="14867" max="14867" width="3.21875" style="1" bestFit="1" customWidth="1"/>
    <col min="14868" max="15104" width="7.21875" style="1"/>
    <col min="15105" max="15105" width="3.6640625" style="1" bestFit="1" customWidth="1"/>
    <col min="15106" max="15106" width="12.33203125" style="1" customWidth="1"/>
    <col min="15107" max="15107" width="12.21875" style="1" bestFit="1" customWidth="1"/>
    <col min="15108" max="15108" width="11.44140625" style="1" customWidth="1"/>
    <col min="15109" max="15109" width="10.44140625" style="1" customWidth="1"/>
    <col min="15110" max="15110" width="11" style="1" bestFit="1" customWidth="1"/>
    <col min="15111" max="15111" width="8.33203125" style="1" bestFit="1" customWidth="1"/>
    <col min="15112" max="15113" width="11.21875" style="1" bestFit="1" customWidth="1"/>
    <col min="15114" max="15114" width="11" style="1" bestFit="1" customWidth="1"/>
    <col min="15115" max="15115" width="8.33203125" style="1" bestFit="1" customWidth="1"/>
    <col min="15116" max="15116" width="10.6640625" style="1" bestFit="1" customWidth="1"/>
    <col min="15117" max="15117" width="11.21875" style="1" customWidth="1"/>
    <col min="15118" max="15118" width="10.44140625" style="1" customWidth="1"/>
    <col min="15119" max="15119" width="10.88671875" style="1" customWidth="1"/>
    <col min="15120" max="15120" width="10.77734375" style="1" customWidth="1"/>
    <col min="15121" max="15121" width="8.6640625" style="1" bestFit="1" customWidth="1"/>
    <col min="15122" max="15122" width="11" style="1" bestFit="1" customWidth="1"/>
    <col min="15123" max="15123" width="3.21875" style="1" bestFit="1" customWidth="1"/>
    <col min="15124" max="15360" width="7.21875" style="1"/>
    <col min="15361" max="15361" width="3.6640625" style="1" bestFit="1" customWidth="1"/>
    <col min="15362" max="15362" width="12.33203125" style="1" customWidth="1"/>
    <col min="15363" max="15363" width="12.21875" style="1" bestFit="1" customWidth="1"/>
    <col min="15364" max="15364" width="11.44140625" style="1" customWidth="1"/>
    <col min="15365" max="15365" width="10.44140625" style="1" customWidth="1"/>
    <col min="15366" max="15366" width="11" style="1" bestFit="1" customWidth="1"/>
    <col min="15367" max="15367" width="8.33203125" style="1" bestFit="1" customWidth="1"/>
    <col min="15368" max="15369" width="11.21875" style="1" bestFit="1" customWidth="1"/>
    <col min="15370" max="15370" width="11" style="1" bestFit="1" customWidth="1"/>
    <col min="15371" max="15371" width="8.33203125" style="1" bestFit="1" customWidth="1"/>
    <col min="15372" max="15372" width="10.6640625" style="1" bestFit="1" customWidth="1"/>
    <col min="15373" max="15373" width="11.21875" style="1" customWidth="1"/>
    <col min="15374" max="15374" width="10.44140625" style="1" customWidth="1"/>
    <col min="15375" max="15375" width="10.88671875" style="1" customWidth="1"/>
    <col min="15376" max="15376" width="10.77734375" style="1" customWidth="1"/>
    <col min="15377" max="15377" width="8.6640625" style="1" bestFit="1" customWidth="1"/>
    <col min="15378" max="15378" width="11" style="1" bestFit="1" customWidth="1"/>
    <col min="15379" max="15379" width="3.21875" style="1" bestFit="1" customWidth="1"/>
    <col min="15380" max="15616" width="7.21875" style="1"/>
    <col min="15617" max="15617" width="3.6640625" style="1" bestFit="1" customWidth="1"/>
    <col min="15618" max="15618" width="12.33203125" style="1" customWidth="1"/>
    <col min="15619" max="15619" width="12.21875" style="1" bestFit="1" customWidth="1"/>
    <col min="15620" max="15620" width="11.44140625" style="1" customWidth="1"/>
    <col min="15621" max="15621" width="10.44140625" style="1" customWidth="1"/>
    <col min="15622" max="15622" width="11" style="1" bestFit="1" customWidth="1"/>
    <col min="15623" max="15623" width="8.33203125" style="1" bestFit="1" customWidth="1"/>
    <col min="15624" max="15625" width="11.21875" style="1" bestFit="1" customWidth="1"/>
    <col min="15626" max="15626" width="11" style="1" bestFit="1" customWidth="1"/>
    <col min="15627" max="15627" width="8.33203125" style="1" bestFit="1" customWidth="1"/>
    <col min="15628" max="15628" width="10.6640625" style="1" bestFit="1" customWidth="1"/>
    <col min="15629" max="15629" width="11.21875" style="1" customWidth="1"/>
    <col min="15630" max="15630" width="10.44140625" style="1" customWidth="1"/>
    <col min="15631" max="15631" width="10.88671875" style="1" customWidth="1"/>
    <col min="15632" max="15632" width="10.77734375" style="1" customWidth="1"/>
    <col min="15633" max="15633" width="8.6640625" style="1" bestFit="1" customWidth="1"/>
    <col min="15634" max="15634" width="11" style="1" bestFit="1" customWidth="1"/>
    <col min="15635" max="15635" width="3.21875" style="1" bestFit="1" customWidth="1"/>
    <col min="15636" max="15872" width="7.21875" style="1"/>
    <col min="15873" max="15873" width="3.6640625" style="1" bestFit="1" customWidth="1"/>
    <col min="15874" max="15874" width="12.33203125" style="1" customWidth="1"/>
    <col min="15875" max="15875" width="12.21875" style="1" bestFit="1" customWidth="1"/>
    <col min="15876" max="15876" width="11.44140625" style="1" customWidth="1"/>
    <col min="15877" max="15877" width="10.44140625" style="1" customWidth="1"/>
    <col min="15878" max="15878" width="11" style="1" bestFit="1" customWidth="1"/>
    <col min="15879" max="15879" width="8.33203125" style="1" bestFit="1" customWidth="1"/>
    <col min="15880" max="15881" width="11.21875" style="1" bestFit="1" customWidth="1"/>
    <col min="15882" max="15882" width="11" style="1" bestFit="1" customWidth="1"/>
    <col min="15883" max="15883" width="8.33203125" style="1" bestFit="1" customWidth="1"/>
    <col min="15884" max="15884" width="10.6640625" style="1" bestFit="1" customWidth="1"/>
    <col min="15885" max="15885" width="11.21875" style="1" customWidth="1"/>
    <col min="15886" max="15886" width="10.44140625" style="1" customWidth="1"/>
    <col min="15887" max="15887" width="10.88671875" style="1" customWidth="1"/>
    <col min="15888" max="15888" width="10.77734375" style="1" customWidth="1"/>
    <col min="15889" max="15889" width="8.6640625" style="1" bestFit="1" customWidth="1"/>
    <col min="15890" max="15890" width="11" style="1" bestFit="1" customWidth="1"/>
    <col min="15891" max="15891" width="3.21875" style="1" bestFit="1" customWidth="1"/>
    <col min="15892" max="16128" width="7.21875" style="1"/>
    <col min="16129" max="16129" width="3.6640625" style="1" bestFit="1" customWidth="1"/>
    <col min="16130" max="16130" width="12.33203125" style="1" customWidth="1"/>
    <col min="16131" max="16131" width="12.21875" style="1" bestFit="1" customWidth="1"/>
    <col min="16132" max="16132" width="11.44140625" style="1" customWidth="1"/>
    <col min="16133" max="16133" width="10.44140625" style="1" customWidth="1"/>
    <col min="16134" max="16134" width="11" style="1" bestFit="1" customWidth="1"/>
    <col min="16135" max="16135" width="8.33203125" style="1" bestFit="1" customWidth="1"/>
    <col min="16136" max="16137" width="11.21875" style="1" bestFit="1" customWidth="1"/>
    <col min="16138" max="16138" width="11" style="1" bestFit="1" customWidth="1"/>
    <col min="16139" max="16139" width="8.33203125" style="1" bestFit="1" customWidth="1"/>
    <col min="16140" max="16140" width="10.6640625" style="1" bestFit="1" customWidth="1"/>
    <col min="16141" max="16141" width="11.21875" style="1" customWidth="1"/>
    <col min="16142" max="16142" width="10.44140625" style="1" customWidth="1"/>
    <col min="16143" max="16143" width="10.88671875" style="1" customWidth="1"/>
    <col min="16144" max="16144" width="10.77734375" style="1" customWidth="1"/>
    <col min="16145" max="16145" width="8.6640625" style="1" bestFit="1" customWidth="1"/>
    <col min="16146" max="16146" width="11" style="1" bestFit="1" customWidth="1"/>
    <col min="16147" max="16147" width="3.21875" style="1" bestFit="1" customWidth="1"/>
    <col min="16148" max="16384" width="7.21875" style="1"/>
  </cols>
  <sheetData>
    <row r="1" spans="1:19" ht="14.1" customHeight="1" x14ac:dyDescent="0.25">
      <c r="A1" s="1" t="s">
        <v>1</v>
      </c>
    </row>
    <row r="2" spans="1:19" ht="12.75" customHeight="1" x14ac:dyDescent="0.25">
      <c r="A2" s="1" t="s">
        <v>304</v>
      </c>
      <c r="C2" s="78" t="s">
        <v>254</v>
      </c>
      <c r="J2" s="2"/>
      <c r="K2" s="92"/>
      <c r="S2" s="2"/>
    </row>
    <row r="3" spans="1:19" ht="12.75" customHeight="1" x14ac:dyDescent="0.25">
      <c r="A3" s="1" t="s">
        <v>356</v>
      </c>
      <c r="J3" s="2"/>
      <c r="K3" s="92"/>
      <c r="S3" s="94"/>
    </row>
    <row r="5" spans="1:19" x14ac:dyDescent="0.25">
      <c r="G5" s="5" t="s">
        <v>112</v>
      </c>
      <c r="H5" s="5"/>
      <c r="I5" s="5"/>
      <c r="J5" s="5"/>
      <c r="K5" s="5"/>
      <c r="L5" s="5"/>
      <c r="M5" s="5"/>
      <c r="N5" s="5"/>
      <c r="O5" s="5"/>
      <c r="P5" s="5"/>
      <c r="Q5" s="5"/>
      <c r="R5" s="5"/>
    </row>
    <row r="6" spans="1:19" x14ac:dyDescent="0.25">
      <c r="C6" s="142" t="s">
        <v>113</v>
      </c>
      <c r="D6" s="142"/>
      <c r="E6" s="142"/>
      <c r="F6" s="4"/>
      <c r="G6" s="144" t="s">
        <v>114</v>
      </c>
      <c r="H6" s="144"/>
      <c r="I6" s="144"/>
      <c r="J6" s="4"/>
      <c r="K6" s="144" t="s">
        <v>115</v>
      </c>
      <c r="L6" s="144"/>
      <c r="M6" s="144"/>
      <c r="N6" s="4"/>
    </row>
    <row r="7" spans="1:19" s="84" customFormat="1" ht="39.6" customHeight="1" x14ac:dyDescent="0.25">
      <c r="A7" s="82" t="s">
        <v>8</v>
      </c>
      <c r="B7" s="82" t="s">
        <v>10</v>
      </c>
      <c r="C7" s="82" t="s">
        <v>116</v>
      </c>
      <c r="D7" s="82" t="s">
        <v>117</v>
      </c>
      <c r="E7" s="82" t="s">
        <v>102</v>
      </c>
      <c r="F7" s="82" t="s">
        <v>104</v>
      </c>
      <c r="G7" s="82" t="s">
        <v>105</v>
      </c>
      <c r="H7" s="82" t="s">
        <v>106</v>
      </c>
      <c r="I7" s="82" t="s">
        <v>107</v>
      </c>
      <c r="J7" s="82" t="s">
        <v>118</v>
      </c>
      <c r="K7" s="82" t="s">
        <v>105</v>
      </c>
      <c r="L7" s="82" t="s">
        <v>106</v>
      </c>
      <c r="M7" s="82" t="s">
        <v>107</v>
      </c>
      <c r="N7" s="82" t="s">
        <v>118</v>
      </c>
      <c r="O7" s="82" t="s">
        <v>109</v>
      </c>
      <c r="P7" s="82" t="s">
        <v>119</v>
      </c>
      <c r="Q7" s="82" t="s">
        <v>120</v>
      </c>
      <c r="R7" s="82" t="s">
        <v>110</v>
      </c>
      <c r="S7" s="82" t="s">
        <v>8</v>
      </c>
    </row>
    <row r="8" spans="1:19" x14ac:dyDescent="0.25">
      <c r="A8" s="1">
        <v>1</v>
      </c>
      <c r="B8" s="1" t="s">
        <v>487</v>
      </c>
      <c r="C8" s="86">
        <v>1973521</v>
      </c>
      <c r="D8" s="86">
        <v>3498306</v>
      </c>
      <c r="E8" s="86">
        <v>0</v>
      </c>
      <c r="F8" s="86">
        <v>5471827</v>
      </c>
      <c r="G8" s="86">
        <v>0</v>
      </c>
      <c r="H8" s="86">
        <v>0</v>
      </c>
      <c r="I8" s="86">
        <v>4944827</v>
      </c>
      <c r="J8" s="86">
        <v>4944827</v>
      </c>
      <c r="K8" s="86">
        <v>0</v>
      </c>
      <c r="L8" s="86">
        <v>0</v>
      </c>
      <c r="M8" s="86">
        <v>406771</v>
      </c>
      <c r="N8" s="86">
        <v>406771</v>
      </c>
      <c r="O8" s="86">
        <v>0</v>
      </c>
      <c r="P8" s="86">
        <v>0</v>
      </c>
      <c r="Q8" s="86">
        <v>55400</v>
      </c>
      <c r="R8" s="86">
        <v>5406998</v>
      </c>
      <c r="S8" s="1">
        <v>1</v>
      </c>
    </row>
    <row r="9" spans="1:19" x14ac:dyDescent="0.25">
      <c r="A9" s="1">
        <v>2</v>
      </c>
      <c r="B9" s="1" t="s">
        <v>488</v>
      </c>
      <c r="C9" s="86">
        <v>0</v>
      </c>
      <c r="D9" s="86">
        <v>0</v>
      </c>
      <c r="E9" s="86">
        <v>0</v>
      </c>
      <c r="F9" s="86">
        <v>0</v>
      </c>
      <c r="G9" s="86">
        <v>0</v>
      </c>
      <c r="H9" s="86">
        <v>0</v>
      </c>
      <c r="I9" s="86">
        <v>389000</v>
      </c>
      <c r="J9" s="86">
        <v>389000</v>
      </c>
      <c r="K9" s="86">
        <v>0</v>
      </c>
      <c r="L9" s="86">
        <v>0</v>
      </c>
      <c r="M9" s="86">
        <v>162044</v>
      </c>
      <c r="N9" s="86">
        <v>162044</v>
      </c>
      <c r="O9" s="86">
        <v>0</v>
      </c>
      <c r="P9" s="86">
        <v>0</v>
      </c>
      <c r="Q9" s="86">
        <v>0</v>
      </c>
      <c r="R9" s="86">
        <v>551044</v>
      </c>
      <c r="S9" s="1">
        <v>2</v>
      </c>
    </row>
    <row r="10" spans="1:19" x14ac:dyDescent="0.25">
      <c r="A10" s="1">
        <v>3</v>
      </c>
      <c r="B10" s="1" t="s">
        <v>405</v>
      </c>
      <c r="C10" s="86">
        <v>555097</v>
      </c>
      <c r="D10" s="86">
        <v>0</v>
      </c>
      <c r="E10" s="86">
        <v>0</v>
      </c>
      <c r="F10" s="86">
        <v>555097</v>
      </c>
      <c r="G10" s="86">
        <v>0</v>
      </c>
      <c r="H10" s="86">
        <v>0</v>
      </c>
      <c r="I10" s="86">
        <v>818755</v>
      </c>
      <c r="J10" s="86">
        <v>818755</v>
      </c>
      <c r="K10" s="86">
        <v>0</v>
      </c>
      <c r="L10" s="86">
        <v>0</v>
      </c>
      <c r="M10" s="86">
        <v>122664</v>
      </c>
      <c r="N10" s="86">
        <v>122664</v>
      </c>
      <c r="O10" s="86">
        <v>0</v>
      </c>
      <c r="P10" s="86">
        <v>0</v>
      </c>
      <c r="Q10" s="86">
        <v>0</v>
      </c>
      <c r="R10" s="86">
        <v>941419</v>
      </c>
      <c r="S10" s="1">
        <v>3</v>
      </c>
    </row>
    <row r="11" spans="1:19" x14ac:dyDescent="0.25">
      <c r="A11" s="1">
        <v>4</v>
      </c>
      <c r="B11" s="1" t="s">
        <v>489</v>
      </c>
      <c r="C11" s="86">
        <v>0</v>
      </c>
      <c r="D11" s="86">
        <v>0</v>
      </c>
      <c r="E11" s="86">
        <v>0</v>
      </c>
      <c r="F11" s="86">
        <v>0</v>
      </c>
      <c r="G11" s="86">
        <v>0</v>
      </c>
      <c r="H11" s="86">
        <v>0</v>
      </c>
      <c r="I11" s="86">
        <v>40988</v>
      </c>
      <c r="J11" s="86">
        <v>40988</v>
      </c>
      <c r="K11" s="86">
        <v>0</v>
      </c>
      <c r="L11" s="86">
        <v>0</v>
      </c>
      <c r="M11" s="86">
        <v>80488</v>
      </c>
      <c r="N11" s="86">
        <v>80488</v>
      </c>
      <c r="O11" s="86">
        <v>0</v>
      </c>
      <c r="P11" s="86">
        <v>0</v>
      </c>
      <c r="Q11" s="86">
        <v>0</v>
      </c>
      <c r="R11" s="86">
        <v>121476</v>
      </c>
      <c r="S11" s="1">
        <v>4</v>
      </c>
    </row>
    <row r="12" spans="1:19" x14ac:dyDescent="0.25">
      <c r="A12" s="1">
        <v>5</v>
      </c>
      <c r="B12" s="1" t="s">
        <v>490</v>
      </c>
      <c r="C12" s="86">
        <v>440000</v>
      </c>
      <c r="D12" s="86">
        <v>582846</v>
      </c>
      <c r="E12" s="86">
        <v>0</v>
      </c>
      <c r="F12" s="86">
        <v>1022846</v>
      </c>
      <c r="G12" s="86">
        <v>0</v>
      </c>
      <c r="H12" s="86">
        <v>0</v>
      </c>
      <c r="I12" s="86">
        <v>551186</v>
      </c>
      <c r="J12" s="86">
        <v>551186</v>
      </c>
      <c r="K12" s="86">
        <v>0</v>
      </c>
      <c r="L12" s="86">
        <v>0</v>
      </c>
      <c r="M12" s="86">
        <v>31660</v>
      </c>
      <c r="N12" s="86">
        <v>31660</v>
      </c>
      <c r="O12" s="86">
        <v>0</v>
      </c>
      <c r="P12" s="86">
        <v>440000</v>
      </c>
      <c r="Q12" s="86">
        <v>0</v>
      </c>
      <c r="R12" s="86">
        <v>1022846</v>
      </c>
      <c r="S12" s="1">
        <v>5</v>
      </c>
    </row>
    <row r="13" spans="1:19" x14ac:dyDescent="0.25">
      <c r="A13" s="1">
        <v>6</v>
      </c>
      <c r="B13" s="1" t="s">
        <v>491</v>
      </c>
      <c r="C13" s="86">
        <v>1550000</v>
      </c>
      <c r="D13" s="86">
        <v>2792023</v>
      </c>
      <c r="E13" s="86">
        <v>0</v>
      </c>
      <c r="F13" s="86">
        <v>4342023</v>
      </c>
      <c r="G13" s="86">
        <v>0</v>
      </c>
      <c r="H13" s="86">
        <v>0</v>
      </c>
      <c r="I13" s="86">
        <v>3483703</v>
      </c>
      <c r="J13" s="86">
        <v>3483703</v>
      </c>
      <c r="K13" s="86">
        <v>0</v>
      </c>
      <c r="L13" s="86">
        <v>0</v>
      </c>
      <c r="M13" s="86">
        <v>1492007</v>
      </c>
      <c r="N13" s="86">
        <v>1492007</v>
      </c>
      <c r="O13" s="86">
        <v>0</v>
      </c>
      <c r="P13" s="86">
        <v>0</v>
      </c>
      <c r="Q13" s="86">
        <v>0</v>
      </c>
      <c r="R13" s="86">
        <v>4975710</v>
      </c>
      <c r="S13" s="1">
        <v>6</v>
      </c>
    </row>
    <row r="14" spans="1:19" x14ac:dyDescent="0.25">
      <c r="A14" s="1">
        <v>7</v>
      </c>
      <c r="B14" s="1" t="s">
        <v>492</v>
      </c>
      <c r="C14" s="86">
        <v>67000</v>
      </c>
      <c r="D14" s="86">
        <v>0</v>
      </c>
      <c r="E14" s="86">
        <v>0</v>
      </c>
      <c r="F14" s="86">
        <v>67000</v>
      </c>
      <c r="G14" s="86">
        <v>0</v>
      </c>
      <c r="H14" s="86">
        <v>0</v>
      </c>
      <c r="I14" s="86">
        <v>95754</v>
      </c>
      <c r="J14" s="86">
        <v>95754</v>
      </c>
      <c r="K14" s="86">
        <v>0</v>
      </c>
      <c r="L14" s="86">
        <v>0</v>
      </c>
      <c r="M14" s="86">
        <v>4748</v>
      </c>
      <c r="N14" s="86">
        <v>4748</v>
      </c>
      <c r="O14" s="86">
        <v>0</v>
      </c>
      <c r="P14" s="86">
        <v>0</v>
      </c>
      <c r="Q14" s="86">
        <v>0</v>
      </c>
      <c r="R14" s="86">
        <v>100502</v>
      </c>
      <c r="S14" s="1">
        <v>7</v>
      </c>
    </row>
    <row r="15" spans="1:19" x14ac:dyDescent="0.25">
      <c r="A15" s="1">
        <v>8</v>
      </c>
      <c r="B15" s="1" t="s">
        <v>493</v>
      </c>
      <c r="C15" s="86">
        <v>0</v>
      </c>
      <c r="D15" s="86">
        <v>463741</v>
      </c>
      <c r="E15" s="86">
        <v>0</v>
      </c>
      <c r="F15" s="86">
        <v>463741</v>
      </c>
      <c r="G15" s="86">
        <v>0</v>
      </c>
      <c r="H15" s="86">
        <v>71963</v>
      </c>
      <c r="I15" s="86">
        <v>291995</v>
      </c>
      <c r="J15" s="86">
        <v>363958</v>
      </c>
      <c r="K15" s="86">
        <v>0</v>
      </c>
      <c r="L15" s="86">
        <v>22282</v>
      </c>
      <c r="M15" s="86">
        <v>77501</v>
      </c>
      <c r="N15" s="86">
        <v>99783</v>
      </c>
      <c r="O15" s="86">
        <v>0</v>
      </c>
      <c r="P15" s="86">
        <v>0</v>
      </c>
      <c r="Q15" s="86">
        <v>0</v>
      </c>
      <c r="R15" s="86">
        <v>463741</v>
      </c>
      <c r="S15" s="1">
        <v>8</v>
      </c>
    </row>
    <row r="16" spans="1:19" x14ac:dyDescent="0.25">
      <c r="A16" s="1">
        <v>9</v>
      </c>
      <c r="B16" s="1" t="s">
        <v>494</v>
      </c>
      <c r="C16" s="86">
        <v>1319504</v>
      </c>
      <c r="D16" s="86">
        <v>630983</v>
      </c>
      <c r="E16" s="86">
        <v>0</v>
      </c>
      <c r="F16" s="86">
        <v>1950487</v>
      </c>
      <c r="G16" s="86">
        <v>0</v>
      </c>
      <c r="H16" s="86">
        <v>0</v>
      </c>
      <c r="I16" s="86">
        <v>1811180</v>
      </c>
      <c r="J16" s="86">
        <v>1811180</v>
      </c>
      <c r="K16" s="86">
        <v>0</v>
      </c>
      <c r="L16" s="86">
        <v>0</v>
      </c>
      <c r="M16" s="86">
        <v>110776</v>
      </c>
      <c r="N16" s="86">
        <v>110776</v>
      </c>
      <c r="O16" s="86">
        <v>0</v>
      </c>
      <c r="P16" s="86">
        <v>0</v>
      </c>
      <c r="Q16" s="86">
        <v>0</v>
      </c>
      <c r="R16" s="86">
        <v>1921956</v>
      </c>
      <c r="S16" s="1">
        <v>9</v>
      </c>
    </row>
    <row r="17" spans="1:19" x14ac:dyDescent="0.25">
      <c r="A17" s="1">
        <v>10</v>
      </c>
      <c r="B17" s="1" t="s">
        <v>495</v>
      </c>
      <c r="C17" s="86">
        <v>0</v>
      </c>
      <c r="D17" s="86">
        <v>0</v>
      </c>
      <c r="E17" s="86">
        <v>0</v>
      </c>
      <c r="F17" s="86">
        <v>0</v>
      </c>
      <c r="G17" s="86">
        <v>0</v>
      </c>
      <c r="H17" s="86">
        <v>0</v>
      </c>
      <c r="I17" s="86">
        <v>52159</v>
      </c>
      <c r="J17" s="86">
        <v>52159</v>
      </c>
      <c r="K17" s="86">
        <v>0</v>
      </c>
      <c r="L17" s="86">
        <v>0</v>
      </c>
      <c r="M17" s="86">
        <v>10151</v>
      </c>
      <c r="N17" s="86">
        <v>10151</v>
      </c>
      <c r="O17" s="86">
        <v>0</v>
      </c>
      <c r="P17" s="86">
        <v>0</v>
      </c>
      <c r="Q17" s="86">
        <v>0</v>
      </c>
      <c r="R17" s="86">
        <v>62310</v>
      </c>
      <c r="S17" s="1">
        <v>10</v>
      </c>
    </row>
    <row r="18" spans="1:19" x14ac:dyDescent="0.25">
      <c r="A18" s="1">
        <v>11</v>
      </c>
      <c r="B18" s="1" t="s">
        <v>496</v>
      </c>
      <c r="C18" s="86">
        <v>678920</v>
      </c>
      <c r="D18" s="86">
        <v>0</v>
      </c>
      <c r="E18" s="86">
        <v>0</v>
      </c>
      <c r="F18" s="86">
        <v>678920</v>
      </c>
      <c r="G18" s="86">
        <v>0</v>
      </c>
      <c r="H18" s="86">
        <v>0</v>
      </c>
      <c r="I18" s="86">
        <v>1514620</v>
      </c>
      <c r="J18" s="86">
        <v>1514620</v>
      </c>
      <c r="K18" s="86">
        <v>0</v>
      </c>
      <c r="L18" s="86">
        <v>0</v>
      </c>
      <c r="M18" s="86">
        <v>183657</v>
      </c>
      <c r="N18" s="86">
        <v>183657</v>
      </c>
      <c r="O18" s="86">
        <v>0</v>
      </c>
      <c r="P18" s="86">
        <v>0</v>
      </c>
      <c r="Q18" s="86">
        <v>0</v>
      </c>
      <c r="R18" s="86">
        <v>1698277</v>
      </c>
      <c r="S18" s="1">
        <v>11</v>
      </c>
    </row>
    <row r="19" spans="1:19" x14ac:dyDescent="0.25">
      <c r="A19" s="1">
        <v>12</v>
      </c>
      <c r="B19" s="1" t="s">
        <v>497</v>
      </c>
      <c r="C19" s="86">
        <v>0</v>
      </c>
      <c r="D19" s="86">
        <v>168707</v>
      </c>
      <c r="E19" s="86">
        <v>0</v>
      </c>
      <c r="F19" s="86">
        <v>168707</v>
      </c>
      <c r="G19" s="86">
        <v>0</v>
      </c>
      <c r="H19" s="86">
        <v>0</v>
      </c>
      <c r="I19" s="86">
        <v>147824</v>
      </c>
      <c r="J19" s="86">
        <v>147824</v>
      </c>
      <c r="K19" s="86">
        <v>0</v>
      </c>
      <c r="L19" s="86">
        <v>0</v>
      </c>
      <c r="M19" s="86">
        <v>20883</v>
      </c>
      <c r="N19" s="86">
        <v>20883</v>
      </c>
      <c r="O19" s="86">
        <v>0</v>
      </c>
      <c r="P19" s="86">
        <v>0</v>
      </c>
      <c r="Q19" s="86">
        <v>0</v>
      </c>
      <c r="R19" s="86">
        <v>168707</v>
      </c>
      <c r="S19" s="1">
        <v>12</v>
      </c>
    </row>
    <row r="20" spans="1:19" x14ac:dyDescent="0.25">
      <c r="A20" s="1">
        <v>13</v>
      </c>
      <c r="B20" s="1" t="s">
        <v>498</v>
      </c>
      <c r="C20" s="86">
        <v>0</v>
      </c>
      <c r="D20" s="86">
        <v>0</v>
      </c>
      <c r="E20" s="86">
        <v>0</v>
      </c>
      <c r="F20" s="86">
        <v>0</v>
      </c>
      <c r="G20" s="86">
        <v>62082</v>
      </c>
      <c r="H20" s="86">
        <v>0</v>
      </c>
      <c r="I20" s="86">
        <v>320665</v>
      </c>
      <c r="J20" s="86">
        <v>382747</v>
      </c>
      <c r="K20" s="86">
        <v>2349</v>
      </c>
      <c r="L20" s="86">
        <v>0</v>
      </c>
      <c r="M20" s="86">
        <v>346629</v>
      </c>
      <c r="N20" s="86">
        <v>348978</v>
      </c>
      <c r="O20" s="86">
        <v>0</v>
      </c>
      <c r="P20" s="86">
        <v>0</v>
      </c>
      <c r="Q20" s="86">
        <v>0</v>
      </c>
      <c r="R20" s="86">
        <v>731725</v>
      </c>
      <c r="S20" s="1">
        <v>13</v>
      </c>
    </row>
    <row r="21" spans="1:19" x14ac:dyDescent="0.25">
      <c r="A21" s="1">
        <v>14</v>
      </c>
      <c r="B21" s="1" t="s">
        <v>419</v>
      </c>
      <c r="C21" s="86">
        <v>0</v>
      </c>
      <c r="D21" s="86">
        <v>0</v>
      </c>
      <c r="E21" s="86">
        <v>0</v>
      </c>
      <c r="F21" s="86">
        <v>0</v>
      </c>
      <c r="G21" s="86">
        <v>0</v>
      </c>
      <c r="H21" s="86">
        <v>0</v>
      </c>
      <c r="I21" s="86">
        <v>1259818</v>
      </c>
      <c r="J21" s="86">
        <v>1259818</v>
      </c>
      <c r="K21" s="86">
        <v>0</v>
      </c>
      <c r="L21" s="86">
        <v>0</v>
      </c>
      <c r="M21" s="86">
        <v>289124</v>
      </c>
      <c r="N21" s="86">
        <v>289124</v>
      </c>
      <c r="O21" s="86">
        <v>0</v>
      </c>
      <c r="P21" s="86">
        <v>0</v>
      </c>
      <c r="Q21" s="86">
        <v>0</v>
      </c>
      <c r="R21" s="86">
        <v>1548942</v>
      </c>
      <c r="S21" s="1">
        <v>14</v>
      </c>
    </row>
    <row r="22" spans="1:19" x14ac:dyDescent="0.25">
      <c r="A22" s="1">
        <v>15</v>
      </c>
      <c r="B22" s="1" t="s">
        <v>499</v>
      </c>
      <c r="C22" s="86">
        <v>0</v>
      </c>
      <c r="D22" s="86">
        <v>0</v>
      </c>
      <c r="E22" s="86">
        <v>0</v>
      </c>
      <c r="F22" s="86">
        <v>0</v>
      </c>
      <c r="G22" s="86">
        <v>0</v>
      </c>
      <c r="H22" s="86">
        <v>0</v>
      </c>
      <c r="I22" s="86">
        <v>453188</v>
      </c>
      <c r="J22" s="86">
        <v>453188</v>
      </c>
      <c r="K22" s="86">
        <v>0</v>
      </c>
      <c r="L22" s="86">
        <v>0</v>
      </c>
      <c r="M22" s="86">
        <v>320293</v>
      </c>
      <c r="N22" s="86">
        <v>320293</v>
      </c>
      <c r="O22" s="86">
        <v>0</v>
      </c>
      <c r="P22" s="86">
        <v>0</v>
      </c>
      <c r="Q22" s="86">
        <v>0</v>
      </c>
      <c r="R22" s="86">
        <v>773481</v>
      </c>
      <c r="S22" s="1">
        <v>15</v>
      </c>
    </row>
    <row r="23" spans="1:19" x14ac:dyDescent="0.25">
      <c r="A23" s="1">
        <v>16</v>
      </c>
      <c r="B23" s="1" t="s">
        <v>500</v>
      </c>
      <c r="C23" s="86">
        <v>0</v>
      </c>
      <c r="D23" s="86">
        <v>0</v>
      </c>
      <c r="E23" s="86">
        <v>0</v>
      </c>
      <c r="F23" s="86">
        <v>0</v>
      </c>
      <c r="G23" s="86">
        <v>0</v>
      </c>
      <c r="H23" s="86">
        <v>0</v>
      </c>
      <c r="I23" s="86">
        <v>1437781</v>
      </c>
      <c r="J23" s="86">
        <v>1437781</v>
      </c>
      <c r="K23" s="86">
        <v>0</v>
      </c>
      <c r="L23" s="86">
        <v>0</v>
      </c>
      <c r="M23" s="86">
        <v>319331</v>
      </c>
      <c r="N23" s="86">
        <v>319331</v>
      </c>
      <c r="O23" s="86">
        <v>0</v>
      </c>
      <c r="P23" s="86">
        <v>0</v>
      </c>
      <c r="Q23" s="86">
        <v>0</v>
      </c>
      <c r="R23" s="86">
        <v>1757112</v>
      </c>
      <c r="S23" s="1">
        <v>16</v>
      </c>
    </row>
    <row r="24" spans="1:19" x14ac:dyDescent="0.25">
      <c r="A24" s="1">
        <v>17</v>
      </c>
      <c r="B24" s="1" t="s">
        <v>501</v>
      </c>
      <c r="C24" s="86">
        <v>8483001</v>
      </c>
      <c r="D24" s="86">
        <v>0</v>
      </c>
      <c r="E24" s="86">
        <v>0</v>
      </c>
      <c r="F24" s="86">
        <v>8483001</v>
      </c>
      <c r="G24" s="86">
        <v>0</v>
      </c>
      <c r="H24" s="86">
        <v>0</v>
      </c>
      <c r="I24" s="86">
        <v>8492576</v>
      </c>
      <c r="J24" s="86">
        <v>8492576</v>
      </c>
      <c r="K24" s="86">
        <v>0</v>
      </c>
      <c r="L24" s="86">
        <v>0</v>
      </c>
      <c r="M24" s="86">
        <v>144456</v>
      </c>
      <c r="N24" s="86">
        <v>144456</v>
      </c>
      <c r="O24" s="86">
        <v>0</v>
      </c>
      <c r="P24" s="86">
        <v>0</v>
      </c>
      <c r="Q24" s="86">
        <v>0</v>
      </c>
      <c r="R24" s="86">
        <v>8637032</v>
      </c>
      <c r="S24" s="1">
        <v>17</v>
      </c>
    </row>
    <row r="25" spans="1:19" x14ac:dyDescent="0.25">
      <c r="A25" s="1">
        <v>18</v>
      </c>
      <c r="B25" s="1" t="s">
        <v>502</v>
      </c>
      <c r="C25" s="86">
        <v>5087915</v>
      </c>
      <c r="D25" s="86">
        <v>6444494</v>
      </c>
      <c r="E25" s="86">
        <v>0</v>
      </c>
      <c r="F25" s="86">
        <v>11532409</v>
      </c>
      <c r="G25" s="86">
        <v>0</v>
      </c>
      <c r="H25" s="86">
        <v>0</v>
      </c>
      <c r="I25" s="86">
        <v>5954670</v>
      </c>
      <c r="J25" s="86">
        <v>5954670</v>
      </c>
      <c r="K25" s="86">
        <v>0</v>
      </c>
      <c r="L25" s="86">
        <v>0</v>
      </c>
      <c r="M25" s="86">
        <v>489824</v>
      </c>
      <c r="N25" s="86">
        <v>489824</v>
      </c>
      <c r="O25" s="86">
        <v>262569</v>
      </c>
      <c r="P25" s="86">
        <v>0</v>
      </c>
      <c r="Q25" s="86">
        <v>0</v>
      </c>
      <c r="R25" s="86">
        <v>6707063</v>
      </c>
      <c r="S25" s="1">
        <v>18</v>
      </c>
    </row>
    <row r="26" spans="1:19" x14ac:dyDescent="0.25">
      <c r="A26" s="1">
        <v>19</v>
      </c>
      <c r="B26" s="1" t="s">
        <v>503</v>
      </c>
      <c r="C26" s="86">
        <v>14027217</v>
      </c>
      <c r="D26" s="86">
        <v>4351377</v>
      </c>
      <c r="E26" s="86">
        <v>0</v>
      </c>
      <c r="F26" s="86">
        <v>18378594</v>
      </c>
      <c r="G26" s="86">
        <v>0</v>
      </c>
      <c r="H26" s="86">
        <v>0</v>
      </c>
      <c r="I26" s="86">
        <v>11849960</v>
      </c>
      <c r="J26" s="86">
        <v>11849960</v>
      </c>
      <c r="K26" s="86">
        <v>0</v>
      </c>
      <c r="L26" s="86">
        <v>0</v>
      </c>
      <c r="M26" s="86">
        <v>1881415</v>
      </c>
      <c r="N26" s="86">
        <v>1881415</v>
      </c>
      <c r="O26" s="86">
        <v>0</v>
      </c>
      <c r="P26" s="86">
        <v>0</v>
      </c>
      <c r="Q26" s="86">
        <v>507390</v>
      </c>
      <c r="R26" s="86">
        <v>14238765</v>
      </c>
      <c r="S26" s="1">
        <v>19</v>
      </c>
    </row>
    <row r="27" spans="1:19" x14ac:dyDescent="0.25">
      <c r="A27" s="1">
        <v>20</v>
      </c>
      <c r="B27" s="1" t="s">
        <v>504</v>
      </c>
      <c r="C27" s="86">
        <v>0</v>
      </c>
      <c r="D27" s="86">
        <v>130946</v>
      </c>
      <c r="E27" s="86">
        <v>0</v>
      </c>
      <c r="F27" s="86">
        <v>130946</v>
      </c>
      <c r="G27" s="86">
        <v>0</v>
      </c>
      <c r="H27" s="86">
        <v>0</v>
      </c>
      <c r="I27" s="86">
        <v>102620</v>
      </c>
      <c r="J27" s="86">
        <v>102620</v>
      </c>
      <c r="K27" s="86">
        <v>0</v>
      </c>
      <c r="L27" s="86">
        <v>0</v>
      </c>
      <c r="M27" s="86">
        <v>28326</v>
      </c>
      <c r="N27" s="86">
        <v>28326</v>
      </c>
      <c r="O27" s="86">
        <v>0</v>
      </c>
      <c r="P27" s="86">
        <v>0</v>
      </c>
      <c r="Q27" s="86">
        <v>0</v>
      </c>
      <c r="R27" s="86">
        <v>130946</v>
      </c>
      <c r="S27" s="1">
        <v>20</v>
      </c>
    </row>
    <row r="28" spans="1:19" x14ac:dyDescent="0.25">
      <c r="A28" s="1">
        <v>21</v>
      </c>
      <c r="B28" s="1" t="s">
        <v>505</v>
      </c>
      <c r="C28" s="86">
        <v>6580000</v>
      </c>
      <c r="D28" s="86">
        <v>194264</v>
      </c>
      <c r="E28" s="86">
        <v>0</v>
      </c>
      <c r="F28" s="86">
        <v>6774264</v>
      </c>
      <c r="G28" s="86">
        <v>0</v>
      </c>
      <c r="H28" s="86">
        <v>0</v>
      </c>
      <c r="I28" s="86">
        <v>6658193</v>
      </c>
      <c r="J28" s="86">
        <v>6658193</v>
      </c>
      <c r="K28" s="86">
        <v>0</v>
      </c>
      <c r="L28" s="86">
        <v>0</v>
      </c>
      <c r="M28" s="86">
        <v>116071</v>
      </c>
      <c r="N28" s="86">
        <v>116071</v>
      </c>
      <c r="O28" s="86">
        <v>0</v>
      </c>
      <c r="P28" s="86">
        <v>0</v>
      </c>
      <c r="Q28" s="86">
        <v>0</v>
      </c>
      <c r="R28" s="86">
        <v>6774264</v>
      </c>
      <c r="S28" s="1">
        <v>21</v>
      </c>
    </row>
    <row r="29" spans="1:19" x14ac:dyDescent="0.25">
      <c r="A29" s="1">
        <v>22</v>
      </c>
      <c r="B29" s="1" t="s">
        <v>459</v>
      </c>
      <c r="C29" s="86">
        <v>0</v>
      </c>
      <c r="D29" s="86">
        <v>0</v>
      </c>
      <c r="E29" s="86">
        <v>0</v>
      </c>
      <c r="F29" s="86">
        <v>0</v>
      </c>
      <c r="G29" s="86">
        <v>0</v>
      </c>
      <c r="H29" s="86">
        <v>0</v>
      </c>
      <c r="I29" s="86">
        <v>143350</v>
      </c>
      <c r="J29" s="86">
        <v>143350</v>
      </c>
      <c r="K29" s="86">
        <v>0</v>
      </c>
      <c r="L29" s="86">
        <v>0</v>
      </c>
      <c r="M29" s="86">
        <v>13850</v>
      </c>
      <c r="N29" s="86">
        <v>13850</v>
      </c>
      <c r="O29" s="86">
        <v>0</v>
      </c>
      <c r="P29" s="86">
        <v>0</v>
      </c>
      <c r="Q29" s="86">
        <v>0</v>
      </c>
      <c r="R29" s="86">
        <v>157200</v>
      </c>
      <c r="S29" s="1">
        <v>22</v>
      </c>
    </row>
    <row r="30" spans="1:19" x14ac:dyDescent="0.25">
      <c r="A30" s="1">
        <v>23</v>
      </c>
      <c r="B30" s="1" t="s">
        <v>467</v>
      </c>
      <c r="C30" s="86">
        <v>0</v>
      </c>
      <c r="D30" s="86">
        <v>303252</v>
      </c>
      <c r="E30" s="86">
        <v>0</v>
      </c>
      <c r="F30" s="86">
        <v>303252</v>
      </c>
      <c r="G30" s="86">
        <v>0</v>
      </c>
      <c r="H30" s="86">
        <v>0</v>
      </c>
      <c r="I30" s="86">
        <v>270509</v>
      </c>
      <c r="J30" s="86">
        <v>270509</v>
      </c>
      <c r="K30" s="86">
        <v>0</v>
      </c>
      <c r="L30" s="86">
        <v>0</v>
      </c>
      <c r="M30" s="86">
        <v>32743</v>
      </c>
      <c r="N30" s="86">
        <v>32743</v>
      </c>
      <c r="O30" s="86">
        <v>0</v>
      </c>
      <c r="P30" s="86">
        <v>0</v>
      </c>
      <c r="Q30" s="86">
        <v>0</v>
      </c>
      <c r="R30" s="86">
        <v>303252</v>
      </c>
      <c r="S30" s="1">
        <v>23</v>
      </c>
    </row>
    <row r="31" spans="1:19" x14ac:dyDescent="0.25">
      <c r="A31" s="1">
        <v>24</v>
      </c>
      <c r="B31" s="3" t="s">
        <v>506</v>
      </c>
      <c r="C31" s="86">
        <v>0</v>
      </c>
      <c r="D31" s="86">
        <v>0</v>
      </c>
      <c r="E31" s="86">
        <v>0</v>
      </c>
      <c r="F31" s="86">
        <v>0</v>
      </c>
      <c r="G31" s="86">
        <v>0</v>
      </c>
      <c r="H31" s="86">
        <v>0</v>
      </c>
      <c r="I31" s="86">
        <v>1054174</v>
      </c>
      <c r="J31" s="86">
        <v>1054174</v>
      </c>
      <c r="K31" s="86">
        <v>0</v>
      </c>
      <c r="L31" s="86">
        <v>0</v>
      </c>
      <c r="M31" s="86">
        <v>348367</v>
      </c>
      <c r="N31" s="86">
        <v>348367</v>
      </c>
      <c r="O31" s="86">
        <v>0</v>
      </c>
      <c r="P31" s="86">
        <v>0</v>
      </c>
      <c r="Q31" s="86">
        <v>0</v>
      </c>
      <c r="R31" s="86">
        <v>1402541</v>
      </c>
      <c r="S31" s="1">
        <v>24</v>
      </c>
    </row>
    <row r="32" spans="1:19" x14ac:dyDescent="0.25">
      <c r="A32" s="1">
        <v>25</v>
      </c>
      <c r="B32" s="1" t="s">
        <v>507</v>
      </c>
      <c r="C32" s="86">
        <v>0</v>
      </c>
      <c r="D32" s="86">
        <v>98970</v>
      </c>
      <c r="E32" s="86">
        <v>0</v>
      </c>
      <c r="F32" s="86">
        <v>98970</v>
      </c>
      <c r="G32" s="86">
        <v>0</v>
      </c>
      <c r="H32" s="86">
        <v>0</v>
      </c>
      <c r="I32" s="86">
        <v>80731</v>
      </c>
      <c r="J32" s="86">
        <v>80731</v>
      </c>
      <c r="K32" s="86">
        <v>0</v>
      </c>
      <c r="L32" s="86">
        <v>0</v>
      </c>
      <c r="M32" s="86">
        <v>18239</v>
      </c>
      <c r="N32" s="86">
        <v>18239</v>
      </c>
      <c r="O32" s="86">
        <v>0</v>
      </c>
      <c r="P32" s="86">
        <v>0</v>
      </c>
      <c r="Q32" s="86">
        <v>0</v>
      </c>
      <c r="R32" s="86">
        <v>98970</v>
      </c>
      <c r="S32" s="1">
        <v>25</v>
      </c>
    </row>
    <row r="33" spans="1:19" x14ac:dyDescent="0.25">
      <c r="A33" s="1">
        <v>26</v>
      </c>
      <c r="B33" s="1" t="s">
        <v>508</v>
      </c>
      <c r="C33" s="86">
        <v>631689</v>
      </c>
      <c r="D33" s="86">
        <v>-232923</v>
      </c>
      <c r="E33" s="86">
        <v>0</v>
      </c>
      <c r="F33" s="86">
        <v>398766</v>
      </c>
      <c r="G33" s="86">
        <v>0</v>
      </c>
      <c r="H33" s="86">
        <v>0</v>
      </c>
      <c r="I33" s="86">
        <v>338760</v>
      </c>
      <c r="J33" s="86">
        <v>338760</v>
      </c>
      <c r="K33" s="86">
        <v>0</v>
      </c>
      <c r="L33" s="86">
        <v>0</v>
      </c>
      <c r="M33" s="86">
        <v>40506</v>
      </c>
      <c r="N33" s="86">
        <v>40506</v>
      </c>
      <c r="O33" s="86">
        <v>0</v>
      </c>
      <c r="P33" s="86">
        <v>0</v>
      </c>
      <c r="Q33" s="86">
        <v>19500</v>
      </c>
      <c r="R33" s="86">
        <v>398766</v>
      </c>
      <c r="S33" s="1">
        <v>26</v>
      </c>
    </row>
    <row r="34" spans="1:19" x14ac:dyDescent="0.25">
      <c r="A34" s="1">
        <v>27</v>
      </c>
      <c r="B34" s="1" t="s">
        <v>509</v>
      </c>
      <c r="C34" s="86">
        <v>3871152</v>
      </c>
      <c r="D34" s="86">
        <v>0</v>
      </c>
      <c r="E34" s="86">
        <v>0</v>
      </c>
      <c r="F34" s="86">
        <v>3871152</v>
      </c>
      <c r="G34" s="86">
        <v>0</v>
      </c>
      <c r="H34" s="86">
        <v>0</v>
      </c>
      <c r="I34" s="86">
        <v>4261838</v>
      </c>
      <c r="J34" s="86">
        <v>4261838</v>
      </c>
      <c r="K34" s="86">
        <v>0</v>
      </c>
      <c r="L34" s="86">
        <v>0</v>
      </c>
      <c r="M34" s="86">
        <v>92884</v>
      </c>
      <c r="N34" s="86">
        <v>92884</v>
      </c>
      <c r="O34" s="86">
        <v>0</v>
      </c>
      <c r="P34" s="86">
        <v>0</v>
      </c>
      <c r="Q34" s="86">
        <v>0</v>
      </c>
      <c r="R34" s="86">
        <v>4354722</v>
      </c>
      <c r="S34" s="1">
        <v>27</v>
      </c>
    </row>
    <row r="35" spans="1:19" x14ac:dyDescent="0.25">
      <c r="A35" s="1">
        <v>28</v>
      </c>
      <c r="B35" s="1" t="s">
        <v>510</v>
      </c>
      <c r="C35" s="86">
        <v>300000</v>
      </c>
      <c r="D35" s="86">
        <v>0</v>
      </c>
      <c r="E35" s="86">
        <v>105553</v>
      </c>
      <c r="F35" s="86">
        <v>405553</v>
      </c>
      <c r="G35" s="86">
        <v>0</v>
      </c>
      <c r="H35" s="86">
        <v>0</v>
      </c>
      <c r="I35" s="86">
        <v>5970363</v>
      </c>
      <c r="J35" s="86">
        <v>5970363</v>
      </c>
      <c r="K35" s="86">
        <v>0</v>
      </c>
      <c r="L35" s="86">
        <v>0</v>
      </c>
      <c r="M35" s="86">
        <v>146007</v>
      </c>
      <c r="N35" s="86">
        <v>146007</v>
      </c>
      <c r="O35" s="86">
        <v>0</v>
      </c>
      <c r="P35" s="86">
        <v>0</v>
      </c>
      <c r="Q35" s="86">
        <v>0</v>
      </c>
      <c r="R35" s="86">
        <v>6116370</v>
      </c>
      <c r="S35" s="1">
        <v>28</v>
      </c>
    </row>
    <row r="36" spans="1:19" x14ac:dyDescent="0.25">
      <c r="A36" s="1">
        <v>29</v>
      </c>
      <c r="B36" s="1" t="s">
        <v>511</v>
      </c>
      <c r="C36" s="86">
        <v>0</v>
      </c>
      <c r="D36" s="86">
        <v>0</v>
      </c>
      <c r="E36" s="86">
        <v>0</v>
      </c>
      <c r="F36" s="86">
        <v>0</v>
      </c>
      <c r="G36" s="86">
        <v>0</v>
      </c>
      <c r="H36" s="86">
        <v>0</v>
      </c>
      <c r="I36" s="86">
        <v>0</v>
      </c>
      <c r="J36" s="86">
        <v>0</v>
      </c>
      <c r="K36" s="86">
        <v>0</v>
      </c>
      <c r="L36" s="86">
        <v>0</v>
      </c>
      <c r="M36" s="86">
        <v>0</v>
      </c>
      <c r="N36" s="86">
        <v>0</v>
      </c>
      <c r="O36" s="86">
        <v>0</v>
      </c>
      <c r="P36" s="86">
        <v>0</v>
      </c>
      <c r="Q36" s="86">
        <v>0</v>
      </c>
      <c r="R36" s="86">
        <v>0</v>
      </c>
      <c r="S36" s="1">
        <v>29</v>
      </c>
    </row>
    <row r="37" spans="1:19" x14ac:dyDescent="0.25">
      <c r="A37" s="1">
        <v>30</v>
      </c>
      <c r="B37" s="1" t="s">
        <v>512</v>
      </c>
      <c r="C37" s="86">
        <v>0</v>
      </c>
      <c r="D37" s="86">
        <v>104340</v>
      </c>
      <c r="E37" s="86">
        <v>0</v>
      </c>
      <c r="F37" s="86">
        <v>104340</v>
      </c>
      <c r="G37" s="86">
        <v>0</v>
      </c>
      <c r="H37" s="86">
        <v>0</v>
      </c>
      <c r="I37" s="86">
        <v>81217</v>
      </c>
      <c r="J37" s="86">
        <v>81217</v>
      </c>
      <c r="K37" s="86">
        <v>0</v>
      </c>
      <c r="L37" s="86">
        <v>0</v>
      </c>
      <c r="M37" s="86">
        <v>23123</v>
      </c>
      <c r="N37" s="86">
        <v>23123</v>
      </c>
      <c r="O37" s="86">
        <v>0</v>
      </c>
      <c r="P37" s="86">
        <v>0</v>
      </c>
      <c r="Q37" s="86">
        <v>0</v>
      </c>
      <c r="R37" s="86">
        <v>104340</v>
      </c>
      <c r="S37" s="1">
        <v>30</v>
      </c>
    </row>
    <row r="38" spans="1:19" x14ac:dyDescent="0.25">
      <c r="A38" s="1">
        <v>31</v>
      </c>
      <c r="B38" s="1" t="s">
        <v>480</v>
      </c>
      <c r="C38" s="86">
        <v>0</v>
      </c>
      <c r="D38" s="86">
        <v>340608</v>
      </c>
      <c r="E38" s="86">
        <v>0</v>
      </c>
      <c r="F38" s="86">
        <v>340608</v>
      </c>
      <c r="G38" s="86">
        <v>0</v>
      </c>
      <c r="H38" s="86">
        <v>0</v>
      </c>
      <c r="I38" s="86">
        <v>306059</v>
      </c>
      <c r="J38" s="86">
        <v>306059</v>
      </c>
      <c r="K38" s="86">
        <v>0</v>
      </c>
      <c r="L38" s="86">
        <v>0</v>
      </c>
      <c r="M38" s="86">
        <v>34549</v>
      </c>
      <c r="N38" s="86">
        <v>34549</v>
      </c>
      <c r="O38" s="86">
        <v>0</v>
      </c>
      <c r="P38" s="86">
        <v>0</v>
      </c>
      <c r="Q38" s="86">
        <v>0</v>
      </c>
      <c r="R38" s="86">
        <v>340608</v>
      </c>
      <c r="S38" s="1">
        <v>31</v>
      </c>
    </row>
    <row r="39" spans="1:19" x14ac:dyDescent="0.25">
      <c r="A39" s="1">
        <v>32</v>
      </c>
      <c r="B39" s="1" t="s">
        <v>513</v>
      </c>
      <c r="C39" s="86">
        <v>36404</v>
      </c>
      <c r="D39" s="86">
        <v>4536921</v>
      </c>
      <c r="E39" s="86">
        <v>0</v>
      </c>
      <c r="F39" s="86">
        <v>4573325</v>
      </c>
      <c r="G39" s="86">
        <v>0</v>
      </c>
      <c r="H39" s="86">
        <v>0</v>
      </c>
      <c r="I39" s="86">
        <v>4144037</v>
      </c>
      <c r="J39" s="86">
        <v>4144037</v>
      </c>
      <c r="K39" s="86">
        <v>0</v>
      </c>
      <c r="L39" s="86">
        <v>0</v>
      </c>
      <c r="M39" s="86">
        <v>1827148</v>
      </c>
      <c r="N39" s="86">
        <v>1827148</v>
      </c>
      <c r="O39" s="86">
        <v>0</v>
      </c>
      <c r="P39" s="86">
        <v>0</v>
      </c>
      <c r="Q39" s="86">
        <v>0</v>
      </c>
      <c r="R39" s="86">
        <v>5971185</v>
      </c>
      <c r="S39" s="1">
        <v>32</v>
      </c>
    </row>
    <row r="40" spans="1:19" x14ac:dyDescent="0.25">
      <c r="A40" s="1">
        <v>33</v>
      </c>
      <c r="B40" s="1" t="s">
        <v>514</v>
      </c>
      <c r="C40" s="86">
        <v>321000</v>
      </c>
      <c r="D40" s="86">
        <v>0</v>
      </c>
      <c r="E40" s="86">
        <v>0</v>
      </c>
      <c r="F40" s="86">
        <v>321000</v>
      </c>
      <c r="G40" s="86">
        <v>0</v>
      </c>
      <c r="H40" s="86">
        <v>0</v>
      </c>
      <c r="I40" s="86">
        <v>725934</v>
      </c>
      <c r="J40" s="86">
        <v>725934</v>
      </c>
      <c r="K40" s="86">
        <v>0</v>
      </c>
      <c r="L40" s="86">
        <v>0</v>
      </c>
      <c r="M40" s="86">
        <v>77008</v>
      </c>
      <c r="N40" s="86">
        <v>77008</v>
      </c>
      <c r="O40" s="86">
        <v>64152</v>
      </c>
      <c r="P40" s="86">
        <v>0</v>
      </c>
      <c r="Q40" s="86">
        <v>0</v>
      </c>
      <c r="R40" s="86">
        <v>867094</v>
      </c>
      <c r="S40" s="1">
        <v>33</v>
      </c>
    </row>
    <row r="41" spans="1:19" x14ac:dyDescent="0.25">
      <c r="A41" s="1">
        <v>34</v>
      </c>
      <c r="B41" s="1" t="s">
        <v>515</v>
      </c>
      <c r="C41" s="86">
        <v>0</v>
      </c>
      <c r="D41" s="86">
        <v>967596</v>
      </c>
      <c r="E41" s="86">
        <v>0</v>
      </c>
      <c r="F41" s="86">
        <v>967596</v>
      </c>
      <c r="G41" s="86">
        <v>0</v>
      </c>
      <c r="H41" s="86">
        <v>0</v>
      </c>
      <c r="I41" s="86">
        <v>692349</v>
      </c>
      <c r="J41" s="86">
        <v>692349</v>
      </c>
      <c r="K41" s="86">
        <v>0</v>
      </c>
      <c r="L41" s="86">
        <v>0</v>
      </c>
      <c r="M41" s="86">
        <v>275247</v>
      </c>
      <c r="N41" s="86">
        <v>275247</v>
      </c>
      <c r="O41" s="86">
        <v>0</v>
      </c>
      <c r="P41" s="86">
        <v>0</v>
      </c>
      <c r="Q41" s="86">
        <v>0</v>
      </c>
      <c r="R41" s="86">
        <v>967596</v>
      </c>
      <c r="S41" s="1">
        <v>34</v>
      </c>
    </row>
    <row r="42" spans="1:19" x14ac:dyDescent="0.25">
      <c r="A42" s="1">
        <v>35</v>
      </c>
      <c r="B42" s="1" t="s">
        <v>516</v>
      </c>
      <c r="C42" s="86">
        <v>0</v>
      </c>
      <c r="D42" s="86">
        <v>410663</v>
      </c>
      <c r="E42" s="86">
        <v>0</v>
      </c>
      <c r="F42" s="86">
        <v>410663</v>
      </c>
      <c r="G42" s="86">
        <v>11966</v>
      </c>
      <c r="H42" s="86">
        <v>0</v>
      </c>
      <c r="I42" s="86">
        <v>276183</v>
      </c>
      <c r="J42" s="86">
        <v>288149</v>
      </c>
      <c r="K42" s="86">
        <v>30639</v>
      </c>
      <c r="L42" s="86">
        <v>0</v>
      </c>
      <c r="M42" s="86">
        <v>91875</v>
      </c>
      <c r="N42" s="86">
        <v>122514</v>
      </c>
      <c r="O42" s="86">
        <v>0</v>
      </c>
      <c r="P42" s="86">
        <v>0</v>
      </c>
      <c r="Q42" s="86">
        <v>0</v>
      </c>
      <c r="R42" s="86">
        <v>410663</v>
      </c>
      <c r="S42" s="1">
        <v>35</v>
      </c>
    </row>
    <row r="43" spans="1:19" x14ac:dyDescent="0.25">
      <c r="A43" s="1">
        <v>36</v>
      </c>
      <c r="B43" s="1" t="s">
        <v>484</v>
      </c>
      <c r="C43" s="86">
        <v>0</v>
      </c>
      <c r="D43" s="86">
        <v>0</v>
      </c>
      <c r="E43" s="86">
        <v>0</v>
      </c>
      <c r="F43" s="86">
        <v>0</v>
      </c>
      <c r="G43" s="86">
        <v>0</v>
      </c>
      <c r="H43" s="86">
        <v>0</v>
      </c>
      <c r="I43" s="86">
        <v>0</v>
      </c>
      <c r="J43" s="86">
        <v>0</v>
      </c>
      <c r="K43" s="86">
        <v>0</v>
      </c>
      <c r="L43" s="86">
        <v>0</v>
      </c>
      <c r="M43" s="86">
        <v>0</v>
      </c>
      <c r="N43" s="86">
        <v>0</v>
      </c>
      <c r="O43" s="86">
        <v>0</v>
      </c>
      <c r="P43" s="86">
        <v>0</v>
      </c>
      <c r="Q43" s="86">
        <v>0</v>
      </c>
      <c r="R43" s="86">
        <v>0</v>
      </c>
      <c r="S43" s="1">
        <v>36</v>
      </c>
    </row>
    <row r="44" spans="1:19" x14ac:dyDescent="0.25">
      <c r="A44" s="1">
        <v>37</v>
      </c>
      <c r="B44" s="1" t="s">
        <v>517</v>
      </c>
      <c r="C44" s="86">
        <v>0</v>
      </c>
      <c r="D44" s="86">
        <v>189353</v>
      </c>
      <c r="E44" s="86">
        <v>0</v>
      </c>
      <c r="F44" s="86">
        <v>189353</v>
      </c>
      <c r="G44" s="86">
        <v>0</v>
      </c>
      <c r="H44" s="86">
        <v>0</v>
      </c>
      <c r="I44" s="86">
        <v>143579</v>
      </c>
      <c r="J44" s="86">
        <v>143579</v>
      </c>
      <c r="K44" s="86">
        <v>0</v>
      </c>
      <c r="L44" s="86">
        <v>0</v>
      </c>
      <c r="M44" s="86">
        <v>45774</v>
      </c>
      <c r="N44" s="86">
        <v>45774</v>
      </c>
      <c r="O44" s="86">
        <v>0</v>
      </c>
      <c r="P44" s="86">
        <v>0</v>
      </c>
      <c r="Q44" s="86">
        <v>0</v>
      </c>
      <c r="R44" s="86">
        <v>189353</v>
      </c>
      <c r="S44" s="1">
        <v>37</v>
      </c>
    </row>
    <row r="45" spans="1:19" x14ac:dyDescent="0.25">
      <c r="A45" s="15">
        <v>38</v>
      </c>
      <c r="B45" s="1" t="s">
        <v>518</v>
      </c>
      <c r="C45" s="87">
        <v>237958</v>
      </c>
      <c r="D45" s="87">
        <v>890486</v>
      </c>
      <c r="E45" s="87">
        <v>0</v>
      </c>
      <c r="F45" s="87">
        <v>1128444</v>
      </c>
      <c r="G45" s="87">
        <v>0</v>
      </c>
      <c r="H45" s="87">
        <v>0</v>
      </c>
      <c r="I45" s="87">
        <v>901504</v>
      </c>
      <c r="J45" s="87">
        <v>901504</v>
      </c>
      <c r="K45" s="87">
        <v>0</v>
      </c>
      <c r="L45" s="87">
        <v>0</v>
      </c>
      <c r="M45" s="87">
        <v>226940</v>
      </c>
      <c r="N45" s="87">
        <v>226940</v>
      </c>
      <c r="O45" s="87">
        <v>0</v>
      </c>
      <c r="P45" s="87">
        <v>0</v>
      </c>
      <c r="Q45" s="87">
        <v>0</v>
      </c>
      <c r="R45" s="87">
        <v>1128444</v>
      </c>
      <c r="S45" s="15">
        <v>38</v>
      </c>
    </row>
    <row r="46" spans="1:19" x14ac:dyDescent="0.25">
      <c r="A46" s="15">
        <f>A45</f>
        <v>38</v>
      </c>
      <c r="B46" s="6" t="s">
        <v>22</v>
      </c>
      <c r="C46" s="89">
        <f t="shared" ref="C46:R46" si="0">SUM(C8:C45)</f>
        <v>46160378</v>
      </c>
      <c r="D46" s="89">
        <f t="shared" si="0"/>
        <v>26866953</v>
      </c>
      <c r="E46" s="89">
        <f t="shared" si="0"/>
        <v>105553</v>
      </c>
      <c r="F46" s="89">
        <f t="shared" si="0"/>
        <v>73132884</v>
      </c>
      <c r="G46" s="89">
        <f t="shared" si="0"/>
        <v>74048</v>
      </c>
      <c r="H46" s="89">
        <f t="shared" si="0"/>
        <v>71963</v>
      </c>
      <c r="I46" s="89">
        <f t="shared" si="0"/>
        <v>70062049</v>
      </c>
      <c r="J46" s="89">
        <f t="shared" si="0"/>
        <v>70208060</v>
      </c>
      <c r="K46" s="89">
        <f t="shared" si="0"/>
        <v>32988</v>
      </c>
      <c r="L46" s="89">
        <f t="shared" si="0"/>
        <v>22282</v>
      </c>
      <c r="M46" s="89">
        <f t="shared" si="0"/>
        <v>9933079</v>
      </c>
      <c r="N46" s="89">
        <f t="shared" si="0"/>
        <v>9988349</v>
      </c>
      <c r="O46" s="89">
        <f t="shared" si="0"/>
        <v>326721</v>
      </c>
      <c r="P46" s="89">
        <f t="shared" si="0"/>
        <v>440000</v>
      </c>
      <c r="Q46" s="89">
        <f t="shared" si="0"/>
        <v>582290</v>
      </c>
      <c r="R46" s="89">
        <f t="shared" si="0"/>
        <v>81545420</v>
      </c>
      <c r="S46" s="15">
        <f>S45</f>
        <v>38</v>
      </c>
    </row>
  </sheetData>
  <mergeCells count="3">
    <mergeCell ref="C6:E6"/>
    <mergeCell ref="G6:I6"/>
    <mergeCell ref="K6:M6"/>
  </mergeCells>
  <printOptions horizontalCentered="1" verticalCentered="1" gridLines="1"/>
  <pageMargins left="0.5" right="0.5" top="0.5" bottom="0.5" header="0" footer="0"/>
  <pageSetup paperSize="3" scale="94" fitToHeight="0" orientation="landscape" r:id="rId1"/>
  <headerFooter alignWithMargins="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F1C78C-8578-4A15-8A5F-E9B74CAF0985}">
  <sheetPr transitionEvaluation="1">
    <pageSetUpPr fitToPage="1"/>
  </sheetPr>
  <dimension ref="A1:T49"/>
  <sheetViews>
    <sheetView zoomScaleNormal="100" workbookViewId="0"/>
  </sheetViews>
  <sheetFormatPr defaultColWidth="11.5546875" defaultRowHeight="9.75" customHeight="1" x14ac:dyDescent="0.25"/>
  <cols>
    <col min="1" max="1" width="4.77734375" style="1" customWidth="1"/>
    <col min="2" max="2" width="16.33203125" style="1" customWidth="1"/>
    <col min="3" max="3" width="12.33203125" style="1" customWidth="1"/>
    <col min="4" max="4" width="10.77734375" style="1" customWidth="1"/>
    <col min="5" max="5" width="12.33203125" style="1" customWidth="1"/>
    <col min="6" max="6" width="10.21875" style="1" customWidth="1"/>
    <col min="7" max="7" width="13.21875" style="1" customWidth="1"/>
    <col min="8" max="8" width="12.33203125" style="1" customWidth="1"/>
    <col min="9" max="9" width="11.5546875" style="1" customWidth="1"/>
    <col min="10" max="10" width="12.77734375" style="1" customWidth="1"/>
    <col min="11" max="11" width="11" style="1" bestFit="1" customWidth="1"/>
    <col min="12" max="12" width="11.6640625" style="1" customWidth="1"/>
    <col min="13" max="13" width="13.21875" style="1" customWidth="1"/>
    <col min="14" max="14" width="13.33203125" style="1" customWidth="1"/>
    <col min="15" max="16" width="11.88671875" style="1" bestFit="1" customWidth="1"/>
    <col min="17" max="17" width="11" style="1" bestFit="1" customWidth="1"/>
    <col min="18" max="18" width="13.21875" style="1" customWidth="1"/>
    <col min="19" max="19" width="11.5546875" style="1" customWidth="1"/>
    <col min="20" max="20" width="3.21875" style="6" bestFit="1" customWidth="1"/>
    <col min="21" max="256" width="11.5546875" style="1"/>
    <col min="257" max="257" width="4.5546875" style="1" customWidth="1"/>
    <col min="258" max="258" width="14.6640625" style="1" customWidth="1"/>
    <col min="259" max="259" width="12.33203125" style="1" customWidth="1"/>
    <col min="260" max="260" width="10.77734375" style="1" customWidth="1"/>
    <col min="261" max="261" width="12.33203125" style="1" customWidth="1"/>
    <col min="262" max="262" width="10.21875" style="1" customWidth="1"/>
    <col min="263" max="263" width="13.21875" style="1" bestFit="1" customWidth="1"/>
    <col min="264" max="264" width="12.33203125" style="1" customWidth="1"/>
    <col min="265" max="265" width="11.5546875" style="1"/>
    <col min="266" max="266" width="12.77734375" style="1" customWidth="1"/>
    <col min="267" max="267" width="11" style="1" bestFit="1" customWidth="1"/>
    <col min="268" max="268" width="11.6640625" style="1" customWidth="1"/>
    <col min="269" max="269" width="13.21875" style="1" bestFit="1" customWidth="1"/>
    <col min="270" max="270" width="13.33203125" style="1" customWidth="1"/>
    <col min="271" max="272" width="11.88671875" style="1" bestFit="1" customWidth="1"/>
    <col min="273" max="273" width="11" style="1" bestFit="1" customWidth="1"/>
    <col min="274" max="274" width="13.21875" style="1" bestFit="1" customWidth="1"/>
    <col min="275" max="275" width="11.5546875" style="1"/>
    <col min="276" max="276" width="3.21875" style="1" bestFit="1" customWidth="1"/>
    <col min="277" max="512" width="11.5546875" style="1"/>
    <col min="513" max="513" width="4.5546875" style="1" customWidth="1"/>
    <col min="514" max="514" width="14.6640625" style="1" customWidth="1"/>
    <col min="515" max="515" width="12.33203125" style="1" customWidth="1"/>
    <col min="516" max="516" width="10.77734375" style="1" customWidth="1"/>
    <col min="517" max="517" width="12.33203125" style="1" customWidth="1"/>
    <col min="518" max="518" width="10.21875" style="1" customWidth="1"/>
    <col min="519" max="519" width="13.21875" style="1" bestFit="1" customWidth="1"/>
    <col min="520" max="520" width="12.33203125" style="1" customWidth="1"/>
    <col min="521" max="521" width="11.5546875" style="1"/>
    <col min="522" max="522" width="12.77734375" style="1" customWidth="1"/>
    <col min="523" max="523" width="11" style="1" bestFit="1" customWidth="1"/>
    <col min="524" max="524" width="11.6640625" style="1" customWidth="1"/>
    <col min="525" max="525" width="13.21875" style="1" bestFit="1" customWidth="1"/>
    <col min="526" max="526" width="13.33203125" style="1" customWidth="1"/>
    <col min="527" max="528" width="11.88671875" style="1" bestFit="1" customWidth="1"/>
    <col min="529" max="529" width="11" style="1" bestFit="1" customWidth="1"/>
    <col min="530" max="530" width="13.21875" style="1" bestFit="1" customWidth="1"/>
    <col min="531" max="531" width="11.5546875" style="1"/>
    <col min="532" max="532" width="3.21875" style="1" bestFit="1" customWidth="1"/>
    <col min="533" max="768" width="11.5546875" style="1"/>
    <col min="769" max="769" width="4.5546875" style="1" customWidth="1"/>
    <col min="770" max="770" width="14.6640625" style="1" customWidth="1"/>
    <col min="771" max="771" width="12.33203125" style="1" customWidth="1"/>
    <col min="772" max="772" width="10.77734375" style="1" customWidth="1"/>
    <col min="773" max="773" width="12.33203125" style="1" customWidth="1"/>
    <col min="774" max="774" width="10.21875" style="1" customWidth="1"/>
    <col min="775" max="775" width="13.21875" style="1" bestFit="1" customWidth="1"/>
    <col min="776" max="776" width="12.33203125" style="1" customWidth="1"/>
    <col min="777" max="777" width="11.5546875" style="1"/>
    <col min="778" max="778" width="12.77734375" style="1" customWidth="1"/>
    <col min="779" max="779" width="11" style="1" bestFit="1" customWidth="1"/>
    <col min="780" max="780" width="11.6640625" style="1" customWidth="1"/>
    <col min="781" max="781" width="13.21875" style="1" bestFit="1" customWidth="1"/>
    <col min="782" max="782" width="13.33203125" style="1" customWidth="1"/>
    <col min="783" max="784" width="11.88671875" style="1" bestFit="1" customWidth="1"/>
    <col min="785" max="785" width="11" style="1" bestFit="1" customWidth="1"/>
    <col min="786" max="786" width="13.21875" style="1" bestFit="1" customWidth="1"/>
    <col min="787" max="787" width="11.5546875" style="1"/>
    <col min="788" max="788" width="3.21875" style="1" bestFit="1" customWidth="1"/>
    <col min="789" max="1024" width="11.5546875" style="1"/>
    <col min="1025" max="1025" width="4.5546875" style="1" customWidth="1"/>
    <col min="1026" max="1026" width="14.6640625" style="1" customWidth="1"/>
    <col min="1027" max="1027" width="12.33203125" style="1" customWidth="1"/>
    <col min="1028" max="1028" width="10.77734375" style="1" customWidth="1"/>
    <col min="1029" max="1029" width="12.33203125" style="1" customWidth="1"/>
    <col min="1030" max="1030" width="10.21875" style="1" customWidth="1"/>
    <col min="1031" max="1031" width="13.21875" style="1" bestFit="1" customWidth="1"/>
    <col min="1032" max="1032" width="12.33203125" style="1" customWidth="1"/>
    <col min="1033" max="1033" width="11.5546875" style="1"/>
    <col min="1034" max="1034" width="12.77734375" style="1" customWidth="1"/>
    <col min="1035" max="1035" width="11" style="1" bestFit="1" customWidth="1"/>
    <col min="1036" max="1036" width="11.6640625" style="1" customWidth="1"/>
    <col min="1037" max="1037" width="13.21875" style="1" bestFit="1" customWidth="1"/>
    <col min="1038" max="1038" width="13.33203125" style="1" customWidth="1"/>
    <col min="1039" max="1040" width="11.88671875" style="1" bestFit="1" customWidth="1"/>
    <col min="1041" max="1041" width="11" style="1" bestFit="1" customWidth="1"/>
    <col min="1042" max="1042" width="13.21875" style="1" bestFit="1" customWidth="1"/>
    <col min="1043" max="1043" width="11.5546875" style="1"/>
    <col min="1044" max="1044" width="3.21875" style="1" bestFit="1" customWidth="1"/>
    <col min="1045" max="1280" width="11.5546875" style="1"/>
    <col min="1281" max="1281" width="4.5546875" style="1" customWidth="1"/>
    <col min="1282" max="1282" width="14.6640625" style="1" customWidth="1"/>
    <col min="1283" max="1283" width="12.33203125" style="1" customWidth="1"/>
    <col min="1284" max="1284" width="10.77734375" style="1" customWidth="1"/>
    <col min="1285" max="1285" width="12.33203125" style="1" customWidth="1"/>
    <col min="1286" max="1286" width="10.21875" style="1" customWidth="1"/>
    <col min="1287" max="1287" width="13.21875" style="1" bestFit="1" customWidth="1"/>
    <col min="1288" max="1288" width="12.33203125" style="1" customWidth="1"/>
    <col min="1289" max="1289" width="11.5546875" style="1"/>
    <col min="1290" max="1290" width="12.77734375" style="1" customWidth="1"/>
    <col min="1291" max="1291" width="11" style="1" bestFit="1" customWidth="1"/>
    <col min="1292" max="1292" width="11.6640625" style="1" customWidth="1"/>
    <col min="1293" max="1293" width="13.21875" style="1" bestFit="1" customWidth="1"/>
    <col min="1294" max="1294" width="13.33203125" style="1" customWidth="1"/>
    <col min="1295" max="1296" width="11.88671875" style="1" bestFit="1" customWidth="1"/>
    <col min="1297" max="1297" width="11" style="1" bestFit="1" customWidth="1"/>
    <col min="1298" max="1298" width="13.21875" style="1" bestFit="1" customWidth="1"/>
    <col min="1299" max="1299" width="11.5546875" style="1"/>
    <col min="1300" max="1300" width="3.21875" style="1" bestFit="1" customWidth="1"/>
    <col min="1301" max="1536" width="11.5546875" style="1"/>
    <col min="1537" max="1537" width="4.5546875" style="1" customWidth="1"/>
    <col min="1538" max="1538" width="14.6640625" style="1" customWidth="1"/>
    <col min="1539" max="1539" width="12.33203125" style="1" customWidth="1"/>
    <col min="1540" max="1540" width="10.77734375" style="1" customWidth="1"/>
    <col min="1541" max="1541" width="12.33203125" style="1" customWidth="1"/>
    <col min="1542" max="1542" width="10.21875" style="1" customWidth="1"/>
    <col min="1543" max="1543" width="13.21875" style="1" bestFit="1" customWidth="1"/>
    <col min="1544" max="1544" width="12.33203125" style="1" customWidth="1"/>
    <col min="1545" max="1545" width="11.5546875" style="1"/>
    <col min="1546" max="1546" width="12.77734375" style="1" customWidth="1"/>
    <col min="1547" max="1547" width="11" style="1" bestFit="1" customWidth="1"/>
    <col min="1548" max="1548" width="11.6640625" style="1" customWidth="1"/>
    <col min="1549" max="1549" width="13.21875" style="1" bestFit="1" customWidth="1"/>
    <col min="1550" max="1550" width="13.33203125" style="1" customWidth="1"/>
    <col min="1551" max="1552" width="11.88671875" style="1" bestFit="1" customWidth="1"/>
    <col min="1553" max="1553" width="11" style="1" bestFit="1" customWidth="1"/>
    <col min="1554" max="1554" width="13.21875" style="1" bestFit="1" customWidth="1"/>
    <col min="1555" max="1555" width="11.5546875" style="1"/>
    <col min="1556" max="1556" width="3.21875" style="1" bestFit="1" customWidth="1"/>
    <col min="1557" max="1792" width="11.5546875" style="1"/>
    <col min="1793" max="1793" width="4.5546875" style="1" customWidth="1"/>
    <col min="1794" max="1794" width="14.6640625" style="1" customWidth="1"/>
    <col min="1795" max="1795" width="12.33203125" style="1" customWidth="1"/>
    <col min="1796" max="1796" width="10.77734375" style="1" customWidth="1"/>
    <col min="1797" max="1797" width="12.33203125" style="1" customWidth="1"/>
    <col min="1798" max="1798" width="10.21875" style="1" customWidth="1"/>
    <col min="1799" max="1799" width="13.21875" style="1" bestFit="1" customWidth="1"/>
    <col min="1800" max="1800" width="12.33203125" style="1" customWidth="1"/>
    <col min="1801" max="1801" width="11.5546875" style="1"/>
    <col min="1802" max="1802" width="12.77734375" style="1" customWidth="1"/>
    <col min="1803" max="1803" width="11" style="1" bestFit="1" customWidth="1"/>
    <col min="1804" max="1804" width="11.6640625" style="1" customWidth="1"/>
    <col min="1805" max="1805" width="13.21875" style="1" bestFit="1" customWidth="1"/>
    <col min="1806" max="1806" width="13.33203125" style="1" customWidth="1"/>
    <col min="1807" max="1808" width="11.88671875" style="1" bestFit="1" customWidth="1"/>
    <col min="1809" max="1809" width="11" style="1" bestFit="1" customWidth="1"/>
    <col min="1810" max="1810" width="13.21875" style="1" bestFit="1" customWidth="1"/>
    <col min="1811" max="1811" width="11.5546875" style="1"/>
    <col min="1812" max="1812" width="3.21875" style="1" bestFit="1" customWidth="1"/>
    <col min="1813" max="2048" width="11.5546875" style="1"/>
    <col min="2049" max="2049" width="4.5546875" style="1" customWidth="1"/>
    <col min="2050" max="2050" width="14.6640625" style="1" customWidth="1"/>
    <col min="2051" max="2051" width="12.33203125" style="1" customWidth="1"/>
    <col min="2052" max="2052" width="10.77734375" style="1" customWidth="1"/>
    <col min="2053" max="2053" width="12.33203125" style="1" customWidth="1"/>
    <col min="2054" max="2054" width="10.21875" style="1" customWidth="1"/>
    <col min="2055" max="2055" width="13.21875" style="1" bestFit="1" customWidth="1"/>
    <col min="2056" max="2056" width="12.33203125" style="1" customWidth="1"/>
    <col min="2057" max="2057" width="11.5546875" style="1"/>
    <col min="2058" max="2058" width="12.77734375" style="1" customWidth="1"/>
    <col min="2059" max="2059" width="11" style="1" bestFit="1" customWidth="1"/>
    <col min="2060" max="2060" width="11.6640625" style="1" customWidth="1"/>
    <col min="2061" max="2061" width="13.21875" style="1" bestFit="1" customWidth="1"/>
    <col min="2062" max="2062" width="13.33203125" style="1" customWidth="1"/>
    <col min="2063" max="2064" width="11.88671875" style="1" bestFit="1" customWidth="1"/>
    <col min="2065" max="2065" width="11" style="1" bestFit="1" customWidth="1"/>
    <col min="2066" max="2066" width="13.21875" style="1" bestFit="1" customWidth="1"/>
    <col min="2067" max="2067" width="11.5546875" style="1"/>
    <col min="2068" max="2068" width="3.21875" style="1" bestFit="1" customWidth="1"/>
    <col min="2069" max="2304" width="11.5546875" style="1"/>
    <col min="2305" max="2305" width="4.5546875" style="1" customWidth="1"/>
    <col min="2306" max="2306" width="14.6640625" style="1" customWidth="1"/>
    <col min="2307" max="2307" width="12.33203125" style="1" customWidth="1"/>
    <col min="2308" max="2308" width="10.77734375" style="1" customWidth="1"/>
    <col min="2309" max="2309" width="12.33203125" style="1" customWidth="1"/>
    <col min="2310" max="2310" width="10.21875" style="1" customWidth="1"/>
    <col min="2311" max="2311" width="13.21875" style="1" bestFit="1" customWidth="1"/>
    <col min="2312" max="2312" width="12.33203125" style="1" customWidth="1"/>
    <col min="2313" max="2313" width="11.5546875" style="1"/>
    <col min="2314" max="2314" width="12.77734375" style="1" customWidth="1"/>
    <col min="2315" max="2315" width="11" style="1" bestFit="1" customWidth="1"/>
    <col min="2316" max="2316" width="11.6640625" style="1" customWidth="1"/>
    <col min="2317" max="2317" width="13.21875" style="1" bestFit="1" customWidth="1"/>
    <col min="2318" max="2318" width="13.33203125" style="1" customWidth="1"/>
    <col min="2319" max="2320" width="11.88671875" style="1" bestFit="1" customWidth="1"/>
    <col min="2321" max="2321" width="11" style="1" bestFit="1" customWidth="1"/>
    <col min="2322" max="2322" width="13.21875" style="1" bestFit="1" customWidth="1"/>
    <col min="2323" max="2323" width="11.5546875" style="1"/>
    <col min="2324" max="2324" width="3.21875" style="1" bestFit="1" customWidth="1"/>
    <col min="2325" max="2560" width="11.5546875" style="1"/>
    <col min="2561" max="2561" width="4.5546875" style="1" customWidth="1"/>
    <col min="2562" max="2562" width="14.6640625" style="1" customWidth="1"/>
    <col min="2563" max="2563" width="12.33203125" style="1" customWidth="1"/>
    <col min="2564" max="2564" width="10.77734375" style="1" customWidth="1"/>
    <col min="2565" max="2565" width="12.33203125" style="1" customWidth="1"/>
    <col min="2566" max="2566" width="10.21875" style="1" customWidth="1"/>
    <col min="2567" max="2567" width="13.21875" style="1" bestFit="1" customWidth="1"/>
    <col min="2568" max="2568" width="12.33203125" style="1" customWidth="1"/>
    <col min="2569" max="2569" width="11.5546875" style="1"/>
    <col min="2570" max="2570" width="12.77734375" style="1" customWidth="1"/>
    <col min="2571" max="2571" width="11" style="1" bestFit="1" customWidth="1"/>
    <col min="2572" max="2572" width="11.6640625" style="1" customWidth="1"/>
    <col min="2573" max="2573" width="13.21875" style="1" bestFit="1" customWidth="1"/>
    <col min="2574" max="2574" width="13.33203125" style="1" customWidth="1"/>
    <col min="2575" max="2576" width="11.88671875" style="1" bestFit="1" customWidth="1"/>
    <col min="2577" max="2577" width="11" style="1" bestFit="1" customWidth="1"/>
    <col min="2578" max="2578" width="13.21875" style="1" bestFit="1" customWidth="1"/>
    <col min="2579" max="2579" width="11.5546875" style="1"/>
    <col min="2580" max="2580" width="3.21875" style="1" bestFit="1" customWidth="1"/>
    <col min="2581" max="2816" width="11.5546875" style="1"/>
    <col min="2817" max="2817" width="4.5546875" style="1" customWidth="1"/>
    <col min="2818" max="2818" width="14.6640625" style="1" customWidth="1"/>
    <col min="2819" max="2819" width="12.33203125" style="1" customWidth="1"/>
    <col min="2820" max="2820" width="10.77734375" style="1" customWidth="1"/>
    <col min="2821" max="2821" width="12.33203125" style="1" customWidth="1"/>
    <col min="2822" max="2822" width="10.21875" style="1" customWidth="1"/>
    <col min="2823" max="2823" width="13.21875" style="1" bestFit="1" customWidth="1"/>
    <col min="2824" max="2824" width="12.33203125" style="1" customWidth="1"/>
    <col min="2825" max="2825" width="11.5546875" style="1"/>
    <col min="2826" max="2826" width="12.77734375" style="1" customWidth="1"/>
    <col min="2827" max="2827" width="11" style="1" bestFit="1" customWidth="1"/>
    <col min="2828" max="2828" width="11.6640625" style="1" customWidth="1"/>
    <col min="2829" max="2829" width="13.21875" style="1" bestFit="1" customWidth="1"/>
    <col min="2830" max="2830" width="13.33203125" style="1" customWidth="1"/>
    <col min="2831" max="2832" width="11.88671875" style="1" bestFit="1" customWidth="1"/>
    <col min="2833" max="2833" width="11" style="1" bestFit="1" customWidth="1"/>
    <col min="2834" max="2834" width="13.21875" style="1" bestFit="1" customWidth="1"/>
    <col min="2835" max="2835" width="11.5546875" style="1"/>
    <col min="2836" max="2836" width="3.21875" style="1" bestFit="1" customWidth="1"/>
    <col min="2837" max="3072" width="11.5546875" style="1"/>
    <col min="3073" max="3073" width="4.5546875" style="1" customWidth="1"/>
    <col min="3074" max="3074" width="14.6640625" style="1" customWidth="1"/>
    <col min="3075" max="3075" width="12.33203125" style="1" customWidth="1"/>
    <col min="3076" max="3076" width="10.77734375" style="1" customWidth="1"/>
    <col min="3077" max="3077" width="12.33203125" style="1" customWidth="1"/>
    <col min="3078" max="3078" width="10.21875" style="1" customWidth="1"/>
    <col min="3079" max="3079" width="13.21875" style="1" bestFit="1" customWidth="1"/>
    <col min="3080" max="3080" width="12.33203125" style="1" customWidth="1"/>
    <col min="3081" max="3081" width="11.5546875" style="1"/>
    <col min="3082" max="3082" width="12.77734375" style="1" customWidth="1"/>
    <col min="3083" max="3083" width="11" style="1" bestFit="1" customWidth="1"/>
    <col min="3084" max="3084" width="11.6640625" style="1" customWidth="1"/>
    <col min="3085" max="3085" width="13.21875" style="1" bestFit="1" customWidth="1"/>
    <col min="3086" max="3086" width="13.33203125" style="1" customWidth="1"/>
    <col min="3087" max="3088" width="11.88671875" style="1" bestFit="1" customWidth="1"/>
    <col min="3089" max="3089" width="11" style="1" bestFit="1" customWidth="1"/>
    <col min="3090" max="3090" width="13.21875" style="1" bestFit="1" customWidth="1"/>
    <col min="3091" max="3091" width="11.5546875" style="1"/>
    <col min="3092" max="3092" width="3.21875" style="1" bestFit="1" customWidth="1"/>
    <col min="3093" max="3328" width="11.5546875" style="1"/>
    <col min="3329" max="3329" width="4.5546875" style="1" customWidth="1"/>
    <col min="3330" max="3330" width="14.6640625" style="1" customWidth="1"/>
    <col min="3331" max="3331" width="12.33203125" style="1" customWidth="1"/>
    <col min="3332" max="3332" width="10.77734375" style="1" customWidth="1"/>
    <col min="3333" max="3333" width="12.33203125" style="1" customWidth="1"/>
    <col min="3334" max="3334" width="10.21875" style="1" customWidth="1"/>
    <col min="3335" max="3335" width="13.21875" style="1" bestFit="1" customWidth="1"/>
    <col min="3336" max="3336" width="12.33203125" style="1" customWidth="1"/>
    <col min="3337" max="3337" width="11.5546875" style="1"/>
    <col min="3338" max="3338" width="12.77734375" style="1" customWidth="1"/>
    <col min="3339" max="3339" width="11" style="1" bestFit="1" customWidth="1"/>
    <col min="3340" max="3340" width="11.6640625" style="1" customWidth="1"/>
    <col min="3341" max="3341" width="13.21875" style="1" bestFit="1" customWidth="1"/>
    <col min="3342" max="3342" width="13.33203125" style="1" customWidth="1"/>
    <col min="3343" max="3344" width="11.88671875" style="1" bestFit="1" customWidth="1"/>
    <col min="3345" max="3345" width="11" style="1" bestFit="1" customWidth="1"/>
    <col min="3346" max="3346" width="13.21875" style="1" bestFit="1" customWidth="1"/>
    <col min="3347" max="3347" width="11.5546875" style="1"/>
    <col min="3348" max="3348" width="3.21875" style="1" bestFit="1" customWidth="1"/>
    <col min="3349" max="3584" width="11.5546875" style="1"/>
    <col min="3585" max="3585" width="4.5546875" style="1" customWidth="1"/>
    <col min="3586" max="3586" width="14.6640625" style="1" customWidth="1"/>
    <col min="3587" max="3587" width="12.33203125" style="1" customWidth="1"/>
    <col min="3588" max="3588" width="10.77734375" style="1" customWidth="1"/>
    <col min="3589" max="3589" width="12.33203125" style="1" customWidth="1"/>
    <col min="3590" max="3590" width="10.21875" style="1" customWidth="1"/>
    <col min="3591" max="3591" width="13.21875" style="1" bestFit="1" customWidth="1"/>
    <col min="3592" max="3592" width="12.33203125" style="1" customWidth="1"/>
    <col min="3593" max="3593" width="11.5546875" style="1"/>
    <col min="3594" max="3594" width="12.77734375" style="1" customWidth="1"/>
    <col min="3595" max="3595" width="11" style="1" bestFit="1" customWidth="1"/>
    <col min="3596" max="3596" width="11.6640625" style="1" customWidth="1"/>
    <col min="3597" max="3597" width="13.21875" style="1" bestFit="1" customWidth="1"/>
    <col min="3598" max="3598" width="13.33203125" style="1" customWidth="1"/>
    <col min="3599" max="3600" width="11.88671875" style="1" bestFit="1" customWidth="1"/>
    <col min="3601" max="3601" width="11" style="1" bestFit="1" customWidth="1"/>
    <col min="3602" max="3602" width="13.21875" style="1" bestFit="1" customWidth="1"/>
    <col min="3603" max="3603" width="11.5546875" style="1"/>
    <col min="3604" max="3604" width="3.21875" style="1" bestFit="1" customWidth="1"/>
    <col min="3605" max="3840" width="11.5546875" style="1"/>
    <col min="3841" max="3841" width="4.5546875" style="1" customWidth="1"/>
    <col min="3842" max="3842" width="14.6640625" style="1" customWidth="1"/>
    <col min="3843" max="3843" width="12.33203125" style="1" customWidth="1"/>
    <col min="3844" max="3844" width="10.77734375" style="1" customWidth="1"/>
    <col min="3845" max="3845" width="12.33203125" style="1" customWidth="1"/>
    <col min="3846" max="3846" width="10.21875" style="1" customWidth="1"/>
    <col min="3847" max="3847" width="13.21875" style="1" bestFit="1" customWidth="1"/>
    <col min="3848" max="3848" width="12.33203125" style="1" customWidth="1"/>
    <col min="3849" max="3849" width="11.5546875" style="1"/>
    <col min="3850" max="3850" width="12.77734375" style="1" customWidth="1"/>
    <col min="3851" max="3851" width="11" style="1" bestFit="1" customWidth="1"/>
    <col min="3852" max="3852" width="11.6640625" style="1" customWidth="1"/>
    <col min="3853" max="3853" width="13.21875" style="1" bestFit="1" customWidth="1"/>
    <col min="3854" max="3854" width="13.33203125" style="1" customWidth="1"/>
    <col min="3855" max="3856" width="11.88671875" style="1" bestFit="1" customWidth="1"/>
    <col min="3857" max="3857" width="11" style="1" bestFit="1" customWidth="1"/>
    <col min="3858" max="3858" width="13.21875" style="1" bestFit="1" customWidth="1"/>
    <col min="3859" max="3859" width="11.5546875" style="1"/>
    <col min="3860" max="3860" width="3.21875" style="1" bestFit="1" customWidth="1"/>
    <col min="3861" max="4096" width="11.5546875" style="1"/>
    <col min="4097" max="4097" width="4.5546875" style="1" customWidth="1"/>
    <col min="4098" max="4098" width="14.6640625" style="1" customWidth="1"/>
    <col min="4099" max="4099" width="12.33203125" style="1" customWidth="1"/>
    <col min="4100" max="4100" width="10.77734375" style="1" customWidth="1"/>
    <col min="4101" max="4101" width="12.33203125" style="1" customWidth="1"/>
    <col min="4102" max="4102" width="10.21875" style="1" customWidth="1"/>
    <col min="4103" max="4103" width="13.21875" style="1" bestFit="1" customWidth="1"/>
    <col min="4104" max="4104" width="12.33203125" style="1" customWidth="1"/>
    <col min="4105" max="4105" width="11.5546875" style="1"/>
    <col min="4106" max="4106" width="12.77734375" style="1" customWidth="1"/>
    <col min="4107" max="4107" width="11" style="1" bestFit="1" customWidth="1"/>
    <col min="4108" max="4108" width="11.6640625" style="1" customWidth="1"/>
    <col min="4109" max="4109" width="13.21875" style="1" bestFit="1" customWidth="1"/>
    <col min="4110" max="4110" width="13.33203125" style="1" customWidth="1"/>
    <col min="4111" max="4112" width="11.88671875" style="1" bestFit="1" customWidth="1"/>
    <col min="4113" max="4113" width="11" style="1" bestFit="1" customWidth="1"/>
    <col min="4114" max="4114" width="13.21875" style="1" bestFit="1" customWidth="1"/>
    <col min="4115" max="4115" width="11.5546875" style="1"/>
    <col min="4116" max="4116" width="3.21875" style="1" bestFit="1" customWidth="1"/>
    <col min="4117" max="4352" width="11.5546875" style="1"/>
    <col min="4353" max="4353" width="4.5546875" style="1" customWidth="1"/>
    <col min="4354" max="4354" width="14.6640625" style="1" customWidth="1"/>
    <col min="4355" max="4355" width="12.33203125" style="1" customWidth="1"/>
    <col min="4356" max="4356" width="10.77734375" style="1" customWidth="1"/>
    <col min="4357" max="4357" width="12.33203125" style="1" customWidth="1"/>
    <col min="4358" max="4358" width="10.21875" style="1" customWidth="1"/>
    <col min="4359" max="4359" width="13.21875" style="1" bestFit="1" customWidth="1"/>
    <col min="4360" max="4360" width="12.33203125" style="1" customWidth="1"/>
    <col min="4361" max="4361" width="11.5546875" style="1"/>
    <col min="4362" max="4362" width="12.77734375" style="1" customWidth="1"/>
    <col min="4363" max="4363" width="11" style="1" bestFit="1" customWidth="1"/>
    <col min="4364" max="4364" width="11.6640625" style="1" customWidth="1"/>
    <col min="4365" max="4365" width="13.21875" style="1" bestFit="1" customWidth="1"/>
    <col min="4366" max="4366" width="13.33203125" style="1" customWidth="1"/>
    <col min="4367" max="4368" width="11.88671875" style="1" bestFit="1" customWidth="1"/>
    <col min="4369" max="4369" width="11" style="1" bestFit="1" customWidth="1"/>
    <col min="4370" max="4370" width="13.21875" style="1" bestFit="1" customWidth="1"/>
    <col min="4371" max="4371" width="11.5546875" style="1"/>
    <col min="4372" max="4372" width="3.21875" style="1" bestFit="1" customWidth="1"/>
    <col min="4373" max="4608" width="11.5546875" style="1"/>
    <col min="4609" max="4609" width="4.5546875" style="1" customWidth="1"/>
    <col min="4610" max="4610" width="14.6640625" style="1" customWidth="1"/>
    <col min="4611" max="4611" width="12.33203125" style="1" customWidth="1"/>
    <col min="4612" max="4612" width="10.77734375" style="1" customWidth="1"/>
    <col min="4613" max="4613" width="12.33203125" style="1" customWidth="1"/>
    <col min="4614" max="4614" width="10.21875" style="1" customWidth="1"/>
    <col min="4615" max="4615" width="13.21875" style="1" bestFit="1" customWidth="1"/>
    <col min="4616" max="4616" width="12.33203125" style="1" customWidth="1"/>
    <col min="4617" max="4617" width="11.5546875" style="1"/>
    <col min="4618" max="4618" width="12.77734375" style="1" customWidth="1"/>
    <col min="4619" max="4619" width="11" style="1" bestFit="1" customWidth="1"/>
    <col min="4620" max="4620" width="11.6640625" style="1" customWidth="1"/>
    <col min="4621" max="4621" width="13.21875" style="1" bestFit="1" customWidth="1"/>
    <col min="4622" max="4622" width="13.33203125" style="1" customWidth="1"/>
    <col min="4623" max="4624" width="11.88671875" style="1" bestFit="1" customWidth="1"/>
    <col min="4625" max="4625" width="11" style="1" bestFit="1" customWidth="1"/>
    <col min="4626" max="4626" width="13.21875" style="1" bestFit="1" customWidth="1"/>
    <col min="4627" max="4627" width="11.5546875" style="1"/>
    <col min="4628" max="4628" width="3.21875" style="1" bestFit="1" customWidth="1"/>
    <col min="4629" max="4864" width="11.5546875" style="1"/>
    <col min="4865" max="4865" width="4.5546875" style="1" customWidth="1"/>
    <col min="4866" max="4866" width="14.6640625" style="1" customWidth="1"/>
    <col min="4867" max="4867" width="12.33203125" style="1" customWidth="1"/>
    <col min="4868" max="4868" width="10.77734375" style="1" customWidth="1"/>
    <col min="4869" max="4869" width="12.33203125" style="1" customWidth="1"/>
    <col min="4870" max="4870" width="10.21875" style="1" customWidth="1"/>
    <col min="4871" max="4871" width="13.21875" style="1" bestFit="1" customWidth="1"/>
    <col min="4872" max="4872" width="12.33203125" style="1" customWidth="1"/>
    <col min="4873" max="4873" width="11.5546875" style="1"/>
    <col min="4874" max="4874" width="12.77734375" style="1" customWidth="1"/>
    <col min="4875" max="4875" width="11" style="1" bestFit="1" customWidth="1"/>
    <col min="4876" max="4876" width="11.6640625" style="1" customWidth="1"/>
    <col min="4877" max="4877" width="13.21875" style="1" bestFit="1" customWidth="1"/>
    <col min="4878" max="4878" width="13.33203125" style="1" customWidth="1"/>
    <col min="4879" max="4880" width="11.88671875" style="1" bestFit="1" customWidth="1"/>
    <col min="4881" max="4881" width="11" style="1" bestFit="1" customWidth="1"/>
    <col min="4882" max="4882" width="13.21875" style="1" bestFit="1" customWidth="1"/>
    <col min="4883" max="4883" width="11.5546875" style="1"/>
    <col min="4884" max="4884" width="3.21875" style="1" bestFit="1" customWidth="1"/>
    <col min="4885" max="5120" width="11.5546875" style="1"/>
    <col min="5121" max="5121" width="4.5546875" style="1" customWidth="1"/>
    <col min="5122" max="5122" width="14.6640625" style="1" customWidth="1"/>
    <col min="5123" max="5123" width="12.33203125" style="1" customWidth="1"/>
    <col min="5124" max="5124" width="10.77734375" style="1" customWidth="1"/>
    <col min="5125" max="5125" width="12.33203125" style="1" customWidth="1"/>
    <col min="5126" max="5126" width="10.21875" style="1" customWidth="1"/>
    <col min="5127" max="5127" width="13.21875" style="1" bestFit="1" customWidth="1"/>
    <col min="5128" max="5128" width="12.33203125" style="1" customWidth="1"/>
    <col min="5129" max="5129" width="11.5546875" style="1"/>
    <col min="5130" max="5130" width="12.77734375" style="1" customWidth="1"/>
    <col min="5131" max="5131" width="11" style="1" bestFit="1" customWidth="1"/>
    <col min="5132" max="5132" width="11.6640625" style="1" customWidth="1"/>
    <col min="5133" max="5133" width="13.21875" style="1" bestFit="1" customWidth="1"/>
    <col min="5134" max="5134" width="13.33203125" style="1" customWidth="1"/>
    <col min="5135" max="5136" width="11.88671875" style="1" bestFit="1" customWidth="1"/>
    <col min="5137" max="5137" width="11" style="1" bestFit="1" customWidth="1"/>
    <col min="5138" max="5138" width="13.21875" style="1" bestFit="1" customWidth="1"/>
    <col min="5139" max="5139" width="11.5546875" style="1"/>
    <col min="5140" max="5140" width="3.21875" style="1" bestFit="1" customWidth="1"/>
    <col min="5141" max="5376" width="11.5546875" style="1"/>
    <col min="5377" max="5377" width="4.5546875" style="1" customWidth="1"/>
    <col min="5378" max="5378" width="14.6640625" style="1" customWidth="1"/>
    <col min="5379" max="5379" width="12.33203125" style="1" customWidth="1"/>
    <col min="5380" max="5380" width="10.77734375" style="1" customWidth="1"/>
    <col min="5381" max="5381" width="12.33203125" style="1" customWidth="1"/>
    <col min="5382" max="5382" width="10.21875" style="1" customWidth="1"/>
    <col min="5383" max="5383" width="13.21875" style="1" bestFit="1" customWidth="1"/>
    <col min="5384" max="5384" width="12.33203125" style="1" customWidth="1"/>
    <col min="5385" max="5385" width="11.5546875" style="1"/>
    <col min="5386" max="5386" width="12.77734375" style="1" customWidth="1"/>
    <col min="5387" max="5387" width="11" style="1" bestFit="1" customWidth="1"/>
    <col min="5388" max="5388" width="11.6640625" style="1" customWidth="1"/>
    <col min="5389" max="5389" width="13.21875" style="1" bestFit="1" customWidth="1"/>
    <col min="5390" max="5390" width="13.33203125" style="1" customWidth="1"/>
    <col min="5391" max="5392" width="11.88671875" style="1" bestFit="1" customWidth="1"/>
    <col min="5393" max="5393" width="11" style="1" bestFit="1" customWidth="1"/>
    <col min="5394" max="5394" width="13.21875" style="1" bestFit="1" customWidth="1"/>
    <col min="5395" max="5395" width="11.5546875" style="1"/>
    <col min="5396" max="5396" width="3.21875" style="1" bestFit="1" customWidth="1"/>
    <col min="5397" max="5632" width="11.5546875" style="1"/>
    <col min="5633" max="5633" width="4.5546875" style="1" customWidth="1"/>
    <col min="5634" max="5634" width="14.6640625" style="1" customWidth="1"/>
    <col min="5635" max="5635" width="12.33203125" style="1" customWidth="1"/>
    <col min="5636" max="5636" width="10.77734375" style="1" customWidth="1"/>
    <col min="5637" max="5637" width="12.33203125" style="1" customWidth="1"/>
    <col min="5638" max="5638" width="10.21875" style="1" customWidth="1"/>
    <col min="5639" max="5639" width="13.21875" style="1" bestFit="1" customWidth="1"/>
    <col min="5640" max="5640" width="12.33203125" style="1" customWidth="1"/>
    <col min="5641" max="5641" width="11.5546875" style="1"/>
    <col min="5642" max="5642" width="12.77734375" style="1" customWidth="1"/>
    <col min="5643" max="5643" width="11" style="1" bestFit="1" customWidth="1"/>
    <col min="5644" max="5644" width="11.6640625" style="1" customWidth="1"/>
    <col min="5645" max="5645" width="13.21875" style="1" bestFit="1" customWidth="1"/>
    <col min="5646" max="5646" width="13.33203125" style="1" customWidth="1"/>
    <col min="5647" max="5648" width="11.88671875" style="1" bestFit="1" customWidth="1"/>
    <col min="5649" max="5649" width="11" style="1" bestFit="1" customWidth="1"/>
    <col min="5650" max="5650" width="13.21875" style="1" bestFit="1" customWidth="1"/>
    <col min="5651" max="5651" width="11.5546875" style="1"/>
    <col min="5652" max="5652" width="3.21875" style="1" bestFit="1" customWidth="1"/>
    <col min="5653" max="5888" width="11.5546875" style="1"/>
    <col min="5889" max="5889" width="4.5546875" style="1" customWidth="1"/>
    <col min="5890" max="5890" width="14.6640625" style="1" customWidth="1"/>
    <col min="5891" max="5891" width="12.33203125" style="1" customWidth="1"/>
    <col min="5892" max="5892" width="10.77734375" style="1" customWidth="1"/>
    <col min="5893" max="5893" width="12.33203125" style="1" customWidth="1"/>
    <col min="5894" max="5894" width="10.21875" style="1" customWidth="1"/>
    <col min="5895" max="5895" width="13.21875" style="1" bestFit="1" customWidth="1"/>
    <col min="5896" max="5896" width="12.33203125" style="1" customWidth="1"/>
    <col min="5897" max="5897" width="11.5546875" style="1"/>
    <col min="5898" max="5898" width="12.77734375" style="1" customWidth="1"/>
    <col min="5899" max="5899" width="11" style="1" bestFit="1" customWidth="1"/>
    <col min="5900" max="5900" width="11.6640625" style="1" customWidth="1"/>
    <col min="5901" max="5901" width="13.21875" style="1" bestFit="1" customWidth="1"/>
    <col min="5902" max="5902" width="13.33203125" style="1" customWidth="1"/>
    <col min="5903" max="5904" width="11.88671875" style="1" bestFit="1" customWidth="1"/>
    <col min="5905" max="5905" width="11" style="1" bestFit="1" customWidth="1"/>
    <col min="5906" max="5906" width="13.21875" style="1" bestFit="1" customWidth="1"/>
    <col min="5907" max="5907" width="11.5546875" style="1"/>
    <col min="5908" max="5908" width="3.21875" style="1" bestFit="1" customWidth="1"/>
    <col min="5909" max="6144" width="11.5546875" style="1"/>
    <col min="6145" max="6145" width="4.5546875" style="1" customWidth="1"/>
    <col min="6146" max="6146" width="14.6640625" style="1" customWidth="1"/>
    <col min="6147" max="6147" width="12.33203125" style="1" customWidth="1"/>
    <col min="6148" max="6148" width="10.77734375" style="1" customWidth="1"/>
    <col min="6149" max="6149" width="12.33203125" style="1" customWidth="1"/>
    <col min="6150" max="6150" width="10.21875" style="1" customWidth="1"/>
    <col min="6151" max="6151" width="13.21875" style="1" bestFit="1" customWidth="1"/>
    <col min="6152" max="6152" width="12.33203125" style="1" customWidth="1"/>
    <col min="6153" max="6153" width="11.5546875" style="1"/>
    <col min="6154" max="6154" width="12.77734375" style="1" customWidth="1"/>
    <col min="6155" max="6155" width="11" style="1" bestFit="1" customWidth="1"/>
    <col min="6156" max="6156" width="11.6640625" style="1" customWidth="1"/>
    <col min="6157" max="6157" width="13.21875" style="1" bestFit="1" customWidth="1"/>
    <col min="6158" max="6158" width="13.33203125" style="1" customWidth="1"/>
    <col min="6159" max="6160" width="11.88671875" style="1" bestFit="1" customWidth="1"/>
    <col min="6161" max="6161" width="11" style="1" bestFit="1" customWidth="1"/>
    <col min="6162" max="6162" width="13.21875" style="1" bestFit="1" customWidth="1"/>
    <col min="6163" max="6163" width="11.5546875" style="1"/>
    <col min="6164" max="6164" width="3.21875" style="1" bestFit="1" customWidth="1"/>
    <col min="6165" max="6400" width="11.5546875" style="1"/>
    <col min="6401" max="6401" width="4.5546875" style="1" customWidth="1"/>
    <col min="6402" max="6402" width="14.6640625" style="1" customWidth="1"/>
    <col min="6403" max="6403" width="12.33203125" style="1" customWidth="1"/>
    <col min="6404" max="6404" width="10.77734375" style="1" customWidth="1"/>
    <col min="6405" max="6405" width="12.33203125" style="1" customWidth="1"/>
    <col min="6406" max="6406" width="10.21875" style="1" customWidth="1"/>
    <col min="6407" max="6407" width="13.21875" style="1" bestFit="1" customWidth="1"/>
    <col min="6408" max="6408" width="12.33203125" style="1" customWidth="1"/>
    <col min="6409" max="6409" width="11.5546875" style="1"/>
    <col min="6410" max="6410" width="12.77734375" style="1" customWidth="1"/>
    <col min="6411" max="6411" width="11" style="1" bestFit="1" customWidth="1"/>
    <col min="6412" max="6412" width="11.6640625" style="1" customWidth="1"/>
    <col min="6413" max="6413" width="13.21875" style="1" bestFit="1" customWidth="1"/>
    <col min="6414" max="6414" width="13.33203125" style="1" customWidth="1"/>
    <col min="6415" max="6416" width="11.88671875" style="1" bestFit="1" customWidth="1"/>
    <col min="6417" max="6417" width="11" style="1" bestFit="1" customWidth="1"/>
    <col min="6418" max="6418" width="13.21875" style="1" bestFit="1" customWidth="1"/>
    <col min="6419" max="6419" width="11.5546875" style="1"/>
    <col min="6420" max="6420" width="3.21875" style="1" bestFit="1" customWidth="1"/>
    <col min="6421" max="6656" width="11.5546875" style="1"/>
    <col min="6657" max="6657" width="4.5546875" style="1" customWidth="1"/>
    <col min="6658" max="6658" width="14.6640625" style="1" customWidth="1"/>
    <col min="6659" max="6659" width="12.33203125" style="1" customWidth="1"/>
    <col min="6660" max="6660" width="10.77734375" style="1" customWidth="1"/>
    <col min="6661" max="6661" width="12.33203125" style="1" customWidth="1"/>
    <col min="6662" max="6662" width="10.21875" style="1" customWidth="1"/>
    <col min="6663" max="6663" width="13.21875" style="1" bestFit="1" customWidth="1"/>
    <col min="6664" max="6664" width="12.33203125" style="1" customWidth="1"/>
    <col min="6665" max="6665" width="11.5546875" style="1"/>
    <col min="6666" max="6666" width="12.77734375" style="1" customWidth="1"/>
    <col min="6667" max="6667" width="11" style="1" bestFit="1" customWidth="1"/>
    <col min="6668" max="6668" width="11.6640625" style="1" customWidth="1"/>
    <col min="6669" max="6669" width="13.21875" style="1" bestFit="1" customWidth="1"/>
    <col min="6670" max="6670" width="13.33203125" style="1" customWidth="1"/>
    <col min="6671" max="6672" width="11.88671875" style="1" bestFit="1" customWidth="1"/>
    <col min="6673" max="6673" width="11" style="1" bestFit="1" customWidth="1"/>
    <col min="6674" max="6674" width="13.21875" style="1" bestFit="1" customWidth="1"/>
    <col min="6675" max="6675" width="11.5546875" style="1"/>
    <col min="6676" max="6676" width="3.21875" style="1" bestFit="1" customWidth="1"/>
    <col min="6677" max="6912" width="11.5546875" style="1"/>
    <col min="6913" max="6913" width="4.5546875" style="1" customWidth="1"/>
    <col min="6914" max="6914" width="14.6640625" style="1" customWidth="1"/>
    <col min="6915" max="6915" width="12.33203125" style="1" customWidth="1"/>
    <col min="6916" max="6916" width="10.77734375" style="1" customWidth="1"/>
    <col min="6917" max="6917" width="12.33203125" style="1" customWidth="1"/>
    <col min="6918" max="6918" width="10.21875" style="1" customWidth="1"/>
    <col min="6919" max="6919" width="13.21875" style="1" bestFit="1" customWidth="1"/>
    <col min="6920" max="6920" width="12.33203125" style="1" customWidth="1"/>
    <col min="6921" max="6921" width="11.5546875" style="1"/>
    <col min="6922" max="6922" width="12.77734375" style="1" customWidth="1"/>
    <col min="6923" max="6923" width="11" style="1" bestFit="1" customWidth="1"/>
    <col min="6924" max="6924" width="11.6640625" style="1" customWidth="1"/>
    <col min="6925" max="6925" width="13.21875" style="1" bestFit="1" customWidth="1"/>
    <col min="6926" max="6926" width="13.33203125" style="1" customWidth="1"/>
    <col min="6927" max="6928" width="11.88671875" style="1" bestFit="1" customWidth="1"/>
    <col min="6929" max="6929" width="11" style="1" bestFit="1" customWidth="1"/>
    <col min="6930" max="6930" width="13.21875" style="1" bestFit="1" customWidth="1"/>
    <col min="6931" max="6931" width="11.5546875" style="1"/>
    <col min="6932" max="6932" width="3.21875" style="1" bestFit="1" customWidth="1"/>
    <col min="6933" max="7168" width="11.5546875" style="1"/>
    <col min="7169" max="7169" width="4.5546875" style="1" customWidth="1"/>
    <col min="7170" max="7170" width="14.6640625" style="1" customWidth="1"/>
    <col min="7171" max="7171" width="12.33203125" style="1" customWidth="1"/>
    <col min="7172" max="7172" width="10.77734375" style="1" customWidth="1"/>
    <col min="7173" max="7173" width="12.33203125" style="1" customWidth="1"/>
    <col min="7174" max="7174" width="10.21875" style="1" customWidth="1"/>
    <col min="7175" max="7175" width="13.21875" style="1" bestFit="1" customWidth="1"/>
    <col min="7176" max="7176" width="12.33203125" style="1" customWidth="1"/>
    <col min="7177" max="7177" width="11.5546875" style="1"/>
    <col min="7178" max="7178" width="12.77734375" style="1" customWidth="1"/>
    <col min="7179" max="7179" width="11" style="1" bestFit="1" customWidth="1"/>
    <col min="7180" max="7180" width="11.6640625" style="1" customWidth="1"/>
    <col min="7181" max="7181" width="13.21875" style="1" bestFit="1" customWidth="1"/>
    <col min="7182" max="7182" width="13.33203125" style="1" customWidth="1"/>
    <col min="7183" max="7184" width="11.88671875" style="1" bestFit="1" customWidth="1"/>
    <col min="7185" max="7185" width="11" style="1" bestFit="1" customWidth="1"/>
    <col min="7186" max="7186" width="13.21875" style="1" bestFit="1" customWidth="1"/>
    <col min="7187" max="7187" width="11.5546875" style="1"/>
    <col min="7188" max="7188" width="3.21875" style="1" bestFit="1" customWidth="1"/>
    <col min="7189" max="7424" width="11.5546875" style="1"/>
    <col min="7425" max="7425" width="4.5546875" style="1" customWidth="1"/>
    <col min="7426" max="7426" width="14.6640625" style="1" customWidth="1"/>
    <col min="7427" max="7427" width="12.33203125" style="1" customWidth="1"/>
    <col min="7428" max="7428" width="10.77734375" style="1" customWidth="1"/>
    <col min="7429" max="7429" width="12.33203125" style="1" customWidth="1"/>
    <col min="7430" max="7430" width="10.21875" style="1" customWidth="1"/>
    <col min="7431" max="7431" width="13.21875" style="1" bestFit="1" customWidth="1"/>
    <col min="7432" max="7432" width="12.33203125" style="1" customWidth="1"/>
    <col min="7433" max="7433" width="11.5546875" style="1"/>
    <col min="7434" max="7434" width="12.77734375" style="1" customWidth="1"/>
    <col min="7435" max="7435" width="11" style="1" bestFit="1" customWidth="1"/>
    <col min="7436" max="7436" width="11.6640625" style="1" customWidth="1"/>
    <col min="7437" max="7437" width="13.21875" style="1" bestFit="1" customWidth="1"/>
    <col min="7438" max="7438" width="13.33203125" style="1" customWidth="1"/>
    <col min="7439" max="7440" width="11.88671875" style="1" bestFit="1" customWidth="1"/>
    <col min="7441" max="7441" width="11" style="1" bestFit="1" customWidth="1"/>
    <col min="7442" max="7442" width="13.21875" style="1" bestFit="1" customWidth="1"/>
    <col min="7443" max="7443" width="11.5546875" style="1"/>
    <col min="7444" max="7444" width="3.21875" style="1" bestFit="1" customWidth="1"/>
    <col min="7445" max="7680" width="11.5546875" style="1"/>
    <col min="7681" max="7681" width="4.5546875" style="1" customWidth="1"/>
    <col min="7682" max="7682" width="14.6640625" style="1" customWidth="1"/>
    <col min="7683" max="7683" width="12.33203125" style="1" customWidth="1"/>
    <col min="7684" max="7684" width="10.77734375" style="1" customWidth="1"/>
    <col min="7685" max="7685" width="12.33203125" style="1" customWidth="1"/>
    <col min="7686" max="7686" width="10.21875" style="1" customWidth="1"/>
    <col min="7687" max="7687" width="13.21875" style="1" bestFit="1" customWidth="1"/>
    <col min="7688" max="7688" width="12.33203125" style="1" customWidth="1"/>
    <col min="7689" max="7689" width="11.5546875" style="1"/>
    <col min="7690" max="7690" width="12.77734375" style="1" customWidth="1"/>
    <col min="7691" max="7691" width="11" style="1" bestFit="1" customWidth="1"/>
    <col min="7692" max="7692" width="11.6640625" style="1" customWidth="1"/>
    <col min="7693" max="7693" width="13.21875" style="1" bestFit="1" customWidth="1"/>
    <col min="7694" max="7694" width="13.33203125" style="1" customWidth="1"/>
    <col min="7695" max="7696" width="11.88671875" style="1" bestFit="1" customWidth="1"/>
    <col min="7697" max="7697" width="11" style="1" bestFit="1" customWidth="1"/>
    <col min="7698" max="7698" width="13.21875" style="1" bestFit="1" customWidth="1"/>
    <col min="7699" max="7699" width="11.5546875" style="1"/>
    <col min="7700" max="7700" width="3.21875" style="1" bestFit="1" customWidth="1"/>
    <col min="7701" max="7936" width="11.5546875" style="1"/>
    <col min="7937" max="7937" width="4.5546875" style="1" customWidth="1"/>
    <col min="7938" max="7938" width="14.6640625" style="1" customWidth="1"/>
    <col min="7939" max="7939" width="12.33203125" style="1" customWidth="1"/>
    <col min="7940" max="7940" width="10.77734375" style="1" customWidth="1"/>
    <col min="7941" max="7941" width="12.33203125" style="1" customWidth="1"/>
    <col min="7942" max="7942" width="10.21875" style="1" customWidth="1"/>
    <col min="7943" max="7943" width="13.21875" style="1" bestFit="1" customWidth="1"/>
    <col min="7944" max="7944" width="12.33203125" style="1" customWidth="1"/>
    <col min="7945" max="7945" width="11.5546875" style="1"/>
    <col min="7946" max="7946" width="12.77734375" style="1" customWidth="1"/>
    <col min="7947" max="7947" width="11" style="1" bestFit="1" customWidth="1"/>
    <col min="7948" max="7948" width="11.6640625" style="1" customWidth="1"/>
    <col min="7949" max="7949" width="13.21875" style="1" bestFit="1" customWidth="1"/>
    <col min="7950" max="7950" width="13.33203125" style="1" customWidth="1"/>
    <col min="7951" max="7952" width="11.88671875" style="1" bestFit="1" customWidth="1"/>
    <col min="7953" max="7953" width="11" style="1" bestFit="1" customWidth="1"/>
    <col min="7954" max="7954" width="13.21875" style="1" bestFit="1" customWidth="1"/>
    <col min="7955" max="7955" width="11.5546875" style="1"/>
    <col min="7956" max="7956" width="3.21875" style="1" bestFit="1" customWidth="1"/>
    <col min="7957" max="8192" width="11.5546875" style="1"/>
    <col min="8193" max="8193" width="4.5546875" style="1" customWidth="1"/>
    <col min="8194" max="8194" width="14.6640625" style="1" customWidth="1"/>
    <col min="8195" max="8195" width="12.33203125" style="1" customWidth="1"/>
    <col min="8196" max="8196" width="10.77734375" style="1" customWidth="1"/>
    <col min="8197" max="8197" width="12.33203125" style="1" customWidth="1"/>
    <col min="8198" max="8198" width="10.21875" style="1" customWidth="1"/>
    <col min="8199" max="8199" width="13.21875" style="1" bestFit="1" customWidth="1"/>
    <col min="8200" max="8200" width="12.33203125" style="1" customWidth="1"/>
    <col min="8201" max="8201" width="11.5546875" style="1"/>
    <col min="8202" max="8202" width="12.77734375" style="1" customWidth="1"/>
    <col min="8203" max="8203" width="11" style="1" bestFit="1" customWidth="1"/>
    <col min="8204" max="8204" width="11.6640625" style="1" customWidth="1"/>
    <col min="8205" max="8205" width="13.21875" style="1" bestFit="1" customWidth="1"/>
    <col min="8206" max="8206" width="13.33203125" style="1" customWidth="1"/>
    <col min="8207" max="8208" width="11.88671875" style="1" bestFit="1" customWidth="1"/>
    <col min="8209" max="8209" width="11" style="1" bestFit="1" customWidth="1"/>
    <col min="8210" max="8210" width="13.21875" style="1" bestFit="1" customWidth="1"/>
    <col min="8211" max="8211" width="11.5546875" style="1"/>
    <col min="8212" max="8212" width="3.21875" style="1" bestFit="1" customWidth="1"/>
    <col min="8213" max="8448" width="11.5546875" style="1"/>
    <col min="8449" max="8449" width="4.5546875" style="1" customWidth="1"/>
    <col min="8450" max="8450" width="14.6640625" style="1" customWidth="1"/>
    <col min="8451" max="8451" width="12.33203125" style="1" customWidth="1"/>
    <col min="8452" max="8452" width="10.77734375" style="1" customWidth="1"/>
    <col min="8453" max="8453" width="12.33203125" style="1" customWidth="1"/>
    <col min="8454" max="8454" width="10.21875" style="1" customWidth="1"/>
    <col min="8455" max="8455" width="13.21875" style="1" bestFit="1" customWidth="1"/>
    <col min="8456" max="8456" width="12.33203125" style="1" customWidth="1"/>
    <col min="8457" max="8457" width="11.5546875" style="1"/>
    <col min="8458" max="8458" width="12.77734375" style="1" customWidth="1"/>
    <col min="8459" max="8459" width="11" style="1" bestFit="1" customWidth="1"/>
    <col min="8460" max="8460" width="11.6640625" style="1" customWidth="1"/>
    <col min="8461" max="8461" width="13.21875" style="1" bestFit="1" customWidth="1"/>
    <col min="8462" max="8462" width="13.33203125" style="1" customWidth="1"/>
    <col min="8463" max="8464" width="11.88671875" style="1" bestFit="1" customWidth="1"/>
    <col min="8465" max="8465" width="11" style="1" bestFit="1" customWidth="1"/>
    <col min="8466" max="8466" width="13.21875" style="1" bestFit="1" customWidth="1"/>
    <col min="8467" max="8467" width="11.5546875" style="1"/>
    <col min="8468" max="8468" width="3.21875" style="1" bestFit="1" customWidth="1"/>
    <col min="8469" max="8704" width="11.5546875" style="1"/>
    <col min="8705" max="8705" width="4.5546875" style="1" customWidth="1"/>
    <col min="8706" max="8706" width="14.6640625" style="1" customWidth="1"/>
    <col min="8707" max="8707" width="12.33203125" style="1" customWidth="1"/>
    <col min="8708" max="8708" width="10.77734375" style="1" customWidth="1"/>
    <col min="8709" max="8709" width="12.33203125" style="1" customWidth="1"/>
    <col min="8710" max="8710" width="10.21875" style="1" customWidth="1"/>
    <col min="8711" max="8711" width="13.21875" style="1" bestFit="1" customWidth="1"/>
    <col min="8712" max="8712" width="12.33203125" style="1" customWidth="1"/>
    <col min="8713" max="8713" width="11.5546875" style="1"/>
    <col min="8714" max="8714" width="12.77734375" style="1" customWidth="1"/>
    <col min="8715" max="8715" width="11" style="1" bestFit="1" customWidth="1"/>
    <col min="8716" max="8716" width="11.6640625" style="1" customWidth="1"/>
    <col min="8717" max="8717" width="13.21875" style="1" bestFit="1" customWidth="1"/>
    <col min="8718" max="8718" width="13.33203125" style="1" customWidth="1"/>
    <col min="8719" max="8720" width="11.88671875" style="1" bestFit="1" customWidth="1"/>
    <col min="8721" max="8721" width="11" style="1" bestFit="1" customWidth="1"/>
    <col min="8722" max="8722" width="13.21875" style="1" bestFit="1" customWidth="1"/>
    <col min="8723" max="8723" width="11.5546875" style="1"/>
    <col min="8724" max="8724" width="3.21875" style="1" bestFit="1" customWidth="1"/>
    <col min="8725" max="8960" width="11.5546875" style="1"/>
    <col min="8961" max="8961" width="4.5546875" style="1" customWidth="1"/>
    <col min="8962" max="8962" width="14.6640625" style="1" customWidth="1"/>
    <col min="8963" max="8963" width="12.33203125" style="1" customWidth="1"/>
    <col min="8964" max="8964" width="10.77734375" style="1" customWidth="1"/>
    <col min="8965" max="8965" width="12.33203125" style="1" customWidth="1"/>
    <col min="8966" max="8966" width="10.21875" style="1" customWidth="1"/>
    <col min="8967" max="8967" width="13.21875" style="1" bestFit="1" customWidth="1"/>
    <col min="8968" max="8968" width="12.33203125" style="1" customWidth="1"/>
    <col min="8969" max="8969" width="11.5546875" style="1"/>
    <col min="8970" max="8970" width="12.77734375" style="1" customWidth="1"/>
    <col min="8971" max="8971" width="11" style="1" bestFit="1" customWidth="1"/>
    <col min="8972" max="8972" width="11.6640625" style="1" customWidth="1"/>
    <col min="8973" max="8973" width="13.21875" style="1" bestFit="1" customWidth="1"/>
    <col min="8974" max="8974" width="13.33203125" style="1" customWidth="1"/>
    <col min="8975" max="8976" width="11.88671875" style="1" bestFit="1" customWidth="1"/>
    <col min="8977" max="8977" width="11" style="1" bestFit="1" customWidth="1"/>
    <col min="8978" max="8978" width="13.21875" style="1" bestFit="1" customWidth="1"/>
    <col min="8979" max="8979" width="11.5546875" style="1"/>
    <col min="8980" max="8980" width="3.21875" style="1" bestFit="1" customWidth="1"/>
    <col min="8981" max="9216" width="11.5546875" style="1"/>
    <col min="9217" max="9217" width="4.5546875" style="1" customWidth="1"/>
    <col min="9218" max="9218" width="14.6640625" style="1" customWidth="1"/>
    <col min="9219" max="9219" width="12.33203125" style="1" customWidth="1"/>
    <col min="9220" max="9220" width="10.77734375" style="1" customWidth="1"/>
    <col min="9221" max="9221" width="12.33203125" style="1" customWidth="1"/>
    <col min="9222" max="9222" width="10.21875" style="1" customWidth="1"/>
    <col min="9223" max="9223" width="13.21875" style="1" bestFit="1" customWidth="1"/>
    <col min="9224" max="9224" width="12.33203125" style="1" customWidth="1"/>
    <col min="9225" max="9225" width="11.5546875" style="1"/>
    <col min="9226" max="9226" width="12.77734375" style="1" customWidth="1"/>
    <col min="9227" max="9227" width="11" style="1" bestFit="1" customWidth="1"/>
    <col min="9228" max="9228" width="11.6640625" style="1" customWidth="1"/>
    <col min="9229" max="9229" width="13.21875" style="1" bestFit="1" customWidth="1"/>
    <col min="9230" max="9230" width="13.33203125" style="1" customWidth="1"/>
    <col min="9231" max="9232" width="11.88671875" style="1" bestFit="1" customWidth="1"/>
    <col min="9233" max="9233" width="11" style="1" bestFit="1" customWidth="1"/>
    <col min="9234" max="9234" width="13.21875" style="1" bestFit="1" customWidth="1"/>
    <col min="9235" max="9235" width="11.5546875" style="1"/>
    <col min="9236" max="9236" width="3.21875" style="1" bestFit="1" customWidth="1"/>
    <col min="9237" max="9472" width="11.5546875" style="1"/>
    <col min="9473" max="9473" width="4.5546875" style="1" customWidth="1"/>
    <col min="9474" max="9474" width="14.6640625" style="1" customWidth="1"/>
    <col min="9475" max="9475" width="12.33203125" style="1" customWidth="1"/>
    <col min="9476" max="9476" width="10.77734375" style="1" customWidth="1"/>
    <col min="9477" max="9477" width="12.33203125" style="1" customWidth="1"/>
    <col min="9478" max="9478" width="10.21875" style="1" customWidth="1"/>
    <col min="9479" max="9479" width="13.21875" style="1" bestFit="1" customWidth="1"/>
    <col min="9480" max="9480" width="12.33203125" style="1" customWidth="1"/>
    <col min="9481" max="9481" width="11.5546875" style="1"/>
    <col min="9482" max="9482" width="12.77734375" style="1" customWidth="1"/>
    <col min="9483" max="9483" width="11" style="1" bestFit="1" customWidth="1"/>
    <col min="9484" max="9484" width="11.6640625" style="1" customWidth="1"/>
    <col min="9485" max="9485" width="13.21875" style="1" bestFit="1" customWidth="1"/>
    <col min="9486" max="9486" width="13.33203125" style="1" customWidth="1"/>
    <col min="9487" max="9488" width="11.88671875" style="1" bestFit="1" customWidth="1"/>
    <col min="9489" max="9489" width="11" style="1" bestFit="1" customWidth="1"/>
    <col min="9490" max="9490" width="13.21875" style="1" bestFit="1" customWidth="1"/>
    <col min="9491" max="9491" width="11.5546875" style="1"/>
    <col min="9492" max="9492" width="3.21875" style="1" bestFit="1" customWidth="1"/>
    <col min="9493" max="9728" width="11.5546875" style="1"/>
    <col min="9729" max="9729" width="4.5546875" style="1" customWidth="1"/>
    <col min="9730" max="9730" width="14.6640625" style="1" customWidth="1"/>
    <col min="9731" max="9731" width="12.33203125" style="1" customWidth="1"/>
    <col min="9732" max="9732" width="10.77734375" style="1" customWidth="1"/>
    <col min="9733" max="9733" width="12.33203125" style="1" customWidth="1"/>
    <col min="9734" max="9734" width="10.21875" style="1" customWidth="1"/>
    <col min="9735" max="9735" width="13.21875" style="1" bestFit="1" customWidth="1"/>
    <col min="9736" max="9736" width="12.33203125" style="1" customWidth="1"/>
    <col min="9737" max="9737" width="11.5546875" style="1"/>
    <col min="9738" max="9738" width="12.77734375" style="1" customWidth="1"/>
    <col min="9739" max="9739" width="11" style="1" bestFit="1" customWidth="1"/>
    <col min="9740" max="9740" width="11.6640625" style="1" customWidth="1"/>
    <col min="9741" max="9741" width="13.21875" style="1" bestFit="1" customWidth="1"/>
    <col min="9742" max="9742" width="13.33203125" style="1" customWidth="1"/>
    <col min="9743" max="9744" width="11.88671875" style="1" bestFit="1" customWidth="1"/>
    <col min="9745" max="9745" width="11" style="1" bestFit="1" customWidth="1"/>
    <col min="9746" max="9746" width="13.21875" style="1" bestFit="1" customWidth="1"/>
    <col min="9747" max="9747" width="11.5546875" style="1"/>
    <col min="9748" max="9748" width="3.21875" style="1" bestFit="1" customWidth="1"/>
    <col min="9749" max="9984" width="11.5546875" style="1"/>
    <col min="9985" max="9985" width="4.5546875" style="1" customWidth="1"/>
    <col min="9986" max="9986" width="14.6640625" style="1" customWidth="1"/>
    <col min="9987" max="9987" width="12.33203125" style="1" customWidth="1"/>
    <col min="9988" max="9988" width="10.77734375" style="1" customWidth="1"/>
    <col min="9989" max="9989" width="12.33203125" style="1" customWidth="1"/>
    <col min="9990" max="9990" width="10.21875" style="1" customWidth="1"/>
    <col min="9991" max="9991" width="13.21875" style="1" bestFit="1" customWidth="1"/>
    <col min="9992" max="9992" width="12.33203125" style="1" customWidth="1"/>
    <col min="9993" max="9993" width="11.5546875" style="1"/>
    <col min="9994" max="9994" width="12.77734375" style="1" customWidth="1"/>
    <col min="9995" max="9995" width="11" style="1" bestFit="1" customWidth="1"/>
    <col min="9996" max="9996" width="11.6640625" style="1" customWidth="1"/>
    <col min="9997" max="9997" width="13.21875" style="1" bestFit="1" customWidth="1"/>
    <col min="9998" max="9998" width="13.33203125" style="1" customWidth="1"/>
    <col min="9999" max="10000" width="11.88671875" style="1" bestFit="1" customWidth="1"/>
    <col min="10001" max="10001" width="11" style="1" bestFit="1" customWidth="1"/>
    <col min="10002" max="10002" width="13.21875" style="1" bestFit="1" customWidth="1"/>
    <col min="10003" max="10003" width="11.5546875" style="1"/>
    <col min="10004" max="10004" width="3.21875" style="1" bestFit="1" customWidth="1"/>
    <col min="10005" max="10240" width="11.5546875" style="1"/>
    <col min="10241" max="10241" width="4.5546875" style="1" customWidth="1"/>
    <col min="10242" max="10242" width="14.6640625" style="1" customWidth="1"/>
    <col min="10243" max="10243" width="12.33203125" style="1" customWidth="1"/>
    <col min="10244" max="10244" width="10.77734375" style="1" customWidth="1"/>
    <col min="10245" max="10245" width="12.33203125" style="1" customWidth="1"/>
    <col min="10246" max="10246" width="10.21875" style="1" customWidth="1"/>
    <col min="10247" max="10247" width="13.21875" style="1" bestFit="1" customWidth="1"/>
    <col min="10248" max="10248" width="12.33203125" style="1" customWidth="1"/>
    <col min="10249" max="10249" width="11.5546875" style="1"/>
    <col min="10250" max="10250" width="12.77734375" style="1" customWidth="1"/>
    <col min="10251" max="10251" width="11" style="1" bestFit="1" customWidth="1"/>
    <col min="10252" max="10252" width="11.6640625" style="1" customWidth="1"/>
    <col min="10253" max="10253" width="13.21875" style="1" bestFit="1" customWidth="1"/>
    <col min="10254" max="10254" width="13.33203125" style="1" customWidth="1"/>
    <col min="10255" max="10256" width="11.88671875" style="1" bestFit="1" customWidth="1"/>
    <col min="10257" max="10257" width="11" style="1" bestFit="1" customWidth="1"/>
    <col min="10258" max="10258" width="13.21875" style="1" bestFit="1" customWidth="1"/>
    <col min="10259" max="10259" width="11.5546875" style="1"/>
    <col min="10260" max="10260" width="3.21875" style="1" bestFit="1" customWidth="1"/>
    <col min="10261" max="10496" width="11.5546875" style="1"/>
    <col min="10497" max="10497" width="4.5546875" style="1" customWidth="1"/>
    <col min="10498" max="10498" width="14.6640625" style="1" customWidth="1"/>
    <col min="10499" max="10499" width="12.33203125" style="1" customWidth="1"/>
    <col min="10500" max="10500" width="10.77734375" style="1" customWidth="1"/>
    <col min="10501" max="10501" width="12.33203125" style="1" customWidth="1"/>
    <col min="10502" max="10502" width="10.21875" style="1" customWidth="1"/>
    <col min="10503" max="10503" width="13.21875" style="1" bestFit="1" customWidth="1"/>
    <col min="10504" max="10504" width="12.33203125" style="1" customWidth="1"/>
    <col min="10505" max="10505" width="11.5546875" style="1"/>
    <col min="10506" max="10506" width="12.77734375" style="1" customWidth="1"/>
    <col min="10507" max="10507" width="11" style="1" bestFit="1" customWidth="1"/>
    <col min="10508" max="10508" width="11.6640625" style="1" customWidth="1"/>
    <col min="10509" max="10509" width="13.21875" style="1" bestFit="1" customWidth="1"/>
    <col min="10510" max="10510" width="13.33203125" style="1" customWidth="1"/>
    <col min="10511" max="10512" width="11.88671875" style="1" bestFit="1" customWidth="1"/>
    <col min="10513" max="10513" width="11" style="1" bestFit="1" customWidth="1"/>
    <col min="10514" max="10514" width="13.21875" style="1" bestFit="1" customWidth="1"/>
    <col min="10515" max="10515" width="11.5546875" style="1"/>
    <col min="10516" max="10516" width="3.21875" style="1" bestFit="1" customWidth="1"/>
    <col min="10517" max="10752" width="11.5546875" style="1"/>
    <col min="10753" max="10753" width="4.5546875" style="1" customWidth="1"/>
    <col min="10754" max="10754" width="14.6640625" style="1" customWidth="1"/>
    <col min="10755" max="10755" width="12.33203125" style="1" customWidth="1"/>
    <col min="10756" max="10756" width="10.77734375" style="1" customWidth="1"/>
    <col min="10757" max="10757" width="12.33203125" style="1" customWidth="1"/>
    <col min="10758" max="10758" width="10.21875" style="1" customWidth="1"/>
    <col min="10759" max="10759" width="13.21875" style="1" bestFit="1" customWidth="1"/>
    <col min="10760" max="10760" width="12.33203125" style="1" customWidth="1"/>
    <col min="10761" max="10761" width="11.5546875" style="1"/>
    <col min="10762" max="10762" width="12.77734375" style="1" customWidth="1"/>
    <col min="10763" max="10763" width="11" style="1" bestFit="1" customWidth="1"/>
    <col min="10764" max="10764" width="11.6640625" style="1" customWidth="1"/>
    <col min="10765" max="10765" width="13.21875" style="1" bestFit="1" customWidth="1"/>
    <col min="10766" max="10766" width="13.33203125" style="1" customWidth="1"/>
    <col min="10767" max="10768" width="11.88671875" style="1" bestFit="1" customWidth="1"/>
    <col min="10769" max="10769" width="11" style="1" bestFit="1" customWidth="1"/>
    <col min="10770" max="10770" width="13.21875" style="1" bestFit="1" customWidth="1"/>
    <col min="10771" max="10771" width="11.5546875" style="1"/>
    <col min="10772" max="10772" width="3.21875" style="1" bestFit="1" customWidth="1"/>
    <col min="10773" max="11008" width="11.5546875" style="1"/>
    <col min="11009" max="11009" width="4.5546875" style="1" customWidth="1"/>
    <col min="11010" max="11010" width="14.6640625" style="1" customWidth="1"/>
    <col min="11011" max="11011" width="12.33203125" style="1" customWidth="1"/>
    <col min="11012" max="11012" width="10.77734375" style="1" customWidth="1"/>
    <col min="11013" max="11013" width="12.33203125" style="1" customWidth="1"/>
    <col min="11014" max="11014" width="10.21875" style="1" customWidth="1"/>
    <col min="11015" max="11015" width="13.21875" style="1" bestFit="1" customWidth="1"/>
    <col min="11016" max="11016" width="12.33203125" style="1" customWidth="1"/>
    <col min="11017" max="11017" width="11.5546875" style="1"/>
    <col min="11018" max="11018" width="12.77734375" style="1" customWidth="1"/>
    <col min="11019" max="11019" width="11" style="1" bestFit="1" customWidth="1"/>
    <col min="11020" max="11020" width="11.6640625" style="1" customWidth="1"/>
    <col min="11021" max="11021" width="13.21875" style="1" bestFit="1" customWidth="1"/>
    <col min="11022" max="11022" width="13.33203125" style="1" customWidth="1"/>
    <col min="11023" max="11024" width="11.88671875" style="1" bestFit="1" customWidth="1"/>
    <col min="11025" max="11025" width="11" style="1" bestFit="1" customWidth="1"/>
    <col min="11026" max="11026" width="13.21875" style="1" bestFit="1" customWidth="1"/>
    <col min="11027" max="11027" width="11.5546875" style="1"/>
    <col min="11028" max="11028" width="3.21875" style="1" bestFit="1" customWidth="1"/>
    <col min="11029" max="11264" width="11.5546875" style="1"/>
    <col min="11265" max="11265" width="4.5546875" style="1" customWidth="1"/>
    <col min="11266" max="11266" width="14.6640625" style="1" customWidth="1"/>
    <col min="11267" max="11267" width="12.33203125" style="1" customWidth="1"/>
    <col min="11268" max="11268" width="10.77734375" style="1" customWidth="1"/>
    <col min="11269" max="11269" width="12.33203125" style="1" customWidth="1"/>
    <col min="11270" max="11270" width="10.21875" style="1" customWidth="1"/>
    <col min="11271" max="11271" width="13.21875" style="1" bestFit="1" customWidth="1"/>
    <col min="11272" max="11272" width="12.33203125" style="1" customWidth="1"/>
    <col min="11273" max="11273" width="11.5546875" style="1"/>
    <col min="11274" max="11274" width="12.77734375" style="1" customWidth="1"/>
    <col min="11275" max="11275" width="11" style="1" bestFit="1" customWidth="1"/>
    <col min="11276" max="11276" width="11.6640625" style="1" customWidth="1"/>
    <col min="11277" max="11277" width="13.21875" style="1" bestFit="1" customWidth="1"/>
    <col min="11278" max="11278" width="13.33203125" style="1" customWidth="1"/>
    <col min="11279" max="11280" width="11.88671875" style="1" bestFit="1" customWidth="1"/>
    <col min="11281" max="11281" width="11" style="1" bestFit="1" customWidth="1"/>
    <col min="11282" max="11282" width="13.21875" style="1" bestFit="1" customWidth="1"/>
    <col min="11283" max="11283" width="11.5546875" style="1"/>
    <col min="11284" max="11284" width="3.21875" style="1" bestFit="1" customWidth="1"/>
    <col min="11285" max="11520" width="11.5546875" style="1"/>
    <col min="11521" max="11521" width="4.5546875" style="1" customWidth="1"/>
    <col min="11522" max="11522" width="14.6640625" style="1" customWidth="1"/>
    <col min="11523" max="11523" width="12.33203125" style="1" customWidth="1"/>
    <col min="11524" max="11524" width="10.77734375" style="1" customWidth="1"/>
    <col min="11525" max="11525" width="12.33203125" style="1" customWidth="1"/>
    <col min="11526" max="11526" width="10.21875" style="1" customWidth="1"/>
    <col min="11527" max="11527" width="13.21875" style="1" bestFit="1" customWidth="1"/>
    <col min="11528" max="11528" width="12.33203125" style="1" customWidth="1"/>
    <col min="11529" max="11529" width="11.5546875" style="1"/>
    <col min="11530" max="11530" width="12.77734375" style="1" customWidth="1"/>
    <col min="11531" max="11531" width="11" style="1" bestFit="1" customWidth="1"/>
    <col min="11532" max="11532" width="11.6640625" style="1" customWidth="1"/>
    <col min="11533" max="11533" width="13.21875" style="1" bestFit="1" customWidth="1"/>
    <col min="11534" max="11534" width="13.33203125" style="1" customWidth="1"/>
    <col min="11535" max="11536" width="11.88671875" style="1" bestFit="1" customWidth="1"/>
    <col min="11537" max="11537" width="11" style="1" bestFit="1" customWidth="1"/>
    <col min="11538" max="11538" width="13.21875" style="1" bestFit="1" customWidth="1"/>
    <col min="11539" max="11539" width="11.5546875" style="1"/>
    <col min="11540" max="11540" width="3.21875" style="1" bestFit="1" customWidth="1"/>
    <col min="11541" max="11776" width="11.5546875" style="1"/>
    <col min="11777" max="11777" width="4.5546875" style="1" customWidth="1"/>
    <col min="11778" max="11778" width="14.6640625" style="1" customWidth="1"/>
    <col min="11779" max="11779" width="12.33203125" style="1" customWidth="1"/>
    <col min="11780" max="11780" width="10.77734375" style="1" customWidth="1"/>
    <col min="11781" max="11781" width="12.33203125" style="1" customWidth="1"/>
    <col min="11782" max="11782" width="10.21875" style="1" customWidth="1"/>
    <col min="11783" max="11783" width="13.21875" style="1" bestFit="1" customWidth="1"/>
    <col min="11784" max="11784" width="12.33203125" style="1" customWidth="1"/>
    <col min="11785" max="11785" width="11.5546875" style="1"/>
    <col min="11786" max="11786" width="12.77734375" style="1" customWidth="1"/>
    <col min="11787" max="11787" width="11" style="1" bestFit="1" customWidth="1"/>
    <col min="11788" max="11788" width="11.6640625" style="1" customWidth="1"/>
    <col min="11789" max="11789" width="13.21875" style="1" bestFit="1" customWidth="1"/>
    <col min="11790" max="11790" width="13.33203125" style="1" customWidth="1"/>
    <col min="11791" max="11792" width="11.88671875" style="1" bestFit="1" customWidth="1"/>
    <col min="11793" max="11793" width="11" style="1" bestFit="1" customWidth="1"/>
    <col min="11794" max="11794" width="13.21875" style="1" bestFit="1" customWidth="1"/>
    <col min="11795" max="11795" width="11.5546875" style="1"/>
    <col min="11796" max="11796" width="3.21875" style="1" bestFit="1" customWidth="1"/>
    <col min="11797" max="12032" width="11.5546875" style="1"/>
    <col min="12033" max="12033" width="4.5546875" style="1" customWidth="1"/>
    <col min="12034" max="12034" width="14.6640625" style="1" customWidth="1"/>
    <col min="12035" max="12035" width="12.33203125" style="1" customWidth="1"/>
    <col min="12036" max="12036" width="10.77734375" style="1" customWidth="1"/>
    <col min="12037" max="12037" width="12.33203125" style="1" customWidth="1"/>
    <col min="12038" max="12038" width="10.21875" style="1" customWidth="1"/>
    <col min="12039" max="12039" width="13.21875" style="1" bestFit="1" customWidth="1"/>
    <col min="12040" max="12040" width="12.33203125" style="1" customWidth="1"/>
    <col min="12041" max="12041" width="11.5546875" style="1"/>
    <col min="12042" max="12042" width="12.77734375" style="1" customWidth="1"/>
    <col min="12043" max="12043" width="11" style="1" bestFit="1" customWidth="1"/>
    <col min="12044" max="12044" width="11.6640625" style="1" customWidth="1"/>
    <col min="12045" max="12045" width="13.21875" style="1" bestFit="1" customWidth="1"/>
    <col min="12046" max="12046" width="13.33203125" style="1" customWidth="1"/>
    <col min="12047" max="12048" width="11.88671875" style="1" bestFit="1" customWidth="1"/>
    <col min="12049" max="12049" width="11" style="1" bestFit="1" customWidth="1"/>
    <col min="12050" max="12050" width="13.21875" style="1" bestFit="1" customWidth="1"/>
    <col min="12051" max="12051" width="11.5546875" style="1"/>
    <col min="12052" max="12052" width="3.21875" style="1" bestFit="1" customWidth="1"/>
    <col min="12053" max="12288" width="11.5546875" style="1"/>
    <col min="12289" max="12289" width="4.5546875" style="1" customWidth="1"/>
    <col min="12290" max="12290" width="14.6640625" style="1" customWidth="1"/>
    <col min="12291" max="12291" width="12.33203125" style="1" customWidth="1"/>
    <col min="12292" max="12292" width="10.77734375" style="1" customWidth="1"/>
    <col min="12293" max="12293" width="12.33203125" style="1" customWidth="1"/>
    <col min="12294" max="12294" width="10.21875" style="1" customWidth="1"/>
    <col min="12295" max="12295" width="13.21875" style="1" bestFit="1" customWidth="1"/>
    <col min="12296" max="12296" width="12.33203125" style="1" customWidth="1"/>
    <col min="12297" max="12297" width="11.5546875" style="1"/>
    <col min="12298" max="12298" width="12.77734375" style="1" customWidth="1"/>
    <col min="12299" max="12299" width="11" style="1" bestFit="1" customWidth="1"/>
    <col min="12300" max="12300" width="11.6640625" style="1" customWidth="1"/>
    <col min="12301" max="12301" width="13.21875" style="1" bestFit="1" customWidth="1"/>
    <col min="12302" max="12302" width="13.33203125" style="1" customWidth="1"/>
    <col min="12303" max="12304" width="11.88671875" style="1" bestFit="1" customWidth="1"/>
    <col min="12305" max="12305" width="11" style="1" bestFit="1" customWidth="1"/>
    <col min="12306" max="12306" width="13.21875" style="1" bestFit="1" customWidth="1"/>
    <col min="12307" max="12307" width="11.5546875" style="1"/>
    <col min="12308" max="12308" width="3.21875" style="1" bestFit="1" customWidth="1"/>
    <col min="12309" max="12544" width="11.5546875" style="1"/>
    <col min="12545" max="12545" width="4.5546875" style="1" customWidth="1"/>
    <col min="12546" max="12546" width="14.6640625" style="1" customWidth="1"/>
    <col min="12547" max="12547" width="12.33203125" style="1" customWidth="1"/>
    <col min="12548" max="12548" width="10.77734375" style="1" customWidth="1"/>
    <col min="12549" max="12549" width="12.33203125" style="1" customWidth="1"/>
    <col min="12550" max="12550" width="10.21875" style="1" customWidth="1"/>
    <col min="12551" max="12551" width="13.21875" style="1" bestFit="1" customWidth="1"/>
    <col min="12552" max="12552" width="12.33203125" style="1" customWidth="1"/>
    <col min="12553" max="12553" width="11.5546875" style="1"/>
    <col min="12554" max="12554" width="12.77734375" style="1" customWidth="1"/>
    <col min="12555" max="12555" width="11" style="1" bestFit="1" customWidth="1"/>
    <col min="12556" max="12556" width="11.6640625" style="1" customWidth="1"/>
    <col min="12557" max="12557" width="13.21875" style="1" bestFit="1" customWidth="1"/>
    <col min="12558" max="12558" width="13.33203125" style="1" customWidth="1"/>
    <col min="12559" max="12560" width="11.88671875" style="1" bestFit="1" customWidth="1"/>
    <col min="12561" max="12561" width="11" style="1" bestFit="1" customWidth="1"/>
    <col min="12562" max="12562" width="13.21875" style="1" bestFit="1" customWidth="1"/>
    <col min="12563" max="12563" width="11.5546875" style="1"/>
    <col min="12564" max="12564" width="3.21875" style="1" bestFit="1" customWidth="1"/>
    <col min="12565" max="12800" width="11.5546875" style="1"/>
    <col min="12801" max="12801" width="4.5546875" style="1" customWidth="1"/>
    <col min="12802" max="12802" width="14.6640625" style="1" customWidth="1"/>
    <col min="12803" max="12803" width="12.33203125" style="1" customWidth="1"/>
    <col min="12804" max="12804" width="10.77734375" style="1" customWidth="1"/>
    <col min="12805" max="12805" width="12.33203125" style="1" customWidth="1"/>
    <col min="12806" max="12806" width="10.21875" style="1" customWidth="1"/>
    <col min="12807" max="12807" width="13.21875" style="1" bestFit="1" customWidth="1"/>
    <col min="12808" max="12808" width="12.33203125" style="1" customWidth="1"/>
    <col min="12809" max="12809" width="11.5546875" style="1"/>
    <col min="12810" max="12810" width="12.77734375" style="1" customWidth="1"/>
    <col min="12811" max="12811" width="11" style="1" bestFit="1" customWidth="1"/>
    <col min="12812" max="12812" width="11.6640625" style="1" customWidth="1"/>
    <col min="12813" max="12813" width="13.21875" style="1" bestFit="1" customWidth="1"/>
    <col min="12814" max="12814" width="13.33203125" style="1" customWidth="1"/>
    <col min="12815" max="12816" width="11.88671875" style="1" bestFit="1" customWidth="1"/>
    <col min="12817" max="12817" width="11" style="1" bestFit="1" customWidth="1"/>
    <col min="12818" max="12818" width="13.21875" style="1" bestFit="1" customWidth="1"/>
    <col min="12819" max="12819" width="11.5546875" style="1"/>
    <col min="12820" max="12820" width="3.21875" style="1" bestFit="1" customWidth="1"/>
    <col min="12821" max="13056" width="11.5546875" style="1"/>
    <col min="13057" max="13057" width="4.5546875" style="1" customWidth="1"/>
    <col min="13058" max="13058" width="14.6640625" style="1" customWidth="1"/>
    <col min="13059" max="13059" width="12.33203125" style="1" customWidth="1"/>
    <col min="13060" max="13060" width="10.77734375" style="1" customWidth="1"/>
    <col min="13061" max="13061" width="12.33203125" style="1" customWidth="1"/>
    <col min="13062" max="13062" width="10.21875" style="1" customWidth="1"/>
    <col min="13063" max="13063" width="13.21875" style="1" bestFit="1" customWidth="1"/>
    <col min="13064" max="13064" width="12.33203125" style="1" customWidth="1"/>
    <col min="13065" max="13065" width="11.5546875" style="1"/>
    <col min="13066" max="13066" width="12.77734375" style="1" customWidth="1"/>
    <col min="13067" max="13067" width="11" style="1" bestFit="1" customWidth="1"/>
    <col min="13068" max="13068" width="11.6640625" style="1" customWidth="1"/>
    <col min="13069" max="13069" width="13.21875" style="1" bestFit="1" customWidth="1"/>
    <col min="13070" max="13070" width="13.33203125" style="1" customWidth="1"/>
    <col min="13071" max="13072" width="11.88671875" style="1" bestFit="1" customWidth="1"/>
    <col min="13073" max="13073" width="11" style="1" bestFit="1" customWidth="1"/>
    <col min="13074" max="13074" width="13.21875" style="1" bestFit="1" customWidth="1"/>
    <col min="13075" max="13075" width="11.5546875" style="1"/>
    <col min="13076" max="13076" width="3.21875" style="1" bestFit="1" customWidth="1"/>
    <col min="13077" max="13312" width="11.5546875" style="1"/>
    <col min="13313" max="13313" width="4.5546875" style="1" customWidth="1"/>
    <col min="13314" max="13314" width="14.6640625" style="1" customWidth="1"/>
    <col min="13315" max="13315" width="12.33203125" style="1" customWidth="1"/>
    <col min="13316" max="13316" width="10.77734375" style="1" customWidth="1"/>
    <col min="13317" max="13317" width="12.33203125" style="1" customWidth="1"/>
    <col min="13318" max="13318" width="10.21875" style="1" customWidth="1"/>
    <col min="13319" max="13319" width="13.21875" style="1" bestFit="1" customWidth="1"/>
    <col min="13320" max="13320" width="12.33203125" style="1" customWidth="1"/>
    <col min="13321" max="13321" width="11.5546875" style="1"/>
    <col min="13322" max="13322" width="12.77734375" style="1" customWidth="1"/>
    <col min="13323" max="13323" width="11" style="1" bestFit="1" customWidth="1"/>
    <col min="13324" max="13324" width="11.6640625" style="1" customWidth="1"/>
    <col min="13325" max="13325" width="13.21875" style="1" bestFit="1" customWidth="1"/>
    <col min="13326" max="13326" width="13.33203125" style="1" customWidth="1"/>
    <col min="13327" max="13328" width="11.88671875" style="1" bestFit="1" customWidth="1"/>
    <col min="13329" max="13329" width="11" style="1" bestFit="1" customWidth="1"/>
    <col min="13330" max="13330" width="13.21875" style="1" bestFit="1" customWidth="1"/>
    <col min="13331" max="13331" width="11.5546875" style="1"/>
    <col min="13332" max="13332" width="3.21875" style="1" bestFit="1" customWidth="1"/>
    <col min="13333" max="13568" width="11.5546875" style="1"/>
    <col min="13569" max="13569" width="4.5546875" style="1" customWidth="1"/>
    <col min="13570" max="13570" width="14.6640625" style="1" customWidth="1"/>
    <col min="13571" max="13571" width="12.33203125" style="1" customWidth="1"/>
    <col min="13572" max="13572" width="10.77734375" style="1" customWidth="1"/>
    <col min="13573" max="13573" width="12.33203125" style="1" customWidth="1"/>
    <col min="13574" max="13574" width="10.21875" style="1" customWidth="1"/>
    <col min="13575" max="13575" width="13.21875" style="1" bestFit="1" customWidth="1"/>
    <col min="13576" max="13576" width="12.33203125" style="1" customWidth="1"/>
    <col min="13577" max="13577" width="11.5546875" style="1"/>
    <col min="13578" max="13578" width="12.77734375" style="1" customWidth="1"/>
    <col min="13579" max="13579" width="11" style="1" bestFit="1" customWidth="1"/>
    <col min="13580" max="13580" width="11.6640625" style="1" customWidth="1"/>
    <col min="13581" max="13581" width="13.21875" style="1" bestFit="1" customWidth="1"/>
    <col min="13582" max="13582" width="13.33203125" style="1" customWidth="1"/>
    <col min="13583" max="13584" width="11.88671875" style="1" bestFit="1" customWidth="1"/>
    <col min="13585" max="13585" width="11" style="1" bestFit="1" customWidth="1"/>
    <col min="13586" max="13586" width="13.21875" style="1" bestFit="1" customWidth="1"/>
    <col min="13587" max="13587" width="11.5546875" style="1"/>
    <col min="13588" max="13588" width="3.21875" style="1" bestFit="1" customWidth="1"/>
    <col min="13589" max="13824" width="11.5546875" style="1"/>
    <col min="13825" max="13825" width="4.5546875" style="1" customWidth="1"/>
    <col min="13826" max="13826" width="14.6640625" style="1" customWidth="1"/>
    <col min="13827" max="13827" width="12.33203125" style="1" customWidth="1"/>
    <col min="13828" max="13828" width="10.77734375" style="1" customWidth="1"/>
    <col min="13829" max="13829" width="12.33203125" style="1" customWidth="1"/>
    <col min="13830" max="13830" width="10.21875" style="1" customWidth="1"/>
    <col min="13831" max="13831" width="13.21875" style="1" bestFit="1" customWidth="1"/>
    <col min="13832" max="13832" width="12.33203125" style="1" customWidth="1"/>
    <col min="13833" max="13833" width="11.5546875" style="1"/>
    <col min="13834" max="13834" width="12.77734375" style="1" customWidth="1"/>
    <col min="13835" max="13835" width="11" style="1" bestFit="1" customWidth="1"/>
    <col min="13836" max="13836" width="11.6640625" style="1" customWidth="1"/>
    <col min="13837" max="13837" width="13.21875" style="1" bestFit="1" customWidth="1"/>
    <col min="13838" max="13838" width="13.33203125" style="1" customWidth="1"/>
    <col min="13839" max="13840" width="11.88671875" style="1" bestFit="1" customWidth="1"/>
    <col min="13841" max="13841" width="11" style="1" bestFit="1" customWidth="1"/>
    <col min="13842" max="13842" width="13.21875" style="1" bestFit="1" customWidth="1"/>
    <col min="13843" max="13843" width="11.5546875" style="1"/>
    <col min="13844" max="13844" width="3.21875" style="1" bestFit="1" customWidth="1"/>
    <col min="13845" max="14080" width="11.5546875" style="1"/>
    <col min="14081" max="14081" width="4.5546875" style="1" customWidth="1"/>
    <col min="14082" max="14082" width="14.6640625" style="1" customWidth="1"/>
    <col min="14083" max="14083" width="12.33203125" style="1" customWidth="1"/>
    <col min="14084" max="14084" width="10.77734375" style="1" customWidth="1"/>
    <col min="14085" max="14085" width="12.33203125" style="1" customWidth="1"/>
    <col min="14086" max="14086" width="10.21875" style="1" customWidth="1"/>
    <col min="14087" max="14087" width="13.21875" style="1" bestFit="1" customWidth="1"/>
    <col min="14088" max="14088" width="12.33203125" style="1" customWidth="1"/>
    <col min="14089" max="14089" width="11.5546875" style="1"/>
    <col min="14090" max="14090" width="12.77734375" style="1" customWidth="1"/>
    <col min="14091" max="14091" width="11" style="1" bestFit="1" customWidth="1"/>
    <col min="14092" max="14092" width="11.6640625" style="1" customWidth="1"/>
    <col min="14093" max="14093" width="13.21875" style="1" bestFit="1" customWidth="1"/>
    <col min="14094" max="14094" width="13.33203125" style="1" customWidth="1"/>
    <col min="14095" max="14096" width="11.88671875" style="1" bestFit="1" customWidth="1"/>
    <col min="14097" max="14097" width="11" style="1" bestFit="1" customWidth="1"/>
    <col min="14098" max="14098" width="13.21875" style="1" bestFit="1" customWidth="1"/>
    <col min="14099" max="14099" width="11.5546875" style="1"/>
    <col min="14100" max="14100" width="3.21875" style="1" bestFit="1" customWidth="1"/>
    <col min="14101" max="14336" width="11.5546875" style="1"/>
    <col min="14337" max="14337" width="4.5546875" style="1" customWidth="1"/>
    <col min="14338" max="14338" width="14.6640625" style="1" customWidth="1"/>
    <col min="14339" max="14339" width="12.33203125" style="1" customWidth="1"/>
    <col min="14340" max="14340" width="10.77734375" style="1" customWidth="1"/>
    <col min="14341" max="14341" width="12.33203125" style="1" customWidth="1"/>
    <col min="14342" max="14342" width="10.21875" style="1" customWidth="1"/>
    <col min="14343" max="14343" width="13.21875" style="1" bestFit="1" customWidth="1"/>
    <col min="14344" max="14344" width="12.33203125" style="1" customWidth="1"/>
    <col min="14345" max="14345" width="11.5546875" style="1"/>
    <col min="14346" max="14346" width="12.77734375" style="1" customWidth="1"/>
    <col min="14347" max="14347" width="11" style="1" bestFit="1" customWidth="1"/>
    <col min="14348" max="14348" width="11.6640625" style="1" customWidth="1"/>
    <col min="14349" max="14349" width="13.21875" style="1" bestFit="1" customWidth="1"/>
    <col min="14350" max="14350" width="13.33203125" style="1" customWidth="1"/>
    <col min="14351" max="14352" width="11.88671875" style="1" bestFit="1" customWidth="1"/>
    <col min="14353" max="14353" width="11" style="1" bestFit="1" customWidth="1"/>
    <col min="14354" max="14354" width="13.21875" style="1" bestFit="1" customWidth="1"/>
    <col min="14355" max="14355" width="11.5546875" style="1"/>
    <col min="14356" max="14356" width="3.21875" style="1" bestFit="1" customWidth="1"/>
    <col min="14357" max="14592" width="11.5546875" style="1"/>
    <col min="14593" max="14593" width="4.5546875" style="1" customWidth="1"/>
    <col min="14594" max="14594" width="14.6640625" style="1" customWidth="1"/>
    <col min="14595" max="14595" width="12.33203125" style="1" customWidth="1"/>
    <col min="14596" max="14596" width="10.77734375" style="1" customWidth="1"/>
    <col min="14597" max="14597" width="12.33203125" style="1" customWidth="1"/>
    <col min="14598" max="14598" width="10.21875" style="1" customWidth="1"/>
    <col min="14599" max="14599" width="13.21875" style="1" bestFit="1" customWidth="1"/>
    <col min="14600" max="14600" width="12.33203125" style="1" customWidth="1"/>
    <col min="14601" max="14601" width="11.5546875" style="1"/>
    <col min="14602" max="14602" width="12.77734375" style="1" customWidth="1"/>
    <col min="14603" max="14603" width="11" style="1" bestFit="1" customWidth="1"/>
    <col min="14604" max="14604" width="11.6640625" style="1" customWidth="1"/>
    <col min="14605" max="14605" width="13.21875" style="1" bestFit="1" customWidth="1"/>
    <col min="14606" max="14606" width="13.33203125" style="1" customWidth="1"/>
    <col min="14607" max="14608" width="11.88671875" style="1" bestFit="1" customWidth="1"/>
    <col min="14609" max="14609" width="11" style="1" bestFit="1" customWidth="1"/>
    <col min="14610" max="14610" width="13.21875" style="1" bestFit="1" customWidth="1"/>
    <col min="14611" max="14611" width="11.5546875" style="1"/>
    <col min="14612" max="14612" width="3.21875" style="1" bestFit="1" customWidth="1"/>
    <col min="14613" max="14848" width="11.5546875" style="1"/>
    <col min="14849" max="14849" width="4.5546875" style="1" customWidth="1"/>
    <col min="14850" max="14850" width="14.6640625" style="1" customWidth="1"/>
    <col min="14851" max="14851" width="12.33203125" style="1" customWidth="1"/>
    <col min="14852" max="14852" width="10.77734375" style="1" customWidth="1"/>
    <col min="14853" max="14853" width="12.33203125" style="1" customWidth="1"/>
    <col min="14854" max="14854" width="10.21875" style="1" customWidth="1"/>
    <col min="14855" max="14855" width="13.21875" style="1" bestFit="1" customWidth="1"/>
    <col min="14856" max="14856" width="12.33203125" style="1" customWidth="1"/>
    <col min="14857" max="14857" width="11.5546875" style="1"/>
    <col min="14858" max="14858" width="12.77734375" style="1" customWidth="1"/>
    <col min="14859" max="14859" width="11" style="1" bestFit="1" customWidth="1"/>
    <col min="14860" max="14860" width="11.6640625" style="1" customWidth="1"/>
    <col min="14861" max="14861" width="13.21875" style="1" bestFit="1" customWidth="1"/>
    <col min="14862" max="14862" width="13.33203125" style="1" customWidth="1"/>
    <col min="14863" max="14864" width="11.88671875" style="1" bestFit="1" customWidth="1"/>
    <col min="14865" max="14865" width="11" style="1" bestFit="1" customWidth="1"/>
    <col min="14866" max="14866" width="13.21875" style="1" bestFit="1" customWidth="1"/>
    <col min="14867" max="14867" width="11.5546875" style="1"/>
    <col min="14868" max="14868" width="3.21875" style="1" bestFit="1" customWidth="1"/>
    <col min="14869" max="15104" width="11.5546875" style="1"/>
    <col min="15105" max="15105" width="4.5546875" style="1" customWidth="1"/>
    <col min="15106" max="15106" width="14.6640625" style="1" customWidth="1"/>
    <col min="15107" max="15107" width="12.33203125" style="1" customWidth="1"/>
    <col min="15108" max="15108" width="10.77734375" style="1" customWidth="1"/>
    <col min="15109" max="15109" width="12.33203125" style="1" customWidth="1"/>
    <col min="15110" max="15110" width="10.21875" style="1" customWidth="1"/>
    <col min="15111" max="15111" width="13.21875" style="1" bestFit="1" customWidth="1"/>
    <col min="15112" max="15112" width="12.33203125" style="1" customWidth="1"/>
    <col min="15113" max="15113" width="11.5546875" style="1"/>
    <col min="15114" max="15114" width="12.77734375" style="1" customWidth="1"/>
    <col min="15115" max="15115" width="11" style="1" bestFit="1" customWidth="1"/>
    <col min="15116" max="15116" width="11.6640625" style="1" customWidth="1"/>
    <col min="15117" max="15117" width="13.21875" style="1" bestFit="1" customWidth="1"/>
    <col min="15118" max="15118" width="13.33203125" style="1" customWidth="1"/>
    <col min="15119" max="15120" width="11.88671875" style="1" bestFit="1" customWidth="1"/>
    <col min="15121" max="15121" width="11" style="1" bestFit="1" customWidth="1"/>
    <col min="15122" max="15122" width="13.21875" style="1" bestFit="1" customWidth="1"/>
    <col min="15123" max="15123" width="11.5546875" style="1"/>
    <col min="15124" max="15124" width="3.21875" style="1" bestFit="1" customWidth="1"/>
    <col min="15125" max="15360" width="11.5546875" style="1"/>
    <col min="15361" max="15361" width="4.5546875" style="1" customWidth="1"/>
    <col min="15362" max="15362" width="14.6640625" style="1" customWidth="1"/>
    <col min="15363" max="15363" width="12.33203125" style="1" customWidth="1"/>
    <col min="15364" max="15364" width="10.77734375" style="1" customWidth="1"/>
    <col min="15365" max="15365" width="12.33203125" style="1" customWidth="1"/>
    <col min="15366" max="15366" width="10.21875" style="1" customWidth="1"/>
    <col min="15367" max="15367" width="13.21875" style="1" bestFit="1" customWidth="1"/>
    <col min="15368" max="15368" width="12.33203125" style="1" customWidth="1"/>
    <col min="15369" max="15369" width="11.5546875" style="1"/>
    <col min="15370" max="15370" width="12.77734375" style="1" customWidth="1"/>
    <col min="15371" max="15371" width="11" style="1" bestFit="1" customWidth="1"/>
    <col min="15372" max="15372" width="11.6640625" style="1" customWidth="1"/>
    <col min="15373" max="15373" width="13.21875" style="1" bestFit="1" customWidth="1"/>
    <col min="15374" max="15374" width="13.33203125" style="1" customWidth="1"/>
    <col min="15375" max="15376" width="11.88671875" style="1" bestFit="1" customWidth="1"/>
    <col min="15377" max="15377" width="11" style="1" bestFit="1" customWidth="1"/>
    <col min="15378" max="15378" width="13.21875" style="1" bestFit="1" customWidth="1"/>
    <col min="15379" max="15379" width="11.5546875" style="1"/>
    <col min="15380" max="15380" width="3.21875" style="1" bestFit="1" customWidth="1"/>
    <col min="15381" max="15616" width="11.5546875" style="1"/>
    <col min="15617" max="15617" width="4.5546875" style="1" customWidth="1"/>
    <col min="15618" max="15618" width="14.6640625" style="1" customWidth="1"/>
    <col min="15619" max="15619" width="12.33203125" style="1" customWidth="1"/>
    <col min="15620" max="15620" width="10.77734375" style="1" customWidth="1"/>
    <col min="15621" max="15621" width="12.33203125" style="1" customWidth="1"/>
    <col min="15622" max="15622" width="10.21875" style="1" customWidth="1"/>
    <col min="15623" max="15623" width="13.21875" style="1" bestFit="1" customWidth="1"/>
    <col min="15624" max="15624" width="12.33203125" style="1" customWidth="1"/>
    <col min="15625" max="15625" width="11.5546875" style="1"/>
    <col min="15626" max="15626" width="12.77734375" style="1" customWidth="1"/>
    <col min="15627" max="15627" width="11" style="1" bestFit="1" customWidth="1"/>
    <col min="15628" max="15628" width="11.6640625" style="1" customWidth="1"/>
    <col min="15629" max="15629" width="13.21875" style="1" bestFit="1" customWidth="1"/>
    <col min="15630" max="15630" width="13.33203125" style="1" customWidth="1"/>
    <col min="15631" max="15632" width="11.88671875" style="1" bestFit="1" customWidth="1"/>
    <col min="15633" max="15633" width="11" style="1" bestFit="1" customWidth="1"/>
    <col min="15634" max="15634" width="13.21875" style="1" bestFit="1" customWidth="1"/>
    <col min="15635" max="15635" width="11.5546875" style="1"/>
    <col min="15636" max="15636" width="3.21875" style="1" bestFit="1" customWidth="1"/>
    <col min="15637" max="15872" width="11.5546875" style="1"/>
    <col min="15873" max="15873" width="4.5546875" style="1" customWidth="1"/>
    <col min="15874" max="15874" width="14.6640625" style="1" customWidth="1"/>
    <col min="15875" max="15875" width="12.33203125" style="1" customWidth="1"/>
    <col min="15876" max="15876" width="10.77734375" style="1" customWidth="1"/>
    <col min="15877" max="15877" width="12.33203125" style="1" customWidth="1"/>
    <col min="15878" max="15878" width="10.21875" style="1" customWidth="1"/>
    <col min="15879" max="15879" width="13.21875" style="1" bestFit="1" customWidth="1"/>
    <col min="15880" max="15880" width="12.33203125" style="1" customWidth="1"/>
    <col min="15881" max="15881" width="11.5546875" style="1"/>
    <col min="15882" max="15882" width="12.77734375" style="1" customWidth="1"/>
    <col min="15883" max="15883" width="11" style="1" bestFit="1" customWidth="1"/>
    <col min="15884" max="15884" width="11.6640625" style="1" customWidth="1"/>
    <col min="15885" max="15885" width="13.21875" style="1" bestFit="1" customWidth="1"/>
    <col min="15886" max="15886" width="13.33203125" style="1" customWidth="1"/>
    <col min="15887" max="15888" width="11.88671875" style="1" bestFit="1" customWidth="1"/>
    <col min="15889" max="15889" width="11" style="1" bestFit="1" customWidth="1"/>
    <col min="15890" max="15890" width="13.21875" style="1" bestFit="1" customWidth="1"/>
    <col min="15891" max="15891" width="11.5546875" style="1"/>
    <col min="15892" max="15892" width="3.21875" style="1" bestFit="1" customWidth="1"/>
    <col min="15893" max="16128" width="11.5546875" style="1"/>
    <col min="16129" max="16129" width="4.5546875" style="1" customWidth="1"/>
    <col min="16130" max="16130" width="14.6640625" style="1" customWidth="1"/>
    <col min="16131" max="16131" width="12.33203125" style="1" customWidth="1"/>
    <col min="16132" max="16132" width="10.77734375" style="1" customWidth="1"/>
    <col min="16133" max="16133" width="12.33203125" style="1" customWidth="1"/>
    <col min="16134" max="16134" width="10.21875" style="1" customWidth="1"/>
    <col min="16135" max="16135" width="13.21875" style="1" bestFit="1" customWidth="1"/>
    <col min="16136" max="16136" width="12.33203125" style="1" customWidth="1"/>
    <col min="16137" max="16137" width="11.5546875" style="1"/>
    <col min="16138" max="16138" width="12.77734375" style="1" customWidth="1"/>
    <col min="16139" max="16139" width="11" style="1" bestFit="1" customWidth="1"/>
    <col min="16140" max="16140" width="11.6640625" style="1" customWidth="1"/>
    <col min="16141" max="16141" width="13.21875" style="1" bestFit="1" customWidth="1"/>
    <col min="16142" max="16142" width="13.33203125" style="1" customWidth="1"/>
    <col min="16143" max="16144" width="11.88671875" style="1" bestFit="1" customWidth="1"/>
    <col min="16145" max="16145" width="11" style="1" bestFit="1" customWidth="1"/>
    <col min="16146" max="16146" width="13.21875" style="1" bestFit="1" customWidth="1"/>
    <col min="16147" max="16147" width="11.5546875" style="1"/>
    <col min="16148" max="16148" width="3.21875" style="1" bestFit="1" customWidth="1"/>
    <col min="16149" max="16384" width="11.5546875" style="1"/>
  </cols>
  <sheetData>
    <row r="1" spans="1:20" ht="14.1" customHeight="1" x14ac:dyDescent="0.25">
      <c r="A1" s="1" t="s">
        <v>1</v>
      </c>
    </row>
    <row r="2" spans="1:20" ht="12.6" x14ac:dyDescent="0.25">
      <c r="A2" s="1" t="s">
        <v>306</v>
      </c>
      <c r="C2" s="1" t="s">
        <v>253</v>
      </c>
      <c r="T2" s="91"/>
    </row>
    <row r="3" spans="1:20" ht="12.6" x14ac:dyDescent="0.25">
      <c r="A3" s="1" t="s">
        <v>356</v>
      </c>
      <c r="M3" s="2"/>
      <c r="N3" s="92"/>
      <c r="T3" s="2"/>
    </row>
    <row r="4" spans="1:20" ht="12.6" x14ac:dyDescent="0.25"/>
    <row r="5" spans="1:20" ht="12.6" x14ac:dyDescent="0.25">
      <c r="C5" s="93"/>
      <c r="D5" s="4"/>
      <c r="E5" s="4"/>
      <c r="F5" s="4"/>
      <c r="G5" s="4"/>
      <c r="H5" s="4"/>
      <c r="I5" s="4"/>
      <c r="J5" s="4"/>
      <c r="K5" s="4"/>
      <c r="L5" s="4"/>
    </row>
    <row r="6" spans="1:20" ht="52.5" customHeight="1" x14ac:dyDescent="0.25">
      <c r="C6" s="10" t="s">
        <v>121</v>
      </c>
      <c r="D6" s="5"/>
      <c r="E6" s="145" t="s">
        <v>122</v>
      </c>
      <c r="F6" s="145"/>
      <c r="H6" s="10" t="s">
        <v>313</v>
      </c>
      <c r="I6" s="5"/>
      <c r="J6" s="5"/>
      <c r="K6" s="5"/>
      <c r="N6" s="5" t="s">
        <v>123</v>
      </c>
      <c r="O6" s="5"/>
      <c r="P6" s="5"/>
      <c r="Q6" s="5"/>
      <c r="R6" s="5"/>
    </row>
    <row r="7" spans="1:20" s="84" customFormat="1" ht="66.900000000000006" customHeight="1" x14ac:dyDescent="0.25">
      <c r="A7" s="82" t="s">
        <v>8</v>
      </c>
      <c r="B7" s="82" t="s">
        <v>10</v>
      </c>
      <c r="C7" s="82" t="s">
        <v>124</v>
      </c>
      <c r="D7" s="82" t="s">
        <v>125</v>
      </c>
      <c r="E7" s="82" t="s">
        <v>124</v>
      </c>
      <c r="F7" s="82" t="s">
        <v>125</v>
      </c>
      <c r="G7" s="82" t="s">
        <v>126</v>
      </c>
      <c r="H7" s="82" t="s">
        <v>127</v>
      </c>
      <c r="I7" s="82" t="s">
        <v>128</v>
      </c>
      <c r="J7" s="82" t="s">
        <v>129</v>
      </c>
      <c r="K7" s="82" t="s">
        <v>42</v>
      </c>
      <c r="L7" s="82" t="s">
        <v>130</v>
      </c>
      <c r="M7" s="82" t="s">
        <v>131</v>
      </c>
      <c r="N7" s="82" t="s">
        <v>132</v>
      </c>
      <c r="O7" s="82" t="s">
        <v>133</v>
      </c>
      <c r="P7" s="82" t="s">
        <v>134</v>
      </c>
      <c r="Q7" s="82" t="s">
        <v>135</v>
      </c>
      <c r="R7" s="82" t="s">
        <v>136</v>
      </c>
      <c r="S7" s="82" t="s">
        <v>137</v>
      </c>
      <c r="T7" s="82" t="s">
        <v>138</v>
      </c>
    </row>
    <row r="8" spans="1:20" ht="12.6" x14ac:dyDescent="0.25">
      <c r="A8" s="1">
        <v>1</v>
      </c>
      <c r="B8" s="1" t="s">
        <v>357</v>
      </c>
      <c r="C8" s="86">
        <v>0</v>
      </c>
      <c r="D8" s="86">
        <v>0</v>
      </c>
      <c r="E8" s="86">
        <v>12148937</v>
      </c>
      <c r="F8" s="86">
        <v>0</v>
      </c>
      <c r="G8" s="86">
        <v>22775222</v>
      </c>
      <c r="H8" s="86">
        <v>22495350</v>
      </c>
      <c r="I8" s="86">
        <v>0</v>
      </c>
      <c r="J8" s="86">
        <v>127489</v>
      </c>
      <c r="K8" s="86">
        <v>0</v>
      </c>
      <c r="L8" s="86">
        <v>50976</v>
      </c>
      <c r="M8" s="86">
        <v>45449037</v>
      </c>
      <c r="N8" s="86">
        <v>27361562</v>
      </c>
      <c r="O8" s="86">
        <v>4748834</v>
      </c>
      <c r="P8" s="86">
        <v>649474</v>
      </c>
      <c r="Q8" s="86">
        <v>0</v>
      </c>
      <c r="R8" s="86">
        <v>32759870</v>
      </c>
      <c r="S8" s="86">
        <v>12689167</v>
      </c>
      <c r="T8" s="6">
        <v>1</v>
      </c>
    </row>
    <row r="9" spans="1:20" ht="12.6" x14ac:dyDescent="0.25">
      <c r="A9" s="1">
        <v>2</v>
      </c>
      <c r="B9" s="1" t="s">
        <v>358</v>
      </c>
      <c r="C9" s="86">
        <v>0</v>
      </c>
      <c r="D9" s="86">
        <v>0</v>
      </c>
      <c r="E9" s="86">
        <v>0</v>
      </c>
      <c r="F9" s="86">
        <v>0</v>
      </c>
      <c r="G9" s="86">
        <v>12694</v>
      </c>
      <c r="H9" s="86">
        <v>29506</v>
      </c>
      <c r="I9" s="86">
        <v>0</v>
      </c>
      <c r="J9" s="86">
        <v>149087</v>
      </c>
      <c r="K9" s="86">
        <v>202429</v>
      </c>
      <c r="L9" s="86">
        <v>26742</v>
      </c>
      <c r="M9" s="86">
        <v>420458</v>
      </c>
      <c r="N9" s="86">
        <v>450474</v>
      </c>
      <c r="O9" s="86">
        <v>55298</v>
      </c>
      <c r="P9" s="86">
        <v>0</v>
      </c>
      <c r="Q9" s="86">
        <v>682</v>
      </c>
      <c r="R9" s="86">
        <v>506454</v>
      </c>
      <c r="S9" s="86">
        <v>-85996</v>
      </c>
      <c r="T9" s="6">
        <v>2</v>
      </c>
    </row>
    <row r="10" spans="1:20" ht="12.6" x14ac:dyDescent="0.25">
      <c r="A10" s="1">
        <v>3</v>
      </c>
      <c r="B10" s="1" t="s">
        <v>359</v>
      </c>
      <c r="C10" s="86">
        <v>0</v>
      </c>
      <c r="D10" s="86">
        <v>0</v>
      </c>
      <c r="E10" s="86">
        <v>0</v>
      </c>
      <c r="F10" s="86">
        <v>0</v>
      </c>
      <c r="G10" s="86">
        <v>2306286</v>
      </c>
      <c r="H10" s="86">
        <v>0</v>
      </c>
      <c r="I10" s="86">
        <v>0</v>
      </c>
      <c r="J10" s="86">
        <v>0</v>
      </c>
      <c r="K10" s="86">
        <v>0</v>
      </c>
      <c r="L10" s="86">
        <v>31260</v>
      </c>
      <c r="M10" s="86">
        <v>2337546</v>
      </c>
      <c r="N10" s="86">
        <v>1740044</v>
      </c>
      <c r="O10" s="86">
        <v>448616</v>
      </c>
      <c r="P10" s="86">
        <v>295384</v>
      </c>
      <c r="Q10" s="86">
        <v>0</v>
      </c>
      <c r="R10" s="86">
        <v>2484044</v>
      </c>
      <c r="S10" s="86">
        <v>-146498</v>
      </c>
      <c r="T10" s="6">
        <v>3</v>
      </c>
    </row>
    <row r="11" spans="1:20" ht="12.6" x14ac:dyDescent="0.25">
      <c r="A11" s="1">
        <v>4</v>
      </c>
      <c r="B11" s="1" t="s">
        <v>360</v>
      </c>
      <c r="C11" s="86">
        <v>0</v>
      </c>
      <c r="D11" s="86">
        <v>0</v>
      </c>
      <c r="E11" s="86">
        <v>1744416</v>
      </c>
      <c r="F11" s="86">
        <v>0</v>
      </c>
      <c r="G11" s="86">
        <v>54713828</v>
      </c>
      <c r="H11" s="86">
        <v>-3211036</v>
      </c>
      <c r="I11" s="86">
        <v>846384</v>
      </c>
      <c r="J11" s="86">
        <v>2052025</v>
      </c>
      <c r="K11" s="86">
        <v>5208511</v>
      </c>
      <c r="L11" s="86">
        <v>828391</v>
      </c>
      <c r="M11" s="86">
        <v>60438103</v>
      </c>
      <c r="N11" s="86">
        <v>51696061</v>
      </c>
      <c r="O11" s="86">
        <v>3871104</v>
      </c>
      <c r="P11" s="86">
        <v>1352823</v>
      </c>
      <c r="Q11" s="86">
        <v>1899686</v>
      </c>
      <c r="R11" s="86">
        <v>58819674</v>
      </c>
      <c r="S11" s="86">
        <v>1618429</v>
      </c>
      <c r="T11" s="6">
        <v>4</v>
      </c>
    </row>
    <row r="12" spans="1:20" ht="12.6" x14ac:dyDescent="0.25">
      <c r="A12" s="1">
        <v>5</v>
      </c>
      <c r="B12" s="1" t="s">
        <v>361</v>
      </c>
      <c r="C12" s="86">
        <v>2074683</v>
      </c>
      <c r="D12" s="86">
        <v>0</v>
      </c>
      <c r="E12" s="86">
        <v>296459</v>
      </c>
      <c r="F12" s="86">
        <v>0</v>
      </c>
      <c r="G12" s="86">
        <v>110990949</v>
      </c>
      <c r="H12" s="86">
        <v>0</v>
      </c>
      <c r="I12" s="86">
        <v>310045</v>
      </c>
      <c r="J12" s="86">
        <v>475297</v>
      </c>
      <c r="K12" s="86">
        <v>81969</v>
      </c>
      <c r="L12" s="86">
        <v>1033004</v>
      </c>
      <c r="M12" s="86">
        <v>112891264</v>
      </c>
      <c r="N12" s="86">
        <v>58002848</v>
      </c>
      <c r="O12" s="86">
        <v>29997490</v>
      </c>
      <c r="P12" s="86">
        <v>16460396</v>
      </c>
      <c r="Q12" s="86">
        <v>1049646</v>
      </c>
      <c r="R12" s="86">
        <v>105510380</v>
      </c>
      <c r="S12" s="86">
        <v>7380884</v>
      </c>
      <c r="T12" s="6">
        <v>5</v>
      </c>
    </row>
    <row r="13" spans="1:20" ht="12.6" x14ac:dyDescent="0.25">
      <c r="A13" s="1">
        <v>6</v>
      </c>
      <c r="B13" s="1" t="s">
        <v>362</v>
      </c>
      <c r="C13" s="86">
        <v>0</v>
      </c>
      <c r="D13" s="86">
        <v>0</v>
      </c>
      <c r="E13" s="86">
        <v>613858</v>
      </c>
      <c r="F13" s="86">
        <v>0</v>
      </c>
      <c r="G13" s="86">
        <v>5021140</v>
      </c>
      <c r="H13" s="86">
        <v>0</v>
      </c>
      <c r="I13" s="86">
        <v>0</v>
      </c>
      <c r="J13" s="86">
        <v>0</v>
      </c>
      <c r="K13" s="86">
        <v>0</v>
      </c>
      <c r="L13" s="86">
        <v>94915</v>
      </c>
      <c r="M13" s="86">
        <v>5116055</v>
      </c>
      <c r="N13" s="86">
        <v>3100202</v>
      </c>
      <c r="O13" s="86">
        <v>466597</v>
      </c>
      <c r="P13" s="86">
        <v>70506</v>
      </c>
      <c r="Q13" s="86">
        <v>887638</v>
      </c>
      <c r="R13" s="86">
        <v>4524943</v>
      </c>
      <c r="S13" s="86">
        <v>591112</v>
      </c>
      <c r="T13" s="6">
        <v>6</v>
      </c>
    </row>
    <row r="14" spans="1:20" ht="12.6" x14ac:dyDescent="0.25">
      <c r="A14" s="1">
        <v>7</v>
      </c>
      <c r="B14" s="1" t="s">
        <v>363</v>
      </c>
      <c r="C14" s="86">
        <v>0</v>
      </c>
      <c r="D14" s="86">
        <v>0</v>
      </c>
      <c r="E14" s="86">
        <v>0</v>
      </c>
      <c r="F14" s="86">
        <v>0</v>
      </c>
      <c r="G14" s="86">
        <v>3944639</v>
      </c>
      <c r="H14" s="86">
        <v>-358361</v>
      </c>
      <c r="I14" s="86">
        <v>0</v>
      </c>
      <c r="J14" s="86">
        <v>0</v>
      </c>
      <c r="K14" s="86">
        <v>0</v>
      </c>
      <c r="L14" s="86">
        <v>17994</v>
      </c>
      <c r="M14" s="86">
        <v>3604272</v>
      </c>
      <c r="N14" s="86">
        <v>2382429</v>
      </c>
      <c r="O14" s="86">
        <v>991131</v>
      </c>
      <c r="P14" s="86">
        <v>138579</v>
      </c>
      <c r="Q14" s="86">
        <v>0</v>
      </c>
      <c r="R14" s="86">
        <v>3512139</v>
      </c>
      <c r="S14" s="86">
        <v>92133</v>
      </c>
      <c r="T14" s="6">
        <v>7</v>
      </c>
    </row>
    <row r="15" spans="1:20" ht="12.6" x14ac:dyDescent="0.25">
      <c r="A15" s="1">
        <v>8</v>
      </c>
      <c r="B15" s="1" t="s">
        <v>364</v>
      </c>
      <c r="C15" s="86">
        <v>0</v>
      </c>
      <c r="D15" s="86">
        <v>0</v>
      </c>
      <c r="E15" s="86">
        <v>0</v>
      </c>
      <c r="F15" s="86">
        <v>0</v>
      </c>
      <c r="G15" s="86">
        <v>152859983</v>
      </c>
      <c r="H15" s="86">
        <v>-15353000</v>
      </c>
      <c r="I15" s="86">
        <v>0</v>
      </c>
      <c r="J15" s="86">
        <v>41321</v>
      </c>
      <c r="K15" s="86">
        <v>3205949</v>
      </c>
      <c r="L15" s="86">
        <v>1514108</v>
      </c>
      <c r="M15" s="86">
        <v>142268361</v>
      </c>
      <c r="N15" s="86">
        <v>134402407</v>
      </c>
      <c r="O15" s="86">
        <v>14591551</v>
      </c>
      <c r="P15" s="86">
        <v>1753446</v>
      </c>
      <c r="Q15" s="86">
        <v>2649377</v>
      </c>
      <c r="R15" s="86">
        <v>153396781</v>
      </c>
      <c r="S15" s="86">
        <v>-11128420</v>
      </c>
      <c r="T15" s="6">
        <v>8</v>
      </c>
    </row>
    <row r="16" spans="1:20" ht="12.6" x14ac:dyDescent="0.25">
      <c r="A16" s="1">
        <v>9</v>
      </c>
      <c r="B16" s="1" t="s">
        <v>366</v>
      </c>
      <c r="C16" s="86">
        <v>0</v>
      </c>
      <c r="D16" s="86">
        <v>0</v>
      </c>
      <c r="E16" s="86">
        <v>0</v>
      </c>
      <c r="F16" s="86">
        <v>0</v>
      </c>
      <c r="G16" s="86">
        <v>0</v>
      </c>
      <c r="H16" s="86">
        <v>0</v>
      </c>
      <c r="I16" s="86">
        <v>0</v>
      </c>
      <c r="J16" s="86">
        <v>0</v>
      </c>
      <c r="K16" s="86">
        <v>0</v>
      </c>
      <c r="L16" s="86">
        <v>0</v>
      </c>
      <c r="M16" s="86">
        <v>0</v>
      </c>
      <c r="N16" s="86">
        <v>0</v>
      </c>
      <c r="O16" s="86">
        <v>0</v>
      </c>
      <c r="P16" s="86">
        <v>0</v>
      </c>
      <c r="Q16" s="86">
        <v>0</v>
      </c>
      <c r="R16" s="86">
        <v>0</v>
      </c>
      <c r="S16" s="86">
        <v>0</v>
      </c>
      <c r="T16" s="6">
        <v>9</v>
      </c>
    </row>
    <row r="17" spans="1:20" ht="12.6" x14ac:dyDescent="0.25">
      <c r="A17" s="1">
        <v>10</v>
      </c>
      <c r="B17" s="1" t="s">
        <v>367</v>
      </c>
      <c r="C17" s="86">
        <v>0</v>
      </c>
      <c r="D17" s="86">
        <v>0</v>
      </c>
      <c r="E17" s="86">
        <v>0</v>
      </c>
      <c r="F17" s="86">
        <v>0</v>
      </c>
      <c r="G17" s="86">
        <v>9332167</v>
      </c>
      <c r="H17" s="86">
        <v>0</v>
      </c>
      <c r="I17" s="86">
        <v>758432</v>
      </c>
      <c r="J17" s="86">
        <v>0</v>
      </c>
      <c r="K17" s="86">
        <v>0</v>
      </c>
      <c r="L17" s="86">
        <v>9033</v>
      </c>
      <c r="M17" s="86">
        <v>10099632</v>
      </c>
      <c r="N17" s="86">
        <v>9044782</v>
      </c>
      <c r="O17" s="86">
        <v>2127957</v>
      </c>
      <c r="P17" s="86">
        <v>717721</v>
      </c>
      <c r="Q17" s="86">
        <v>0</v>
      </c>
      <c r="R17" s="86">
        <v>11890460</v>
      </c>
      <c r="S17" s="86">
        <v>-1790828</v>
      </c>
      <c r="T17" s="6">
        <v>10</v>
      </c>
    </row>
    <row r="18" spans="1:20" ht="12.6" x14ac:dyDescent="0.25">
      <c r="A18" s="1">
        <v>11</v>
      </c>
      <c r="B18" s="1" t="s">
        <v>368</v>
      </c>
      <c r="C18" s="86">
        <v>0</v>
      </c>
      <c r="D18" s="86">
        <v>247140</v>
      </c>
      <c r="E18" s="86">
        <v>1581253</v>
      </c>
      <c r="F18" s="86">
        <v>0</v>
      </c>
      <c r="G18" s="86">
        <v>4154578</v>
      </c>
      <c r="H18" s="86">
        <v>0</v>
      </c>
      <c r="I18" s="86">
        <v>0</v>
      </c>
      <c r="J18" s="86">
        <v>0</v>
      </c>
      <c r="K18" s="86">
        <v>3150</v>
      </c>
      <c r="L18" s="86">
        <v>26241</v>
      </c>
      <c r="M18" s="86">
        <v>4183969</v>
      </c>
      <c r="N18" s="86">
        <v>1885934</v>
      </c>
      <c r="O18" s="86">
        <v>1233406</v>
      </c>
      <c r="P18" s="86">
        <v>236499</v>
      </c>
      <c r="Q18" s="86">
        <v>0</v>
      </c>
      <c r="R18" s="86">
        <v>3355839</v>
      </c>
      <c r="S18" s="86">
        <v>828130</v>
      </c>
      <c r="T18" s="6">
        <v>11</v>
      </c>
    </row>
    <row r="19" spans="1:20" ht="12.6" x14ac:dyDescent="0.25">
      <c r="A19" s="1">
        <v>12</v>
      </c>
      <c r="B19" s="1" t="s">
        <v>369</v>
      </c>
      <c r="C19" s="86">
        <v>0</v>
      </c>
      <c r="D19" s="86">
        <v>0</v>
      </c>
      <c r="E19" s="86">
        <v>0</v>
      </c>
      <c r="F19" s="86">
        <v>0</v>
      </c>
      <c r="G19" s="86">
        <v>18006446</v>
      </c>
      <c r="H19" s="86">
        <v>-1839393</v>
      </c>
      <c r="I19" s="86">
        <v>0</v>
      </c>
      <c r="J19" s="86">
        <v>9017</v>
      </c>
      <c r="K19" s="86">
        <v>58614</v>
      </c>
      <c r="L19" s="86">
        <v>16030</v>
      </c>
      <c r="M19" s="86">
        <v>16250714</v>
      </c>
      <c r="N19" s="86">
        <v>13057475</v>
      </c>
      <c r="O19" s="86">
        <v>1166741</v>
      </c>
      <c r="P19" s="86">
        <v>173096</v>
      </c>
      <c r="Q19" s="86">
        <v>0</v>
      </c>
      <c r="R19" s="86">
        <v>14397312</v>
      </c>
      <c r="S19" s="86">
        <v>1853402</v>
      </c>
      <c r="T19" s="6">
        <v>12</v>
      </c>
    </row>
    <row r="20" spans="1:20" ht="12.6" x14ac:dyDescent="0.25">
      <c r="A20" s="1">
        <v>13</v>
      </c>
      <c r="B20" s="1" t="s">
        <v>370</v>
      </c>
      <c r="C20" s="86">
        <v>0</v>
      </c>
      <c r="D20" s="86">
        <v>0</v>
      </c>
      <c r="E20" s="86">
        <v>0</v>
      </c>
      <c r="F20" s="86">
        <v>0</v>
      </c>
      <c r="G20" s="86">
        <v>9857658</v>
      </c>
      <c r="H20" s="86">
        <v>0</v>
      </c>
      <c r="I20" s="86">
        <v>0</v>
      </c>
      <c r="J20" s="86">
        <v>1077704</v>
      </c>
      <c r="K20" s="86">
        <v>2693962</v>
      </c>
      <c r="L20" s="86">
        <v>2607416</v>
      </c>
      <c r="M20" s="86">
        <v>16236740</v>
      </c>
      <c r="N20" s="86">
        <v>10152027</v>
      </c>
      <c r="O20" s="86">
        <v>3284776</v>
      </c>
      <c r="P20" s="86">
        <v>649383</v>
      </c>
      <c r="Q20" s="86">
        <v>48825</v>
      </c>
      <c r="R20" s="86">
        <v>14135011</v>
      </c>
      <c r="S20" s="86">
        <v>2101729</v>
      </c>
      <c r="T20" s="6">
        <v>13</v>
      </c>
    </row>
    <row r="21" spans="1:20" ht="12.6" x14ac:dyDescent="0.25">
      <c r="A21" s="1">
        <v>14</v>
      </c>
      <c r="B21" s="1" t="s">
        <v>371</v>
      </c>
      <c r="C21" s="86">
        <v>0</v>
      </c>
      <c r="D21" s="86">
        <v>0</v>
      </c>
      <c r="E21" s="86">
        <v>44643</v>
      </c>
      <c r="F21" s="86">
        <v>0</v>
      </c>
      <c r="G21" s="86">
        <v>2930886</v>
      </c>
      <c r="H21" s="86">
        <v>0</v>
      </c>
      <c r="I21" s="86">
        <v>0</v>
      </c>
      <c r="J21" s="86">
        <v>0</v>
      </c>
      <c r="K21" s="86">
        <v>0</v>
      </c>
      <c r="L21" s="86">
        <v>895</v>
      </c>
      <c r="M21" s="86">
        <v>2931781</v>
      </c>
      <c r="N21" s="86">
        <v>2449509</v>
      </c>
      <c r="O21" s="86">
        <v>334735</v>
      </c>
      <c r="P21" s="86">
        <v>0</v>
      </c>
      <c r="Q21" s="86">
        <v>24295</v>
      </c>
      <c r="R21" s="86">
        <v>2808539</v>
      </c>
      <c r="S21" s="86">
        <v>123242</v>
      </c>
      <c r="T21" s="6">
        <v>14</v>
      </c>
    </row>
    <row r="22" spans="1:20" ht="12.6" x14ac:dyDescent="0.25">
      <c r="A22" s="1">
        <v>15</v>
      </c>
      <c r="B22" s="1" t="s">
        <v>372</v>
      </c>
      <c r="C22" s="86">
        <v>0</v>
      </c>
      <c r="D22" s="86">
        <v>0</v>
      </c>
      <c r="E22" s="86">
        <v>4698431</v>
      </c>
      <c r="F22" s="86">
        <v>0</v>
      </c>
      <c r="G22" s="86">
        <v>13390062</v>
      </c>
      <c r="H22" s="86">
        <v>0</v>
      </c>
      <c r="I22" s="86">
        <v>0</v>
      </c>
      <c r="J22" s="86">
        <v>2881818</v>
      </c>
      <c r="K22" s="86">
        <v>2731784</v>
      </c>
      <c r="L22" s="86">
        <v>573165</v>
      </c>
      <c r="M22" s="86">
        <v>19576829</v>
      </c>
      <c r="N22" s="86">
        <v>17031500</v>
      </c>
      <c r="O22" s="86">
        <v>5749325</v>
      </c>
      <c r="P22" s="86">
        <v>2232906</v>
      </c>
      <c r="Q22" s="86">
        <v>278205</v>
      </c>
      <c r="R22" s="86">
        <v>25291936</v>
      </c>
      <c r="S22" s="86">
        <v>-5715107</v>
      </c>
      <c r="T22" s="6">
        <v>15</v>
      </c>
    </row>
    <row r="23" spans="1:20" ht="12.6" x14ac:dyDescent="0.25">
      <c r="A23" s="1">
        <v>16</v>
      </c>
      <c r="B23" s="1" t="s">
        <v>373</v>
      </c>
      <c r="C23" s="86">
        <v>0</v>
      </c>
      <c r="D23" s="86">
        <v>0</v>
      </c>
      <c r="E23" s="86">
        <v>67923</v>
      </c>
      <c r="F23" s="86">
        <v>0</v>
      </c>
      <c r="G23" s="86">
        <v>80417046</v>
      </c>
      <c r="H23" s="86">
        <v>-3419827</v>
      </c>
      <c r="I23" s="86">
        <v>0</v>
      </c>
      <c r="J23" s="86">
        <v>1479422</v>
      </c>
      <c r="K23" s="86">
        <v>2255937</v>
      </c>
      <c r="L23" s="86">
        <v>947228</v>
      </c>
      <c r="M23" s="86">
        <v>81679806</v>
      </c>
      <c r="N23" s="86">
        <v>66832468</v>
      </c>
      <c r="O23" s="86">
        <v>8014541</v>
      </c>
      <c r="P23" s="86">
        <v>726511</v>
      </c>
      <c r="Q23" s="86">
        <v>0</v>
      </c>
      <c r="R23" s="86">
        <v>75573520</v>
      </c>
      <c r="S23" s="86">
        <v>6106286</v>
      </c>
      <c r="T23" s="6">
        <v>16</v>
      </c>
    </row>
    <row r="24" spans="1:20" ht="12.6" x14ac:dyDescent="0.25">
      <c r="A24" s="1">
        <v>17</v>
      </c>
      <c r="B24" s="1" t="s">
        <v>374</v>
      </c>
      <c r="C24" s="86">
        <v>0</v>
      </c>
      <c r="D24" s="86">
        <v>0</v>
      </c>
      <c r="E24" s="86">
        <v>0</v>
      </c>
      <c r="F24" s="86">
        <v>0</v>
      </c>
      <c r="G24" s="86">
        <v>0</v>
      </c>
      <c r="H24" s="86">
        <v>0</v>
      </c>
      <c r="I24" s="86">
        <v>0</v>
      </c>
      <c r="J24" s="86">
        <v>0</v>
      </c>
      <c r="K24" s="86">
        <v>0</v>
      </c>
      <c r="L24" s="86">
        <v>0</v>
      </c>
      <c r="M24" s="86">
        <v>0</v>
      </c>
      <c r="N24" s="86">
        <v>0</v>
      </c>
      <c r="O24" s="86">
        <v>0</v>
      </c>
      <c r="P24" s="86">
        <v>0</v>
      </c>
      <c r="Q24" s="86">
        <v>0</v>
      </c>
      <c r="R24" s="86">
        <v>0</v>
      </c>
      <c r="S24" s="86">
        <v>0</v>
      </c>
      <c r="T24" s="6">
        <v>17</v>
      </c>
    </row>
    <row r="25" spans="1:20" ht="12.6" x14ac:dyDescent="0.25">
      <c r="A25" s="1">
        <v>18</v>
      </c>
      <c r="B25" s="1" t="s">
        <v>375</v>
      </c>
      <c r="C25" s="86">
        <v>0</v>
      </c>
      <c r="D25" s="86">
        <v>0</v>
      </c>
      <c r="E25" s="86">
        <v>0</v>
      </c>
      <c r="F25" s="86">
        <v>0</v>
      </c>
      <c r="G25" s="86">
        <v>5409092</v>
      </c>
      <c r="H25" s="86">
        <v>115152</v>
      </c>
      <c r="I25" s="86">
        <v>0</v>
      </c>
      <c r="J25" s="86">
        <v>0</v>
      </c>
      <c r="K25" s="86">
        <v>0</v>
      </c>
      <c r="L25" s="86">
        <v>10389</v>
      </c>
      <c r="M25" s="86">
        <v>5534633</v>
      </c>
      <c r="N25" s="86">
        <v>4385729</v>
      </c>
      <c r="O25" s="86">
        <v>390407</v>
      </c>
      <c r="P25" s="86">
        <v>147373</v>
      </c>
      <c r="Q25" s="86">
        <v>0</v>
      </c>
      <c r="R25" s="86">
        <v>4923509</v>
      </c>
      <c r="S25" s="86">
        <v>611124</v>
      </c>
      <c r="T25" s="6">
        <v>18</v>
      </c>
    </row>
    <row r="26" spans="1:20" ht="12.6" x14ac:dyDescent="0.25">
      <c r="A26" s="1">
        <v>19</v>
      </c>
      <c r="B26" s="1" t="s">
        <v>376</v>
      </c>
      <c r="C26" s="86">
        <v>0</v>
      </c>
      <c r="D26" s="86">
        <v>0</v>
      </c>
      <c r="E26" s="86">
        <v>0</v>
      </c>
      <c r="F26" s="86">
        <v>0</v>
      </c>
      <c r="G26" s="86">
        <v>43023098</v>
      </c>
      <c r="H26" s="86">
        <v>-125319</v>
      </c>
      <c r="I26" s="86">
        <v>77800</v>
      </c>
      <c r="J26" s="86">
        <v>2212014</v>
      </c>
      <c r="K26" s="86">
        <v>6221687</v>
      </c>
      <c r="L26" s="86">
        <v>1049064</v>
      </c>
      <c r="M26" s="86">
        <v>52458344</v>
      </c>
      <c r="N26" s="86">
        <v>32714495</v>
      </c>
      <c r="O26" s="86">
        <v>16586568</v>
      </c>
      <c r="P26" s="86">
        <v>1754299</v>
      </c>
      <c r="Q26" s="86">
        <v>213716</v>
      </c>
      <c r="R26" s="86">
        <v>51269078</v>
      </c>
      <c r="S26" s="86">
        <v>1189266</v>
      </c>
      <c r="T26" s="6">
        <v>19</v>
      </c>
    </row>
    <row r="27" spans="1:20" ht="12.6" x14ac:dyDescent="0.25">
      <c r="A27" s="1">
        <v>20</v>
      </c>
      <c r="B27" s="1" t="s">
        <v>377</v>
      </c>
      <c r="C27" s="86">
        <v>0</v>
      </c>
      <c r="D27" s="86">
        <v>0</v>
      </c>
      <c r="E27" s="86">
        <v>0</v>
      </c>
      <c r="F27" s="86">
        <v>0</v>
      </c>
      <c r="G27" s="86">
        <v>69760788</v>
      </c>
      <c r="H27" s="86">
        <v>-1839393</v>
      </c>
      <c r="I27" s="86">
        <v>0</v>
      </c>
      <c r="J27" s="86">
        <v>5172</v>
      </c>
      <c r="K27" s="86">
        <v>296474</v>
      </c>
      <c r="L27" s="86">
        <v>153992</v>
      </c>
      <c r="M27" s="86">
        <v>68377033</v>
      </c>
      <c r="N27" s="86">
        <v>55590989</v>
      </c>
      <c r="O27" s="86">
        <v>7395213</v>
      </c>
      <c r="P27" s="86">
        <v>1446224</v>
      </c>
      <c r="Q27" s="86">
        <v>2424436</v>
      </c>
      <c r="R27" s="86">
        <v>66856862</v>
      </c>
      <c r="S27" s="86">
        <v>1520171</v>
      </c>
      <c r="T27" s="6">
        <v>20</v>
      </c>
    </row>
    <row r="28" spans="1:20" ht="12.6" x14ac:dyDescent="0.25">
      <c r="A28" s="1">
        <v>21</v>
      </c>
      <c r="B28" s="1" t="s">
        <v>378</v>
      </c>
      <c r="C28" s="86">
        <v>0</v>
      </c>
      <c r="D28" s="86">
        <v>0</v>
      </c>
      <c r="E28" s="86">
        <v>0</v>
      </c>
      <c r="F28" s="86">
        <v>0</v>
      </c>
      <c r="G28" s="86">
        <v>8019498</v>
      </c>
      <c r="H28" s="86">
        <v>0</v>
      </c>
      <c r="I28" s="86">
        <v>0</v>
      </c>
      <c r="J28" s="86">
        <v>0</v>
      </c>
      <c r="K28" s="86">
        <v>0</v>
      </c>
      <c r="L28" s="86">
        <v>110487</v>
      </c>
      <c r="M28" s="86">
        <v>8129985</v>
      </c>
      <c r="N28" s="86">
        <v>4124684</v>
      </c>
      <c r="O28" s="86">
        <v>751793</v>
      </c>
      <c r="P28" s="86">
        <v>376638</v>
      </c>
      <c r="Q28" s="86">
        <v>1866539</v>
      </c>
      <c r="R28" s="86">
        <v>7119654</v>
      </c>
      <c r="S28" s="86">
        <v>1010331</v>
      </c>
      <c r="T28" s="6">
        <v>21</v>
      </c>
    </row>
    <row r="29" spans="1:20" ht="12.6" x14ac:dyDescent="0.25">
      <c r="A29" s="1">
        <v>22</v>
      </c>
      <c r="B29" s="1" t="s">
        <v>379</v>
      </c>
      <c r="C29" s="86">
        <v>0</v>
      </c>
      <c r="D29" s="86">
        <v>0</v>
      </c>
      <c r="E29" s="86">
        <v>0</v>
      </c>
      <c r="F29" s="86">
        <v>0</v>
      </c>
      <c r="G29" s="86">
        <v>27673984</v>
      </c>
      <c r="H29" s="86">
        <v>0</v>
      </c>
      <c r="I29" s="86">
        <v>0</v>
      </c>
      <c r="J29" s="86">
        <v>335086</v>
      </c>
      <c r="K29" s="86">
        <v>186925</v>
      </c>
      <c r="L29" s="86">
        <v>25512</v>
      </c>
      <c r="M29" s="86">
        <v>28221507</v>
      </c>
      <c r="N29" s="86">
        <v>22845103</v>
      </c>
      <c r="O29" s="86">
        <v>1654563</v>
      </c>
      <c r="P29" s="86">
        <v>149201</v>
      </c>
      <c r="Q29" s="86">
        <v>60316</v>
      </c>
      <c r="R29" s="86">
        <v>24709183</v>
      </c>
      <c r="S29" s="86">
        <v>3512324</v>
      </c>
      <c r="T29" s="6">
        <v>22</v>
      </c>
    </row>
    <row r="30" spans="1:20" ht="12.6" x14ac:dyDescent="0.25">
      <c r="A30" s="1">
        <v>23</v>
      </c>
      <c r="B30" s="1" t="s">
        <v>380</v>
      </c>
      <c r="C30" s="86">
        <v>0</v>
      </c>
      <c r="D30" s="86">
        <v>0</v>
      </c>
      <c r="E30" s="86">
        <v>7260982</v>
      </c>
      <c r="F30" s="86">
        <v>0</v>
      </c>
      <c r="G30" s="86">
        <v>126217223</v>
      </c>
      <c r="H30" s="86">
        <v>-9500000</v>
      </c>
      <c r="I30" s="86">
        <v>0</v>
      </c>
      <c r="J30" s="86">
        <v>0</v>
      </c>
      <c r="K30" s="86">
        <v>0</v>
      </c>
      <c r="L30" s="86">
        <v>4196920</v>
      </c>
      <c r="M30" s="86">
        <v>120914143</v>
      </c>
      <c r="N30" s="86">
        <v>71906198</v>
      </c>
      <c r="O30" s="86">
        <v>21644382</v>
      </c>
      <c r="P30" s="86">
        <v>6092264</v>
      </c>
      <c r="Q30" s="86">
        <v>22137</v>
      </c>
      <c r="R30" s="86">
        <v>99664981</v>
      </c>
      <c r="S30" s="86">
        <v>21249162</v>
      </c>
      <c r="T30" s="6">
        <v>23</v>
      </c>
    </row>
    <row r="31" spans="1:20" ht="12.6" x14ac:dyDescent="0.25">
      <c r="A31" s="1">
        <v>24</v>
      </c>
      <c r="B31" s="1" t="s">
        <v>381</v>
      </c>
      <c r="C31" s="86">
        <v>0</v>
      </c>
      <c r="D31" s="86">
        <v>0</v>
      </c>
      <c r="E31" s="86">
        <v>20432915</v>
      </c>
      <c r="F31" s="86">
        <v>0</v>
      </c>
      <c r="G31" s="86">
        <v>148315893</v>
      </c>
      <c r="H31" s="86">
        <v>-15900000</v>
      </c>
      <c r="I31" s="86">
        <v>0</v>
      </c>
      <c r="J31" s="86">
        <v>0</v>
      </c>
      <c r="K31" s="86">
        <v>0</v>
      </c>
      <c r="L31" s="86">
        <v>7516503</v>
      </c>
      <c r="M31" s="86">
        <v>139932396</v>
      </c>
      <c r="N31" s="86">
        <v>68929509</v>
      </c>
      <c r="O31" s="86">
        <v>28697410</v>
      </c>
      <c r="P31" s="86">
        <v>13754557</v>
      </c>
      <c r="Q31" s="86">
        <v>13816</v>
      </c>
      <c r="R31" s="86">
        <v>111395292</v>
      </c>
      <c r="S31" s="86">
        <v>28537104</v>
      </c>
      <c r="T31" s="6">
        <v>24</v>
      </c>
    </row>
    <row r="32" spans="1:20" ht="12.6" x14ac:dyDescent="0.25">
      <c r="A32" s="1">
        <v>25</v>
      </c>
      <c r="B32" s="1" t="s">
        <v>382</v>
      </c>
      <c r="C32" s="86">
        <v>0</v>
      </c>
      <c r="D32" s="86">
        <v>0</v>
      </c>
      <c r="E32" s="86">
        <v>0</v>
      </c>
      <c r="F32" s="86">
        <v>0</v>
      </c>
      <c r="G32" s="86">
        <v>0</v>
      </c>
      <c r="H32" s="86">
        <v>0</v>
      </c>
      <c r="I32" s="86">
        <v>0</v>
      </c>
      <c r="J32" s="86">
        <v>0</v>
      </c>
      <c r="K32" s="86">
        <v>0</v>
      </c>
      <c r="L32" s="86">
        <v>0</v>
      </c>
      <c r="M32" s="86">
        <v>0</v>
      </c>
      <c r="N32" s="86">
        <v>0</v>
      </c>
      <c r="O32" s="86">
        <v>0</v>
      </c>
      <c r="P32" s="86">
        <v>0</v>
      </c>
      <c r="Q32" s="86">
        <v>0</v>
      </c>
      <c r="R32" s="86">
        <v>0</v>
      </c>
      <c r="S32" s="86">
        <v>0</v>
      </c>
      <c r="T32" s="6">
        <v>25</v>
      </c>
    </row>
    <row r="33" spans="1:20" ht="12.6" x14ac:dyDescent="0.25">
      <c r="A33" s="1">
        <v>26</v>
      </c>
      <c r="B33" s="1" t="s">
        <v>383</v>
      </c>
      <c r="C33" s="86">
        <v>0</v>
      </c>
      <c r="D33" s="86">
        <v>0</v>
      </c>
      <c r="E33" s="86">
        <v>0</v>
      </c>
      <c r="F33" s="86">
        <v>0</v>
      </c>
      <c r="G33" s="86">
        <v>0</v>
      </c>
      <c r="H33" s="86">
        <v>0</v>
      </c>
      <c r="I33" s="86">
        <v>0</v>
      </c>
      <c r="J33" s="86">
        <v>0</v>
      </c>
      <c r="K33" s="86">
        <v>0</v>
      </c>
      <c r="L33" s="86">
        <v>0</v>
      </c>
      <c r="M33" s="86">
        <v>0</v>
      </c>
      <c r="N33" s="86">
        <v>0</v>
      </c>
      <c r="O33" s="86">
        <v>0</v>
      </c>
      <c r="P33" s="86">
        <v>0</v>
      </c>
      <c r="Q33" s="86">
        <v>0</v>
      </c>
      <c r="R33" s="86">
        <v>0</v>
      </c>
      <c r="S33" s="86">
        <v>0</v>
      </c>
      <c r="T33" s="6">
        <v>26</v>
      </c>
    </row>
    <row r="34" spans="1:20" ht="12.6" x14ac:dyDescent="0.25">
      <c r="A34" s="1">
        <v>27</v>
      </c>
      <c r="B34" s="1" t="s">
        <v>384</v>
      </c>
      <c r="C34" s="86">
        <v>0</v>
      </c>
      <c r="D34" s="86">
        <v>0</v>
      </c>
      <c r="E34" s="86">
        <v>0</v>
      </c>
      <c r="F34" s="86">
        <v>0</v>
      </c>
      <c r="G34" s="86">
        <v>1794133</v>
      </c>
      <c r="H34" s="86">
        <v>-200000</v>
      </c>
      <c r="I34" s="86">
        <v>0</v>
      </c>
      <c r="J34" s="86">
        <v>0</v>
      </c>
      <c r="K34" s="86">
        <v>0</v>
      </c>
      <c r="L34" s="86">
        <v>98685</v>
      </c>
      <c r="M34" s="86">
        <v>1692818</v>
      </c>
      <c r="N34" s="86">
        <v>687945</v>
      </c>
      <c r="O34" s="86">
        <v>695769</v>
      </c>
      <c r="P34" s="86">
        <v>288702</v>
      </c>
      <c r="Q34" s="86">
        <v>0</v>
      </c>
      <c r="R34" s="86">
        <v>1672416</v>
      </c>
      <c r="S34" s="86">
        <v>20402</v>
      </c>
      <c r="T34" s="6">
        <v>27</v>
      </c>
    </row>
    <row r="35" spans="1:20" ht="12.6" x14ac:dyDescent="0.25">
      <c r="A35" s="1">
        <v>28</v>
      </c>
      <c r="B35" s="1" t="s">
        <v>385</v>
      </c>
      <c r="C35" s="86">
        <v>0</v>
      </c>
      <c r="D35" s="86">
        <v>0</v>
      </c>
      <c r="E35" s="86">
        <v>2837855</v>
      </c>
      <c r="F35" s="86">
        <v>0</v>
      </c>
      <c r="G35" s="86">
        <v>49019586</v>
      </c>
      <c r="H35" s="86">
        <v>-8111157</v>
      </c>
      <c r="I35" s="86">
        <v>0</v>
      </c>
      <c r="J35" s="86">
        <v>0</v>
      </c>
      <c r="K35" s="86">
        <v>0</v>
      </c>
      <c r="L35" s="86">
        <v>378389</v>
      </c>
      <c r="M35" s="86">
        <v>41286818</v>
      </c>
      <c r="N35" s="86">
        <v>19929122</v>
      </c>
      <c r="O35" s="86">
        <v>9826798</v>
      </c>
      <c r="P35" s="86">
        <v>4727737</v>
      </c>
      <c r="Q35" s="86">
        <v>334190</v>
      </c>
      <c r="R35" s="86">
        <v>34817847</v>
      </c>
      <c r="S35" s="86">
        <v>6468971</v>
      </c>
      <c r="T35" s="6">
        <v>28</v>
      </c>
    </row>
    <row r="36" spans="1:20" ht="12.6" x14ac:dyDescent="0.25">
      <c r="A36" s="1">
        <v>29</v>
      </c>
      <c r="B36" s="1" t="s">
        <v>386</v>
      </c>
      <c r="C36" s="86">
        <v>0</v>
      </c>
      <c r="D36" s="86">
        <v>0</v>
      </c>
      <c r="E36" s="86">
        <v>1902995</v>
      </c>
      <c r="F36" s="86">
        <v>0</v>
      </c>
      <c r="G36" s="86">
        <v>25174037</v>
      </c>
      <c r="H36" s="86">
        <v>-1573580</v>
      </c>
      <c r="I36" s="86">
        <v>4720</v>
      </c>
      <c r="J36" s="86">
        <v>393928</v>
      </c>
      <c r="K36" s="86">
        <v>1285456</v>
      </c>
      <c r="L36" s="86">
        <v>2202</v>
      </c>
      <c r="M36" s="86">
        <v>25286763</v>
      </c>
      <c r="N36" s="86">
        <v>21661388</v>
      </c>
      <c r="O36" s="86">
        <v>1465457</v>
      </c>
      <c r="P36" s="86">
        <v>39300</v>
      </c>
      <c r="Q36" s="86">
        <v>0</v>
      </c>
      <c r="R36" s="86">
        <v>23166145</v>
      </c>
      <c r="S36" s="86">
        <v>2120618</v>
      </c>
      <c r="T36" s="6">
        <v>29</v>
      </c>
    </row>
    <row r="37" spans="1:20" ht="12.6" x14ac:dyDescent="0.25">
      <c r="A37" s="1">
        <v>30</v>
      </c>
      <c r="B37" s="1" t="s">
        <v>387</v>
      </c>
      <c r="C37" s="86">
        <v>0</v>
      </c>
      <c r="D37" s="86">
        <v>0</v>
      </c>
      <c r="E37" s="86">
        <v>11779263</v>
      </c>
      <c r="F37" s="86">
        <v>0</v>
      </c>
      <c r="G37" s="86">
        <v>338892095</v>
      </c>
      <c r="H37" s="86">
        <v>-5557026</v>
      </c>
      <c r="I37" s="86">
        <v>0</v>
      </c>
      <c r="J37" s="86">
        <v>0</v>
      </c>
      <c r="K37" s="86">
        <v>0</v>
      </c>
      <c r="L37" s="86">
        <v>3197700</v>
      </c>
      <c r="M37" s="86">
        <v>336532769</v>
      </c>
      <c r="N37" s="86">
        <v>240720603</v>
      </c>
      <c r="O37" s="86">
        <v>63661895</v>
      </c>
      <c r="P37" s="86">
        <v>30956114</v>
      </c>
      <c r="Q37" s="86">
        <v>0</v>
      </c>
      <c r="R37" s="86">
        <v>335338612</v>
      </c>
      <c r="S37" s="86">
        <v>1194157</v>
      </c>
      <c r="T37" s="6">
        <v>30</v>
      </c>
    </row>
    <row r="38" spans="1:20" ht="12.6" x14ac:dyDescent="0.25">
      <c r="A38" s="1">
        <v>31</v>
      </c>
      <c r="B38" s="1" t="s">
        <v>388</v>
      </c>
      <c r="C38" s="86">
        <v>0</v>
      </c>
      <c r="D38" s="86">
        <v>0</v>
      </c>
      <c r="E38" s="86">
        <v>0</v>
      </c>
      <c r="F38" s="86">
        <v>0</v>
      </c>
      <c r="G38" s="86">
        <v>5264158</v>
      </c>
      <c r="H38" s="86">
        <v>2787448</v>
      </c>
      <c r="I38" s="86">
        <v>75379</v>
      </c>
      <c r="J38" s="86">
        <v>4355471</v>
      </c>
      <c r="K38" s="86">
        <v>7177716</v>
      </c>
      <c r="L38" s="86">
        <v>923159</v>
      </c>
      <c r="M38" s="86">
        <v>20583331</v>
      </c>
      <c r="N38" s="86">
        <v>14877451</v>
      </c>
      <c r="O38" s="86">
        <v>4610749</v>
      </c>
      <c r="P38" s="86">
        <v>657548</v>
      </c>
      <c r="Q38" s="86">
        <v>0</v>
      </c>
      <c r="R38" s="86">
        <v>20145748</v>
      </c>
      <c r="S38" s="86">
        <v>437583</v>
      </c>
      <c r="T38" s="6">
        <v>31</v>
      </c>
    </row>
    <row r="39" spans="1:20" ht="12.6" x14ac:dyDescent="0.25">
      <c r="A39" s="1">
        <v>32</v>
      </c>
      <c r="B39" s="1" t="s">
        <v>389</v>
      </c>
      <c r="C39" s="86">
        <v>0</v>
      </c>
      <c r="D39" s="86">
        <v>0</v>
      </c>
      <c r="E39" s="86">
        <v>51600</v>
      </c>
      <c r="F39" s="86">
        <v>0</v>
      </c>
      <c r="G39" s="86">
        <v>52643317</v>
      </c>
      <c r="H39" s="86">
        <v>-1455296</v>
      </c>
      <c r="I39" s="86">
        <v>0</v>
      </c>
      <c r="J39" s="86">
        <v>0</v>
      </c>
      <c r="K39" s="86">
        <v>0</v>
      </c>
      <c r="L39" s="86">
        <v>638175</v>
      </c>
      <c r="M39" s="86">
        <v>51826196</v>
      </c>
      <c r="N39" s="86">
        <v>41271498</v>
      </c>
      <c r="O39" s="86">
        <v>4032084</v>
      </c>
      <c r="P39" s="86">
        <v>742260</v>
      </c>
      <c r="Q39" s="86">
        <v>635094</v>
      </c>
      <c r="R39" s="86">
        <v>46680936</v>
      </c>
      <c r="S39" s="86">
        <v>5145260</v>
      </c>
      <c r="T39" s="6">
        <v>32</v>
      </c>
    </row>
    <row r="40" spans="1:20" ht="12.6" x14ac:dyDescent="0.25">
      <c r="A40" s="1">
        <v>33</v>
      </c>
      <c r="B40" s="1" t="s">
        <v>390</v>
      </c>
      <c r="C40" s="86">
        <v>0</v>
      </c>
      <c r="D40" s="86">
        <v>0</v>
      </c>
      <c r="E40" s="86">
        <v>48159</v>
      </c>
      <c r="F40" s="86">
        <v>0</v>
      </c>
      <c r="G40" s="86">
        <v>9015852</v>
      </c>
      <c r="H40" s="86">
        <v>14901</v>
      </c>
      <c r="I40" s="86">
        <v>0</v>
      </c>
      <c r="J40" s="86">
        <v>0</v>
      </c>
      <c r="K40" s="86">
        <v>64614</v>
      </c>
      <c r="L40" s="86">
        <v>333229</v>
      </c>
      <c r="M40" s="86">
        <v>9428596</v>
      </c>
      <c r="N40" s="86">
        <v>4839504</v>
      </c>
      <c r="O40" s="86">
        <v>2641577</v>
      </c>
      <c r="P40" s="86">
        <v>285711</v>
      </c>
      <c r="Q40" s="86">
        <v>1275</v>
      </c>
      <c r="R40" s="86">
        <v>7768067</v>
      </c>
      <c r="S40" s="86">
        <v>1660529</v>
      </c>
      <c r="T40" s="6">
        <v>33</v>
      </c>
    </row>
    <row r="41" spans="1:20" ht="12.6" x14ac:dyDescent="0.25">
      <c r="A41" s="1">
        <v>34</v>
      </c>
      <c r="B41" s="1" t="s">
        <v>391</v>
      </c>
      <c r="C41" s="86">
        <v>0</v>
      </c>
      <c r="D41" s="86">
        <v>0</v>
      </c>
      <c r="E41" s="86">
        <v>20340</v>
      </c>
      <c r="F41" s="86">
        <v>0</v>
      </c>
      <c r="G41" s="86">
        <v>62343407</v>
      </c>
      <c r="H41" s="86">
        <v>525503</v>
      </c>
      <c r="I41" s="86">
        <v>0</v>
      </c>
      <c r="J41" s="86">
        <v>297824</v>
      </c>
      <c r="K41" s="86">
        <v>1218004</v>
      </c>
      <c r="L41" s="86">
        <v>695680</v>
      </c>
      <c r="M41" s="86">
        <v>65080418</v>
      </c>
      <c r="N41" s="86">
        <v>29459764</v>
      </c>
      <c r="O41" s="86">
        <v>17080178</v>
      </c>
      <c r="P41" s="86">
        <v>13566531</v>
      </c>
      <c r="Q41" s="86">
        <v>29725</v>
      </c>
      <c r="R41" s="86">
        <v>60136198</v>
      </c>
      <c r="S41" s="86">
        <v>4944220</v>
      </c>
      <c r="T41" s="6">
        <v>34</v>
      </c>
    </row>
    <row r="42" spans="1:20" ht="12.6" x14ac:dyDescent="0.25">
      <c r="A42" s="1">
        <v>35</v>
      </c>
      <c r="B42" s="1" t="s">
        <v>392</v>
      </c>
      <c r="C42" s="86">
        <v>6597744</v>
      </c>
      <c r="D42" s="86">
        <v>0</v>
      </c>
      <c r="E42" s="86">
        <v>459539</v>
      </c>
      <c r="F42" s="86">
        <v>0</v>
      </c>
      <c r="G42" s="86">
        <v>134985748</v>
      </c>
      <c r="H42" s="86">
        <v>-689415</v>
      </c>
      <c r="I42" s="86">
        <v>0</v>
      </c>
      <c r="J42" s="86">
        <v>0</v>
      </c>
      <c r="K42" s="86">
        <v>0</v>
      </c>
      <c r="L42" s="86">
        <v>1673596</v>
      </c>
      <c r="M42" s="86">
        <v>135969929</v>
      </c>
      <c r="N42" s="86">
        <v>95837709</v>
      </c>
      <c r="O42" s="86">
        <v>29074321</v>
      </c>
      <c r="P42" s="86">
        <v>6513664</v>
      </c>
      <c r="Q42" s="86">
        <v>0</v>
      </c>
      <c r="R42" s="86">
        <v>131425694</v>
      </c>
      <c r="S42" s="86">
        <v>4544235</v>
      </c>
      <c r="T42" s="6">
        <v>35</v>
      </c>
    </row>
    <row r="43" spans="1:20" ht="12.6" x14ac:dyDescent="0.25">
      <c r="A43" s="1">
        <v>36</v>
      </c>
      <c r="B43" s="1" t="s">
        <v>393</v>
      </c>
      <c r="C43" s="86">
        <v>0</v>
      </c>
      <c r="D43" s="86">
        <v>0</v>
      </c>
      <c r="E43" s="86">
        <v>44052</v>
      </c>
      <c r="F43" s="86">
        <v>0</v>
      </c>
      <c r="G43" s="86">
        <v>10559958</v>
      </c>
      <c r="H43" s="86">
        <v>-1233178</v>
      </c>
      <c r="I43" s="86">
        <v>0</v>
      </c>
      <c r="J43" s="86">
        <v>27761</v>
      </c>
      <c r="K43" s="86">
        <v>0</v>
      </c>
      <c r="L43" s="86">
        <v>119783</v>
      </c>
      <c r="M43" s="86">
        <v>9474324</v>
      </c>
      <c r="N43" s="86">
        <v>4899510</v>
      </c>
      <c r="O43" s="86">
        <v>3161586</v>
      </c>
      <c r="P43" s="86">
        <v>1098635</v>
      </c>
      <c r="Q43" s="86">
        <v>0</v>
      </c>
      <c r="R43" s="86">
        <v>9159731</v>
      </c>
      <c r="S43" s="86">
        <v>314593</v>
      </c>
      <c r="T43" s="6">
        <v>36</v>
      </c>
    </row>
    <row r="44" spans="1:20" ht="12.6" x14ac:dyDescent="0.25">
      <c r="A44" s="1">
        <v>37</v>
      </c>
      <c r="B44" s="1" t="s">
        <v>394</v>
      </c>
      <c r="C44" s="86">
        <v>0</v>
      </c>
      <c r="D44" s="86">
        <v>0</v>
      </c>
      <c r="E44" s="86">
        <v>0</v>
      </c>
      <c r="F44" s="86">
        <v>0</v>
      </c>
      <c r="G44" s="86">
        <v>6807640</v>
      </c>
      <c r="H44" s="86">
        <v>71796</v>
      </c>
      <c r="I44" s="86">
        <v>0</v>
      </c>
      <c r="J44" s="86">
        <v>0</v>
      </c>
      <c r="K44" s="86">
        <v>0</v>
      </c>
      <c r="L44" s="86">
        <v>355500</v>
      </c>
      <c r="M44" s="86">
        <v>7234936</v>
      </c>
      <c r="N44" s="86">
        <v>6109243</v>
      </c>
      <c r="O44" s="86">
        <v>822598</v>
      </c>
      <c r="P44" s="86">
        <v>102863</v>
      </c>
      <c r="Q44" s="86">
        <v>0</v>
      </c>
      <c r="R44" s="86">
        <v>7034704</v>
      </c>
      <c r="S44" s="86">
        <v>200232</v>
      </c>
      <c r="T44" s="6">
        <v>37</v>
      </c>
    </row>
    <row r="45" spans="1:20" ht="12.6" x14ac:dyDescent="0.25">
      <c r="A45" s="15">
        <v>38</v>
      </c>
      <c r="B45" s="1" t="s">
        <v>395</v>
      </c>
      <c r="C45" s="87">
        <v>0</v>
      </c>
      <c r="D45" s="87">
        <v>0</v>
      </c>
      <c r="E45" s="87">
        <v>79796</v>
      </c>
      <c r="F45" s="87">
        <v>0</v>
      </c>
      <c r="G45" s="87">
        <v>32263276</v>
      </c>
      <c r="H45" s="87">
        <v>-1500000</v>
      </c>
      <c r="I45" s="87">
        <v>0</v>
      </c>
      <c r="J45" s="87">
        <v>0</v>
      </c>
      <c r="K45" s="87">
        <v>132972</v>
      </c>
      <c r="L45" s="87">
        <v>117749</v>
      </c>
      <c r="M45" s="87">
        <v>31013997</v>
      </c>
      <c r="N45" s="87">
        <v>18609292</v>
      </c>
      <c r="O45" s="87">
        <v>6700828</v>
      </c>
      <c r="P45" s="87">
        <v>6208980</v>
      </c>
      <c r="Q45" s="87">
        <v>6789</v>
      </c>
      <c r="R45" s="87">
        <v>31525889</v>
      </c>
      <c r="S45" s="87">
        <v>-511892</v>
      </c>
      <c r="T45" s="88">
        <v>38</v>
      </c>
    </row>
    <row r="46" spans="1:20" ht="12.6" x14ac:dyDescent="0.25">
      <c r="A46" s="15">
        <f>A45</f>
        <v>38</v>
      </c>
      <c r="B46" s="6" t="s">
        <v>22</v>
      </c>
      <c r="C46" s="89">
        <f t="shared" ref="C46:S46" si="0">SUM(C8:C45)</f>
        <v>8672427</v>
      </c>
      <c r="D46" s="89">
        <f t="shared" si="0"/>
        <v>247140</v>
      </c>
      <c r="E46" s="89">
        <f t="shared" si="0"/>
        <v>66113416</v>
      </c>
      <c r="F46" s="89">
        <f t="shared" si="0"/>
        <v>0</v>
      </c>
      <c r="G46" s="89">
        <f t="shared" si="0"/>
        <v>1647896367</v>
      </c>
      <c r="H46" s="89">
        <f t="shared" si="0"/>
        <v>-45826325</v>
      </c>
      <c r="I46" s="89">
        <f t="shared" si="0"/>
        <v>2072760</v>
      </c>
      <c r="J46" s="89">
        <f t="shared" si="0"/>
        <v>15920436</v>
      </c>
      <c r="K46" s="89">
        <f t="shared" si="0"/>
        <v>33026153</v>
      </c>
      <c r="L46" s="89">
        <f t="shared" si="0"/>
        <v>29374112</v>
      </c>
      <c r="M46" s="89">
        <f t="shared" si="0"/>
        <v>1682463503</v>
      </c>
      <c r="N46" s="89">
        <f t="shared" si="0"/>
        <v>1158989458</v>
      </c>
      <c r="O46" s="89">
        <f t="shared" si="0"/>
        <v>297976278</v>
      </c>
      <c r="P46" s="89">
        <f t="shared" si="0"/>
        <v>114365325</v>
      </c>
      <c r="Q46" s="89">
        <f t="shared" si="0"/>
        <v>12446387</v>
      </c>
      <c r="R46" s="89">
        <f t="shared" si="0"/>
        <v>1583777448</v>
      </c>
      <c r="S46" s="89">
        <f t="shared" si="0"/>
        <v>98686055</v>
      </c>
      <c r="T46" s="88">
        <f>T45</f>
        <v>38</v>
      </c>
    </row>
    <row r="47" spans="1:20" ht="12.6" x14ac:dyDescent="0.25"/>
    <row r="48" spans="1:20" ht="12.15" customHeight="1" x14ac:dyDescent="0.25"/>
    <row r="49" s="1" customFormat="1" ht="12.15" customHeight="1" x14ac:dyDescent="0.25"/>
  </sheetData>
  <mergeCells count="1">
    <mergeCell ref="E6:F6"/>
  </mergeCells>
  <printOptions horizontalCentered="1" verticalCentered="1" gridLines="1" gridLinesSet="0"/>
  <pageMargins left="0.5" right="0.5" top="0.5" bottom="0.5" header="0" footer="0"/>
  <pageSetup paperSize="3" scale="89" fitToHeight="0" orientation="landscape" r:id="rId1"/>
  <headerFooter alignWithMargins="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BE7752-C9DF-423D-86A2-E6054512EC5E}">
  <sheetPr>
    <pageSetUpPr fitToPage="1"/>
  </sheetPr>
  <dimension ref="A1:T105"/>
  <sheetViews>
    <sheetView zoomScaleNormal="100" workbookViewId="0"/>
  </sheetViews>
  <sheetFormatPr defaultColWidth="7.21875" defaultRowHeight="12.6" x14ac:dyDescent="0.25"/>
  <cols>
    <col min="1" max="1" width="4.77734375" style="1" customWidth="1"/>
    <col min="2" max="2" width="16.33203125" style="1" customWidth="1"/>
    <col min="3" max="3" width="8.88671875" style="1" customWidth="1"/>
    <col min="4" max="4" width="10" style="1" customWidth="1"/>
    <col min="5" max="5" width="12.77734375" style="1" customWidth="1"/>
    <col min="6" max="6" width="11" style="1" customWidth="1"/>
    <col min="7" max="7" width="13.21875" style="1" customWidth="1"/>
    <col min="8" max="8" width="12.33203125" style="1" customWidth="1"/>
    <col min="9" max="9" width="12.77734375" style="1" customWidth="1"/>
    <col min="10" max="10" width="12.44140625" style="1" customWidth="1"/>
    <col min="11" max="11" width="13.5546875" style="1" customWidth="1"/>
    <col min="12" max="12" width="11.6640625" style="1" customWidth="1"/>
    <col min="13" max="13" width="13.21875" style="1" customWidth="1"/>
    <col min="14" max="14" width="14.77734375" style="1" customWidth="1"/>
    <col min="15" max="15" width="13.77734375" style="1" customWidth="1"/>
    <col min="16" max="16" width="12.77734375" style="1" customWidth="1"/>
    <col min="17" max="17" width="11.77734375" style="1" customWidth="1"/>
    <col min="18" max="18" width="13.21875" style="1" customWidth="1"/>
    <col min="19" max="19" width="11.5546875" style="1" customWidth="1"/>
    <col min="20" max="20" width="4" style="1" bestFit="1" customWidth="1"/>
    <col min="21" max="256" width="7.21875" style="1"/>
    <col min="257" max="257" width="3.88671875" style="1" customWidth="1"/>
    <col min="258" max="258" width="14.6640625" style="1" customWidth="1"/>
    <col min="259" max="259" width="8.88671875" style="1" customWidth="1"/>
    <col min="260" max="260" width="10" style="1" customWidth="1"/>
    <col min="261" max="261" width="12.6640625" style="1" bestFit="1" customWidth="1"/>
    <col min="262" max="262" width="11" style="1" bestFit="1" customWidth="1"/>
    <col min="263" max="263" width="13.33203125" style="1" customWidth="1"/>
    <col min="264" max="264" width="12.6640625" style="1" customWidth="1"/>
    <col min="265" max="265" width="12.21875" style="1" bestFit="1" customWidth="1"/>
    <col min="266" max="266" width="12.44140625" style="1" customWidth="1"/>
    <col min="267" max="267" width="13.5546875" style="1" bestFit="1" customWidth="1"/>
    <col min="268" max="268" width="11.109375" style="1" customWidth="1"/>
    <col min="269" max="269" width="13.5546875" style="1" customWidth="1"/>
    <col min="270" max="270" width="14.6640625" style="1" customWidth="1"/>
    <col min="271" max="271" width="13.88671875" style="1" customWidth="1"/>
    <col min="272" max="272" width="12.77734375" style="1" customWidth="1"/>
    <col min="273" max="273" width="11.5546875" style="1" bestFit="1" customWidth="1"/>
    <col min="274" max="274" width="14.6640625" style="1" customWidth="1"/>
    <col min="275" max="275" width="11.88671875" style="1" bestFit="1" customWidth="1"/>
    <col min="276" max="276" width="4" style="1" bestFit="1" customWidth="1"/>
    <col min="277" max="512" width="7.21875" style="1"/>
    <col min="513" max="513" width="3.88671875" style="1" customWidth="1"/>
    <col min="514" max="514" width="14.6640625" style="1" customWidth="1"/>
    <col min="515" max="515" width="8.88671875" style="1" customWidth="1"/>
    <col min="516" max="516" width="10" style="1" customWidth="1"/>
    <col min="517" max="517" width="12.6640625" style="1" bestFit="1" customWidth="1"/>
    <col min="518" max="518" width="11" style="1" bestFit="1" customWidth="1"/>
    <col min="519" max="519" width="13.33203125" style="1" customWidth="1"/>
    <col min="520" max="520" width="12.6640625" style="1" customWidth="1"/>
    <col min="521" max="521" width="12.21875" style="1" bestFit="1" customWidth="1"/>
    <col min="522" max="522" width="12.44140625" style="1" customWidth="1"/>
    <col min="523" max="523" width="13.5546875" style="1" bestFit="1" customWidth="1"/>
    <col min="524" max="524" width="11.109375" style="1" customWidth="1"/>
    <col min="525" max="525" width="13.5546875" style="1" customWidth="1"/>
    <col min="526" max="526" width="14.6640625" style="1" customWidth="1"/>
    <col min="527" max="527" width="13.88671875" style="1" customWidth="1"/>
    <col min="528" max="528" width="12.77734375" style="1" customWidth="1"/>
    <col min="529" max="529" width="11.5546875" style="1" bestFit="1" customWidth="1"/>
    <col min="530" max="530" width="14.6640625" style="1" customWidth="1"/>
    <col min="531" max="531" width="11.88671875" style="1" bestFit="1" customWidth="1"/>
    <col min="532" max="532" width="4" style="1" bestFit="1" customWidth="1"/>
    <col min="533" max="768" width="7.21875" style="1"/>
    <col min="769" max="769" width="3.88671875" style="1" customWidth="1"/>
    <col min="770" max="770" width="14.6640625" style="1" customWidth="1"/>
    <col min="771" max="771" width="8.88671875" style="1" customWidth="1"/>
    <col min="772" max="772" width="10" style="1" customWidth="1"/>
    <col min="773" max="773" width="12.6640625" style="1" bestFit="1" customWidth="1"/>
    <col min="774" max="774" width="11" style="1" bestFit="1" customWidth="1"/>
    <col min="775" max="775" width="13.33203125" style="1" customWidth="1"/>
    <col min="776" max="776" width="12.6640625" style="1" customWidth="1"/>
    <col min="777" max="777" width="12.21875" style="1" bestFit="1" customWidth="1"/>
    <col min="778" max="778" width="12.44140625" style="1" customWidth="1"/>
    <col min="779" max="779" width="13.5546875" style="1" bestFit="1" customWidth="1"/>
    <col min="780" max="780" width="11.109375" style="1" customWidth="1"/>
    <col min="781" max="781" width="13.5546875" style="1" customWidth="1"/>
    <col min="782" max="782" width="14.6640625" style="1" customWidth="1"/>
    <col min="783" max="783" width="13.88671875" style="1" customWidth="1"/>
    <col min="784" max="784" width="12.77734375" style="1" customWidth="1"/>
    <col min="785" max="785" width="11.5546875" style="1" bestFit="1" customWidth="1"/>
    <col min="786" max="786" width="14.6640625" style="1" customWidth="1"/>
    <col min="787" max="787" width="11.88671875" style="1" bestFit="1" customWidth="1"/>
    <col min="788" max="788" width="4" style="1" bestFit="1" customWidth="1"/>
    <col min="789" max="1024" width="7.21875" style="1"/>
    <col min="1025" max="1025" width="3.88671875" style="1" customWidth="1"/>
    <col min="1026" max="1026" width="14.6640625" style="1" customWidth="1"/>
    <col min="1027" max="1027" width="8.88671875" style="1" customWidth="1"/>
    <col min="1028" max="1028" width="10" style="1" customWidth="1"/>
    <col min="1029" max="1029" width="12.6640625" style="1" bestFit="1" customWidth="1"/>
    <col min="1030" max="1030" width="11" style="1" bestFit="1" customWidth="1"/>
    <col min="1031" max="1031" width="13.33203125" style="1" customWidth="1"/>
    <col min="1032" max="1032" width="12.6640625" style="1" customWidth="1"/>
    <col min="1033" max="1033" width="12.21875" style="1" bestFit="1" customWidth="1"/>
    <col min="1034" max="1034" width="12.44140625" style="1" customWidth="1"/>
    <col min="1035" max="1035" width="13.5546875" style="1" bestFit="1" customWidth="1"/>
    <col min="1036" max="1036" width="11.109375" style="1" customWidth="1"/>
    <col min="1037" max="1037" width="13.5546875" style="1" customWidth="1"/>
    <col min="1038" max="1038" width="14.6640625" style="1" customWidth="1"/>
    <col min="1039" max="1039" width="13.88671875" style="1" customWidth="1"/>
    <col min="1040" max="1040" width="12.77734375" style="1" customWidth="1"/>
    <col min="1041" max="1041" width="11.5546875" style="1" bestFit="1" customWidth="1"/>
    <col min="1042" max="1042" width="14.6640625" style="1" customWidth="1"/>
    <col min="1043" max="1043" width="11.88671875" style="1" bestFit="1" customWidth="1"/>
    <col min="1044" max="1044" width="4" style="1" bestFit="1" customWidth="1"/>
    <col min="1045" max="1280" width="7.21875" style="1"/>
    <col min="1281" max="1281" width="3.88671875" style="1" customWidth="1"/>
    <col min="1282" max="1282" width="14.6640625" style="1" customWidth="1"/>
    <col min="1283" max="1283" width="8.88671875" style="1" customWidth="1"/>
    <col min="1284" max="1284" width="10" style="1" customWidth="1"/>
    <col min="1285" max="1285" width="12.6640625" style="1" bestFit="1" customWidth="1"/>
    <col min="1286" max="1286" width="11" style="1" bestFit="1" customWidth="1"/>
    <col min="1287" max="1287" width="13.33203125" style="1" customWidth="1"/>
    <col min="1288" max="1288" width="12.6640625" style="1" customWidth="1"/>
    <col min="1289" max="1289" width="12.21875" style="1" bestFit="1" customWidth="1"/>
    <col min="1290" max="1290" width="12.44140625" style="1" customWidth="1"/>
    <col min="1291" max="1291" width="13.5546875" style="1" bestFit="1" customWidth="1"/>
    <col min="1292" max="1292" width="11.109375" style="1" customWidth="1"/>
    <col min="1293" max="1293" width="13.5546875" style="1" customWidth="1"/>
    <col min="1294" max="1294" width="14.6640625" style="1" customWidth="1"/>
    <col min="1295" max="1295" width="13.88671875" style="1" customWidth="1"/>
    <col min="1296" max="1296" width="12.77734375" style="1" customWidth="1"/>
    <col min="1297" max="1297" width="11.5546875" style="1" bestFit="1" customWidth="1"/>
    <col min="1298" max="1298" width="14.6640625" style="1" customWidth="1"/>
    <col min="1299" max="1299" width="11.88671875" style="1" bestFit="1" customWidth="1"/>
    <col min="1300" max="1300" width="4" style="1" bestFit="1" customWidth="1"/>
    <col min="1301" max="1536" width="7.21875" style="1"/>
    <col min="1537" max="1537" width="3.88671875" style="1" customWidth="1"/>
    <col min="1538" max="1538" width="14.6640625" style="1" customWidth="1"/>
    <col min="1539" max="1539" width="8.88671875" style="1" customWidth="1"/>
    <col min="1540" max="1540" width="10" style="1" customWidth="1"/>
    <col min="1541" max="1541" width="12.6640625" style="1" bestFit="1" customWidth="1"/>
    <col min="1542" max="1542" width="11" style="1" bestFit="1" customWidth="1"/>
    <col min="1543" max="1543" width="13.33203125" style="1" customWidth="1"/>
    <col min="1544" max="1544" width="12.6640625" style="1" customWidth="1"/>
    <col min="1545" max="1545" width="12.21875" style="1" bestFit="1" customWidth="1"/>
    <col min="1546" max="1546" width="12.44140625" style="1" customWidth="1"/>
    <col min="1547" max="1547" width="13.5546875" style="1" bestFit="1" customWidth="1"/>
    <col min="1548" max="1548" width="11.109375" style="1" customWidth="1"/>
    <col min="1549" max="1549" width="13.5546875" style="1" customWidth="1"/>
    <col min="1550" max="1550" width="14.6640625" style="1" customWidth="1"/>
    <col min="1551" max="1551" width="13.88671875" style="1" customWidth="1"/>
    <col min="1552" max="1552" width="12.77734375" style="1" customWidth="1"/>
    <col min="1553" max="1553" width="11.5546875" style="1" bestFit="1" customWidth="1"/>
    <col min="1554" max="1554" width="14.6640625" style="1" customWidth="1"/>
    <col min="1555" max="1555" width="11.88671875" style="1" bestFit="1" customWidth="1"/>
    <col min="1556" max="1556" width="4" style="1" bestFit="1" customWidth="1"/>
    <col min="1557" max="1792" width="7.21875" style="1"/>
    <col min="1793" max="1793" width="3.88671875" style="1" customWidth="1"/>
    <col min="1794" max="1794" width="14.6640625" style="1" customWidth="1"/>
    <col min="1795" max="1795" width="8.88671875" style="1" customWidth="1"/>
    <col min="1796" max="1796" width="10" style="1" customWidth="1"/>
    <col min="1797" max="1797" width="12.6640625" style="1" bestFit="1" customWidth="1"/>
    <col min="1798" max="1798" width="11" style="1" bestFit="1" customWidth="1"/>
    <col min="1799" max="1799" width="13.33203125" style="1" customWidth="1"/>
    <col min="1800" max="1800" width="12.6640625" style="1" customWidth="1"/>
    <col min="1801" max="1801" width="12.21875" style="1" bestFit="1" customWidth="1"/>
    <col min="1802" max="1802" width="12.44140625" style="1" customWidth="1"/>
    <col min="1803" max="1803" width="13.5546875" style="1" bestFit="1" customWidth="1"/>
    <col min="1804" max="1804" width="11.109375" style="1" customWidth="1"/>
    <col min="1805" max="1805" width="13.5546875" style="1" customWidth="1"/>
    <col min="1806" max="1806" width="14.6640625" style="1" customWidth="1"/>
    <col min="1807" max="1807" width="13.88671875" style="1" customWidth="1"/>
    <col min="1808" max="1808" width="12.77734375" style="1" customWidth="1"/>
    <col min="1809" max="1809" width="11.5546875" style="1" bestFit="1" customWidth="1"/>
    <col min="1810" max="1810" width="14.6640625" style="1" customWidth="1"/>
    <col min="1811" max="1811" width="11.88671875" style="1" bestFit="1" customWidth="1"/>
    <col min="1812" max="1812" width="4" style="1" bestFit="1" customWidth="1"/>
    <col min="1813" max="2048" width="7.21875" style="1"/>
    <col min="2049" max="2049" width="3.88671875" style="1" customWidth="1"/>
    <col min="2050" max="2050" width="14.6640625" style="1" customWidth="1"/>
    <col min="2051" max="2051" width="8.88671875" style="1" customWidth="1"/>
    <col min="2052" max="2052" width="10" style="1" customWidth="1"/>
    <col min="2053" max="2053" width="12.6640625" style="1" bestFit="1" customWidth="1"/>
    <col min="2054" max="2054" width="11" style="1" bestFit="1" customWidth="1"/>
    <col min="2055" max="2055" width="13.33203125" style="1" customWidth="1"/>
    <col min="2056" max="2056" width="12.6640625" style="1" customWidth="1"/>
    <col min="2057" max="2057" width="12.21875" style="1" bestFit="1" customWidth="1"/>
    <col min="2058" max="2058" width="12.44140625" style="1" customWidth="1"/>
    <col min="2059" max="2059" width="13.5546875" style="1" bestFit="1" customWidth="1"/>
    <col min="2060" max="2060" width="11.109375" style="1" customWidth="1"/>
    <col min="2061" max="2061" width="13.5546875" style="1" customWidth="1"/>
    <col min="2062" max="2062" width="14.6640625" style="1" customWidth="1"/>
    <col min="2063" max="2063" width="13.88671875" style="1" customWidth="1"/>
    <col min="2064" max="2064" width="12.77734375" style="1" customWidth="1"/>
    <col min="2065" max="2065" width="11.5546875" style="1" bestFit="1" customWidth="1"/>
    <col min="2066" max="2066" width="14.6640625" style="1" customWidth="1"/>
    <col min="2067" max="2067" width="11.88671875" style="1" bestFit="1" customWidth="1"/>
    <col min="2068" max="2068" width="4" style="1" bestFit="1" customWidth="1"/>
    <col min="2069" max="2304" width="7.21875" style="1"/>
    <col min="2305" max="2305" width="3.88671875" style="1" customWidth="1"/>
    <col min="2306" max="2306" width="14.6640625" style="1" customWidth="1"/>
    <col min="2307" max="2307" width="8.88671875" style="1" customWidth="1"/>
    <col min="2308" max="2308" width="10" style="1" customWidth="1"/>
    <col min="2309" max="2309" width="12.6640625" style="1" bestFit="1" customWidth="1"/>
    <col min="2310" max="2310" width="11" style="1" bestFit="1" customWidth="1"/>
    <col min="2311" max="2311" width="13.33203125" style="1" customWidth="1"/>
    <col min="2312" max="2312" width="12.6640625" style="1" customWidth="1"/>
    <col min="2313" max="2313" width="12.21875" style="1" bestFit="1" customWidth="1"/>
    <col min="2314" max="2314" width="12.44140625" style="1" customWidth="1"/>
    <col min="2315" max="2315" width="13.5546875" style="1" bestFit="1" customWidth="1"/>
    <col min="2316" max="2316" width="11.109375" style="1" customWidth="1"/>
    <col min="2317" max="2317" width="13.5546875" style="1" customWidth="1"/>
    <col min="2318" max="2318" width="14.6640625" style="1" customWidth="1"/>
    <col min="2319" max="2319" width="13.88671875" style="1" customWidth="1"/>
    <col min="2320" max="2320" width="12.77734375" style="1" customWidth="1"/>
    <col min="2321" max="2321" width="11.5546875" style="1" bestFit="1" customWidth="1"/>
    <col min="2322" max="2322" width="14.6640625" style="1" customWidth="1"/>
    <col min="2323" max="2323" width="11.88671875" style="1" bestFit="1" customWidth="1"/>
    <col min="2324" max="2324" width="4" style="1" bestFit="1" customWidth="1"/>
    <col min="2325" max="2560" width="7.21875" style="1"/>
    <col min="2561" max="2561" width="3.88671875" style="1" customWidth="1"/>
    <col min="2562" max="2562" width="14.6640625" style="1" customWidth="1"/>
    <col min="2563" max="2563" width="8.88671875" style="1" customWidth="1"/>
    <col min="2564" max="2564" width="10" style="1" customWidth="1"/>
    <col min="2565" max="2565" width="12.6640625" style="1" bestFit="1" customWidth="1"/>
    <col min="2566" max="2566" width="11" style="1" bestFit="1" customWidth="1"/>
    <col min="2567" max="2567" width="13.33203125" style="1" customWidth="1"/>
    <col min="2568" max="2568" width="12.6640625" style="1" customWidth="1"/>
    <col min="2569" max="2569" width="12.21875" style="1" bestFit="1" customWidth="1"/>
    <col min="2570" max="2570" width="12.44140625" style="1" customWidth="1"/>
    <col min="2571" max="2571" width="13.5546875" style="1" bestFit="1" customWidth="1"/>
    <col min="2572" max="2572" width="11.109375" style="1" customWidth="1"/>
    <col min="2573" max="2573" width="13.5546875" style="1" customWidth="1"/>
    <col min="2574" max="2574" width="14.6640625" style="1" customWidth="1"/>
    <col min="2575" max="2575" width="13.88671875" style="1" customWidth="1"/>
    <col min="2576" max="2576" width="12.77734375" style="1" customWidth="1"/>
    <col min="2577" max="2577" width="11.5546875" style="1" bestFit="1" customWidth="1"/>
    <col min="2578" max="2578" width="14.6640625" style="1" customWidth="1"/>
    <col min="2579" max="2579" width="11.88671875" style="1" bestFit="1" customWidth="1"/>
    <col min="2580" max="2580" width="4" style="1" bestFit="1" customWidth="1"/>
    <col min="2581" max="2816" width="7.21875" style="1"/>
    <col min="2817" max="2817" width="3.88671875" style="1" customWidth="1"/>
    <col min="2818" max="2818" width="14.6640625" style="1" customWidth="1"/>
    <col min="2819" max="2819" width="8.88671875" style="1" customWidth="1"/>
    <col min="2820" max="2820" width="10" style="1" customWidth="1"/>
    <col min="2821" max="2821" width="12.6640625" style="1" bestFit="1" customWidth="1"/>
    <col min="2822" max="2822" width="11" style="1" bestFit="1" customWidth="1"/>
    <col min="2823" max="2823" width="13.33203125" style="1" customWidth="1"/>
    <col min="2824" max="2824" width="12.6640625" style="1" customWidth="1"/>
    <col min="2825" max="2825" width="12.21875" style="1" bestFit="1" customWidth="1"/>
    <col min="2826" max="2826" width="12.44140625" style="1" customWidth="1"/>
    <col min="2827" max="2827" width="13.5546875" style="1" bestFit="1" customWidth="1"/>
    <col min="2828" max="2828" width="11.109375" style="1" customWidth="1"/>
    <col min="2829" max="2829" width="13.5546875" style="1" customWidth="1"/>
    <col min="2830" max="2830" width="14.6640625" style="1" customWidth="1"/>
    <col min="2831" max="2831" width="13.88671875" style="1" customWidth="1"/>
    <col min="2832" max="2832" width="12.77734375" style="1" customWidth="1"/>
    <col min="2833" max="2833" width="11.5546875" style="1" bestFit="1" customWidth="1"/>
    <col min="2834" max="2834" width="14.6640625" style="1" customWidth="1"/>
    <col min="2835" max="2835" width="11.88671875" style="1" bestFit="1" customWidth="1"/>
    <col min="2836" max="2836" width="4" style="1" bestFit="1" customWidth="1"/>
    <col min="2837" max="3072" width="7.21875" style="1"/>
    <col min="3073" max="3073" width="3.88671875" style="1" customWidth="1"/>
    <col min="3074" max="3074" width="14.6640625" style="1" customWidth="1"/>
    <col min="3075" max="3075" width="8.88671875" style="1" customWidth="1"/>
    <col min="3076" max="3076" width="10" style="1" customWidth="1"/>
    <col min="3077" max="3077" width="12.6640625" style="1" bestFit="1" customWidth="1"/>
    <col min="3078" max="3078" width="11" style="1" bestFit="1" customWidth="1"/>
    <col min="3079" max="3079" width="13.33203125" style="1" customWidth="1"/>
    <col min="3080" max="3080" width="12.6640625" style="1" customWidth="1"/>
    <col min="3081" max="3081" width="12.21875" style="1" bestFit="1" customWidth="1"/>
    <col min="3082" max="3082" width="12.44140625" style="1" customWidth="1"/>
    <col min="3083" max="3083" width="13.5546875" style="1" bestFit="1" customWidth="1"/>
    <col min="3084" max="3084" width="11.109375" style="1" customWidth="1"/>
    <col min="3085" max="3085" width="13.5546875" style="1" customWidth="1"/>
    <col min="3086" max="3086" width="14.6640625" style="1" customWidth="1"/>
    <col min="3087" max="3087" width="13.88671875" style="1" customWidth="1"/>
    <col min="3088" max="3088" width="12.77734375" style="1" customWidth="1"/>
    <col min="3089" max="3089" width="11.5546875" style="1" bestFit="1" customWidth="1"/>
    <col min="3090" max="3090" width="14.6640625" style="1" customWidth="1"/>
    <col min="3091" max="3091" width="11.88671875" style="1" bestFit="1" customWidth="1"/>
    <col min="3092" max="3092" width="4" style="1" bestFit="1" customWidth="1"/>
    <col min="3093" max="3328" width="7.21875" style="1"/>
    <col min="3329" max="3329" width="3.88671875" style="1" customWidth="1"/>
    <col min="3330" max="3330" width="14.6640625" style="1" customWidth="1"/>
    <col min="3331" max="3331" width="8.88671875" style="1" customWidth="1"/>
    <col min="3332" max="3332" width="10" style="1" customWidth="1"/>
    <col min="3333" max="3333" width="12.6640625" style="1" bestFit="1" customWidth="1"/>
    <col min="3334" max="3334" width="11" style="1" bestFit="1" customWidth="1"/>
    <col min="3335" max="3335" width="13.33203125" style="1" customWidth="1"/>
    <col min="3336" max="3336" width="12.6640625" style="1" customWidth="1"/>
    <col min="3337" max="3337" width="12.21875" style="1" bestFit="1" customWidth="1"/>
    <col min="3338" max="3338" width="12.44140625" style="1" customWidth="1"/>
    <col min="3339" max="3339" width="13.5546875" style="1" bestFit="1" customWidth="1"/>
    <col min="3340" max="3340" width="11.109375" style="1" customWidth="1"/>
    <col min="3341" max="3341" width="13.5546875" style="1" customWidth="1"/>
    <col min="3342" max="3342" width="14.6640625" style="1" customWidth="1"/>
    <col min="3343" max="3343" width="13.88671875" style="1" customWidth="1"/>
    <col min="3344" max="3344" width="12.77734375" style="1" customWidth="1"/>
    <col min="3345" max="3345" width="11.5546875" style="1" bestFit="1" customWidth="1"/>
    <col min="3346" max="3346" width="14.6640625" style="1" customWidth="1"/>
    <col min="3347" max="3347" width="11.88671875" style="1" bestFit="1" customWidth="1"/>
    <col min="3348" max="3348" width="4" style="1" bestFit="1" customWidth="1"/>
    <col min="3349" max="3584" width="7.21875" style="1"/>
    <col min="3585" max="3585" width="3.88671875" style="1" customWidth="1"/>
    <col min="3586" max="3586" width="14.6640625" style="1" customWidth="1"/>
    <col min="3587" max="3587" width="8.88671875" style="1" customWidth="1"/>
    <col min="3588" max="3588" width="10" style="1" customWidth="1"/>
    <col min="3589" max="3589" width="12.6640625" style="1" bestFit="1" customWidth="1"/>
    <col min="3590" max="3590" width="11" style="1" bestFit="1" customWidth="1"/>
    <col min="3591" max="3591" width="13.33203125" style="1" customWidth="1"/>
    <col min="3592" max="3592" width="12.6640625" style="1" customWidth="1"/>
    <col min="3593" max="3593" width="12.21875" style="1" bestFit="1" customWidth="1"/>
    <col min="3594" max="3594" width="12.44140625" style="1" customWidth="1"/>
    <col min="3595" max="3595" width="13.5546875" style="1" bestFit="1" customWidth="1"/>
    <col min="3596" max="3596" width="11.109375" style="1" customWidth="1"/>
    <col min="3597" max="3597" width="13.5546875" style="1" customWidth="1"/>
    <col min="3598" max="3598" width="14.6640625" style="1" customWidth="1"/>
    <col min="3599" max="3599" width="13.88671875" style="1" customWidth="1"/>
    <col min="3600" max="3600" width="12.77734375" style="1" customWidth="1"/>
    <col min="3601" max="3601" width="11.5546875" style="1" bestFit="1" customWidth="1"/>
    <col min="3602" max="3602" width="14.6640625" style="1" customWidth="1"/>
    <col min="3603" max="3603" width="11.88671875" style="1" bestFit="1" customWidth="1"/>
    <col min="3604" max="3604" width="4" style="1" bestFit="1" customWidth="1"/>
    <col min="3605" max="3840" width="7.21875" style="1"/>
    <col min="3841" max="3841" width="3.88671875" style="1" customWidth="1"/>
    <col min="3842" max="3842" width="14.6640625" style="1" customWidth="1"/>
    <col min="3843" max="3843" width="8.88671875" style="1" customWidth="1"/>
    <col min="3844" max="3844" width="10" style="1" customWidth="1"/>
    <col min="3845" max="3845" width="12.6640625" style="1" bestFit="1" customWidth="1"/>
    <col min="3846" max="3846" width="11" style="1" bestFit="1" customWidth="1"/>
    <col min="3847" max="3847" width="13.33203125" style="1" customWidth="1"/>
    <col min="3848" max="3848" width="12.6640625" style="1" customWidth="1"/>
    <col min="3849" max="3849" width="12.21875" style="1" bestFit="1" customWidth="1"/>
    <col min="3850" max="3850" width="12.44140625" style="1" customWidth="1"/>
    <col min="3851" max="3851" width="13.5546875" style="1" bestFit="1" customWidth="1"/>
    <col min="3852" max="3852" width="11.109375" style="1" customWidth="1"/>
    <col min="3853" max="3853" width="13.5546875" style="1" customWidth="1"/>
    <col min="3854" max="3854" width="14.6640625" style="1" customWidth="1"/>
    <col min="3855" max="3855" width="13.88671875" style="1" customWidth="1"/>
    <col min="3856" max="3856" width="12.77734375" style="1" customWidth="1"/>
    <col min="3857" max="3857" width="11.5546875" style="1" bestFit="1" customWidth="1"/>
    <col min="3858" max="3858" width="14.6640625" style="1" customWidth="1"/>
    <col min="3859" max="3859" width="11.88671875" style="1" bestFit="1" customWidth="1"/>
    <col min="3860" max="3860" width="4" style="1" bestFit="1" customWidth="1"/>
    <col min="3861" max="4096" width="7.21875" style="1"/>
    <col min="4097" max="4097" width="3.88671875" style="1" customWidth="1"/>
    <col min="4098" max="4098" width="14.6640625" style="1" customWidth="1"/>
    <col min="4099" max="4099" width="8.88671875" style="1" customWidth="1"/>
    <col min="4100" max="4100" width="10" style="1" customWidth="1"/>
    <col min="4101" max="4101" width="12.6640625" style="1" bestFit="1" customWidth="1"/>
    <col min="4102" max="4102" width="11" style="1" bestFit="1" customWidth="1"/>
    <col min="4103" max="4103" width="13.33203125" style="1" customWidth="1"/>
    <col min="4104" max="4104" width="12.6640625" style="1" customWidth="1"/>
    <col min="4105" max="4105" width="12.21875" style="1" bestFit="1" customWidth="1"/>
    <col min="4106" max="4106" width="12.44140625" style="1" customWidth="1"/>
    <col min="4107" max="4107" width="13.5546875" style="1" bestFit="1" customWidth="1"/>
    <col min="4108" max="4108" width="11.109375" style="1" customWidth="1"/>
    <col min="4109" max="4109" width="13.5546875" style="1" customWidth="1"/>
    <col min="4110" max="4110" width="14.6640625" style="1" customWidth="1"/>
    <col min="4111" max="4111" width="13.88671875" style="1" customWidth="1"/>
    <col min="4112" max="4112" width="12.77734375" style="1" customWidth="1"/>
    <col min="4113" max="4113" width="11.5546875" style="1" bestFit="1" customWidth="1"/>
    <col min="4114" max="4114" width="14.6640625" style="1" customWidth="1"/>
    <col min="4115" max="4115" width="11.88671875" style="1" bestFit="1" customWidth="1"/>
    <col min="4116" max="4116" width="4" style="1" bestFit="1" customWidth="1"/>
    <col min="4117" max="4352" width="7.21875" style="1"/>
    <col min="4353" max="4353" width="3.88671875" style="1" customWidth="1"/>
    <col min="4354" max="4354" width="14.6640625" style="1" customWidth="1"/>
    <col min="4355" max="4355" width="8.88671875" style="1" customWidth="1"/>
    <col min="4356" max="4356" width="10" style="1" customWidth="1"/>
    <col min="4357" max="4357" width="12.6640625" style="1" bestFit="1" customWidth="1"/>
    <col min="4358" max="4358" width="11" style="1" bestFit="1" customWidth="1"/>
    <col min="4359" max="4359" width="13.33203125" style="1" customWidth="1"/>
    <col min="4360" max="4360" width="12.6640625" style="1" customWidth="1"/>
    <col min="4361" max="4361" width="12.21875" style="1" bestFit="1" customWidth="1"/>
    <col min="4362" max="4362" width="12.44140625" style="1" customWidth="1"/>
    <col min="4363" max="4363" width="13.5546875" style="1" bestFit="1" customWidth="1"/>
    <col min="4364" max="4364" width="11.109375" style="1" customWidth="1"/>
    <col min="4365" max="4365" width="13.5546875" style="1" customWidth="1"/>
    <col min="4366" max="4366" width="14.6640625" style="1" customWidth="1"/>
    <col min="4367" max="4367" width="13.88671875" style="1" customWidth="1"/>
    <col min="4368" max="4368" width="12.77734375" style="1" customWidth="1"/>
    <col min="4369" max="4369" width="11.5546875" style="1" bestFit="1" customWidth="1"/>
    <col min="4370" max="4370" width="14.6640625" style="1" customWidth="1"/>
    <col min="4371" max="4371" width="11.88671875" style="1" bestFit="1" customWidth="1"/>
    <col min="4372" max="4372" width="4" style="1" bestFit="1" customWidth="1"/>
    <col min="4373" max="4608" width="7.21875" style="1"/>
    <col min="4609" max="4609" width="3.88671875" style="1" customWidth="1"/>
    <col min="4610" max="4610" width="14.6640625" style="1" customWidth="1"/>
    <col min="4611" max="4611" width="8.88671875" style="1" customWidth="1"/>
    <col min="4612" max="4612" width="10" style="1" customWidth="1"/>
    <col min="4613" max="4613" width="12.6640625" style="1" bestFit="1" customWidth="1"/>
    <col min="4614" max="4614" width="11" style="1" bestFit="1" customWidth="1"/>
    <col min="4615" max="4615" width="13.33203125" style="1" customWidth="1"/>
    <col min="4616" max="4616" width="12.6640625" style="1" customWidth="1"/>
    <col min="4617" max="4617" width="12.21875" style="1" bestFit="1" customWidth="1"/>
    <col min="4618" max="4618" width="12.44140625" style="1" customWidth="1"/>
    <col min="4619" max="4619" width="13.5546875" style="1" bestFit="1" customWidth="1"/>
    <col min="4620" max="4620" width="11.109375" style="1" customWidth="1"/>
    <col min="4621" max="4621" width="13.5546875" style="1" customWidth="1"/>
    <col min="4622" max="4622" width="14.6640625" style="1" customWidth="1"/>
    <col min="4623" max="4623" width="13.88671875" style="1" customWidth="1"/>
    <col min="4624" max="4624" width="12.77734375" style="1" customWidth="1"/>
    <col min="4625" max="4625" width="11.5546875" style="1" bestFit="1" customWidth="1"/>
    <col min="4626" max="4626" width="14.6640625" style="1" customWidth="1"/>
    <col min="4627" max="4627" width="11.88671875" style="1" bestFit="1" customWidth="1"/>
    <col min="4628" max="4628" width="4" style="1" bestFit="1" customWidth="1"/>
    <col min="4629" max="4864" width="7.21875" style="1"/>
    <col min="4865" max="4865" width="3.88671875" style="1" customWidth="1"/>
    <col min="4866" max="4866" width="14.6640625" style="1" customWidth="1"/>
    <col min="4867" max="4867" width="8.88671875" style="1" customWidth="1"/>
    <col min="4868" max="4868" width="10" style="1" customWidth="1"/>
    <col min="4869" max="4869" width="12.6640625" style="1" bestFit="1" customWidth="1"/>
    <col min="4870" max="4870" width="11" style="1" bestFit="1" customWidth="1"/>
    <col min="4871" max="4871" width="13.33203125" style="1" customWidth="1"/>
    <col min="4872" max="4872" width="12.6640625" style="1" customWidth="1"/>
    <col min="4873" max="4873" width="12.21875" style="1" bestFit="1" customWidth="1"/>
    <col min="4874" max="4874" width="12.44140625" style="1" customWidth="1"/>
    <col min="4875" max="4875" width="13.5546875" style="1" bestFit="1" customWidth="1"/>
    <col min="4876" max="4876" width="11.109375" style="1" customWidth="1"/>
    <col min="4877" max="4877" width="13.5546875" style="1" customWidth="1"/>
    <col min="4878" max="4878" width="14.6640625" style="1" customWidth="1"/>
    <col min="4879" max="4879" width="13.88671875" style="1" customWidth="1"/>
    <col min="4880" max="4880" width="12.77734375" style="1" customWidth="1"/>
    <col min="4881" max="4881" width="11.5546875" style="1" bestFit="1" customWidth="1"/>
    <col min="4882" max="4882" width="14.6640625" style="1" customWidth="1"/>
    <col min="4883" max="4883" width="11.88671875" style="1" bestFit="1" customWidth="1"/>
    <col min="4884" max="4884" width="4" style="1" bestFit="1" customWidth="1"/>
    <col min="4885" max="5120" width="7.21875" style="1"/>
    <col min="5121" max="5121" width="3.88671875" style="1" customWidth="1"/>
    <col min="5122" max="5122" width="14.6640625" style="1" customWidth="1"/>
    <col min="5123" max="5123" width="8.88671875" style="1" customWidth="1"/>
    <col min="5124" max="5124" width="10" style="1" customWidth="1"/>
    <col min="5125" max="5125" width="12.6640625" style="1" bestFit="1" customWidth="1"/>
    <col min="5126" max="5126" width="11" style="1" bestFit="1" customWidth="1"/>
    <col min="5127" max="5127" width="13.33203125" style="1" customWidth="1"/>
    <col min="5128" max="5128" width="12.6640625" style="1" customWidth="1"/>
    <col min="5129" max="5129" width="12.21875" style="1" bestFit="1" customWidth="1"/>
    <col min="5130" max="5130" width="12.44140625" style="1" customWidth="1"/>
    <col min="5131" max="5131" width="13.5546875" style="1" bestFit="1" customWidth="1"/>
    <col min="5132" max="5132" width="11.109375" style="1" customWidth="1"/>
    <col min="5133" max="5133" width="13.5546875" style="1" customWidth="1"/>
    <col min="5134" max="5134" width="14.6640625" style="1" customWidth="1"/>
    <col min="5135" max="5135" width="13.88671875" style="1" customWidth="1"/>
    <col min="5136" max="5136" width="12.77734375" style="1" customWidth="1"/>
    <col min="5137" max="5137" width="11.5546875" style="1" bestFit="1" customWidth="1"/>
    <col min="5138" max="5138" width="14.6640625" style="1" customWidth="1"/>
    <col min="5139" max="5139" width="11.88671875" style="1" bestFit="1" customWidth="1"/>
    <col min="5140" max="5140" width="4" style="1" bestFit="1" customWidth="1"/>
    <col min="5141" max="5376" width="7.21875" style="1"/>
    <col min="5377" max="5377" width="3.88671875" style="1" customWidth="1"/>
    <col min="5378" max="5378" width="14.6640625" style="1" customWidth="1"/>
    <col min="5379" max="5379" width="8.88671875" style="1" customWidth="1"/>
    <col min="5380" max="5380" width="10" style="1" customWidth="1"/>
    <col min="5381" max="5381" width="12.6640625" style="1" bestFit="1" customWidth="1"/>
    <col min="5382" max="5382" width="11" style="1" bestFit="1" customWidth="1"/>
    <col min="5383" max="5383" width="13.33203125" style="1" customWidth="1"/>
    <col min="5384" max="5384" width="12.6640625" style="1" customWidth="1"/>
    <col min="5385" max="5385" width="12.21875" style="1" bestFit="1" customWidth="1"/>
    <col min="5386" max="5386" width="12.44140625" style="1" customWidth="1"/>
    <col min="5387" max="5387" width="13.5546875" style="1" bestFit="1" customWidth="1"/>
    <col min="5388" max="5388" width="11.109375" style="1" customWidth="1"/>
    <col min="5389" max="5389" width="13.5546875" style="1" customWidth="1"/>
    <col min="5390" max="5390" width="14.6640625" style="1" customWidth="1"/>
    <col min="5391" max="5391" width="13.88671875" style="1" customWidth="1"/>
    <col min="5392" max="5392" width="12.77734375" style="1" customWidth="1"/>
    <col min="5393" max="5393" width="11.5546875" style="1" bestFit="1" customWidth="1"/>
    <col min="5394" max="5394" width="14.6640625" style="1" customWidth="1"/>
    <col min="5395" max="5395" width="11.88671875" style="1" bestFit="1" customWidth="1"/>
    <col min="5396" max="5396" width="4" style="1" bestFit="1" customWidth="1"/>
    <col min="5397" max="5632" width="7.21875" style="1"/>
    <col min="5633" max="5633" width="3.88671875" style="1" customWidth="1"/>
    <col min="5634" max="5634" width="14.6640625" style="1" customWidth="1"/>
    <col min="5635" max="5635" width="8.88671875" style="1" customWidth="1"/>
    <col min="5636" max="5636" width="10" style="1" customWidth="1"/>
    <col min="5637" max="5637" width="12.6640625" style="1" bestFit="1" customWidth="1"/>
    <col min="5638" max="5638" width="11" style="1" bestFit="1" customWidth="1"/>
    <col min="5639" max="5639" width="13.33203125" style="1" customWidth="1"/>
    <col min="5640" max="5640" width="12.6640625" style="1" customWidth="1"/>
    <col min="5641" max="5641" width="12.21875" style="1" bestFit="1" customWidth="1"/>
    <col min="5642" max="5642" width="12.44140625" style="1" customWidth="1"/>
    <col min="5643" max="5643" width="13.5546875" style="1" bestFit="1" customWidth="1"/>
    <col min="5644" max="5644" width="11.109375" style="1" customWidth="1"/>
    <col min="5645" max="5645" width="13.5546875" style="1" customWidth="1"/>
    <col min="5646" max="5646" width="14.6640625" style="1" customWidth="1"/>
    <col min="5647" max="5647" width="13.88671875" style="1" customWidth="1"/>
    <col min="5648" max="5648" width="12.77734375" style="1" customWidth="1"/>
    <col min="5649" max="5649" width="11.5546875" style="1" bestFit="1" customWidth="1"/>
    <col min="5650" max="5650" width="14.6640625" style="1" customWidth="1"/>
    <col min="5651" max="5651" width="11.88671875" style="1" bestFit="1" customWidth="1"/>
    <col min="5652" max="5652" width="4" style="1" bestFit="1" customWidth="1"/>
    <col min="5653" max="5888" width="7.21875" style="1"/>
    <col min="5889" max="5889" width="3.88671875" style="1" customWidth="1"/>
    <col min="5890" max="5890" width="14.6640625" style="1" customWidth="1"/>
    <col min="5891" max="5891" width="8.88671875" style="1" customWidth="1"/>
    <col min="5892" max="5892" width="10" style="1" customWidth="1"/>
    <col min="5893" max="5893" width="12.6640625" style="1" bestFit="1" customWidth="1"/>
    <col min="5894" max="5894" width="11" style="1" bestFit="1" customWidth="1"/>
    <col min="5895" max="5895" width="13.33203125" style="1" customWidth="1"/>
    <col min="5896" max="5896" width="12.6640625" style="1" customWidth="1"/>
    <col min="5897" max="5897" width="12.21875" style="1" bestFit="1" customWidth="1"/>
    <col min="5898" max="5898" width="12.44140625" style="1" customWidth="1"/>
    <col min="5899" max="5899" width="13.5546875" style="1" bestFit="1" customWidth="1"/>
    <col min="5900" max="5900" width="11.109375" style="1" customWidth="1"/>
    <col min="5901" max="5901" width="13.5546875" style="1" customWidth="1"/>
    <col min="5902" max="5902" width="14.6640625" style="1" customWidth="1"/>
    <col min="5903" max="5903" width="13.88671875" style="1" customWidth="1"/>
    <col min="5904" max="5904" width="12.77734375" style="1" customWidth="1"/>
    <col min="5905" max="5905" width="11.5546875" style="1" bestFit="1" customWidth="1"/>
    <col min="5906" max="5906" width="14.6640625" style="1" customWidth="1"/>
    <col min="5907" max="5907" width="11.88671875" style="1" bestFit="1" customWidth="1"/>
    <col min="5908" max="5908" width="4" style="1" bestFit="1" customWidth="1"/>
    <col min="5909" max="6144" width="7.21875" style="1"/>
    <col min="6145" max="6145" width="3.88671875" style="1" customWidth="1"/>
    <col min="6146" max="6146" width="14.6640625" style="1" customWidth="1"/>
    <col min="6147" max="6147" width="8.88671875" style="1" customWidth="1"/>
    <col min="6148" max="6148" width="10" style="1" customWidth="1"/>
    <col min="6149" max="6149" width="12.6640625" style="1" bestFit="1" customWidth="1"/>
    <col min="6150" max="6150" width="11" style="1" bestFit="1" customWidth="1"/>
    <col min="6151" max="6151" width="13.33203125" style="1" customWidth="1"/>
    <col min="6152" max="6152" width="12.6640625" style="1" customWidth="1"/>
    <col min="6153" max="6153" width="12.21875" style="1" bestFit="1" customWidth="1"/>
    <col min="6154" max="6154" width="12.44140625" style="1" customWidth="1"/>
    <col min="6155" max="6155" width="13.5546875" style="1" bestFit="1" customWidth="1"/>
    <col min="6156" max="6156" width="11.109375" style="1" customWidth="1"/>
    <col min="6157" max="6157" width="13.5546875" style="1" customWidth="1"/>
    <col min="6158" max="6158" width="14.6640625" style="1" customWidth="1"/>
    <col min="6159" max="6159" width="13.88671875" style="1" customWidth="1"/>
    <col min="6160" max="6160" width="12.77734375" style="1" customWidth="1"/>
    <col min="6161" max="6161" width="11.5546875" style="1" bestFit="1" customWidth="1"/>
    <col min="6162" max="6162" width="14.6640625" style="1" customWidth="1"/>
    <col min="6163" max="6163" width="11.88671875" style="1" bestFit="1" customWidth="1"/>
    <col min="6164" max="6164" width="4" style="1" bestFit="1" customWidth="1"/>
    <col min="6165" max="6400" width="7.21875" style="1"/>
    <col min="6401" max="6401" width="3.88671875" style="1" customWidth="1"/>
    <col min="6402" max="6402" width="14.6640625" style="1" customWidth="1"/>
    <col min="6403" max="6403" width="8.88671875" style="1" customWidth="1"/>
    <col min="6404" max="6404" width="10" style="1" customWidth="1"/>
    <col min="6405" max="6405" width="12.6640625" style="1" bestFit="1" customWidth="1"/>
    <col min="6406" max="6406" width="11" style="1" bestFit="1" customWidth="1"/>
    <col min="6407" max="6407" width="13.33203125" style="1" customWidth="1"/>
    <col min="6408" max="6408" width="12.6640625" style="1" customWidth="1"/>
    <col min="6409" max="6409" width="12.21875" style="1" bestFit="1" customWidth="1"/>
    <col min="6410" max="6410" width="12.44140625" style="1" customWidth="1"/>
    <col min="6411" max="6411" width="13.5546875" style="1" bestFit="1" customWidth="1"/>
    <col min="6412" max="6412" width="11.109375" style="1" customWidth="1"/>
    <col min="6413" max="6413" width="13.5546875" style="1" customWidth="1"/>
    <col min="6414" max="6414" width="14.6640625" style="1" customWidth="1"/>
    <col min="6415" max="6415" width="13.88671875" style="1" customWidth="1"/>
    <col min="6416" max="6416" width="12.77734375" style="1" customWidth="1"/>
    <col min="6417" max="6417" width="11.5546875" style="1" bestFit="1" customWidth="1"/>
    <col min="6418" max="6418" width="14.6640625" style="1" customWidth="1"/>
    <col min="6419" max="6419" width="11.88671875" style="1" bestFit="1" customWidth="1"/>
    <col min="6420" max="6420" width="4" style="1" bestFit="1" customWidth="1"/>
    <col min="6421" max="6656" width="7.21875" style="1"/>
    <col min="6657" max="6657" width="3.88671875" style="1" customWidth="1"/>
    <col min="6658" max="6658" width="14.6640625" style="1" customWidth="1"/>
    <col min="6659" max="6659" width="8.88671875" style="1" customWidth="1"/>
    <col min="6660" max="6660" width="10" style="1" customWidth="1"/>
    <col min="6661" max="6661" width="12.6640625" style="1" bestFit="1" customWidth="1"/>
    <col min="6662" max="6662" width="11" style="1" bestFit="1" customWidth="1"/>
    <col min="6663" max="6663" width="13.33203125" style="1" customWidth="1"/>
    <col min="6664" max="6664" width="12.6640625" style="1" customWidth="1"/>
    <col min="6665" max="6665" width="12.21875" style="1" bestFit="1" customWidth="1"/>
    <col min="6666" max="6666" width="12.44140625" style="1" customWidth="1"/>
    <col min="6667" max="6667" width="13.5546875" style="1" bestFit="1" customWidth="1"/>
    <col min="6668" max="6668" width="11.109375" style="1" customWidth="1"/>
    <col min="6669" max="6669" width="13.5546875" style="1" customWidth="1"/>
    <col min="6670" max="6670" width="14.6640625" style="1" customWidth="1"/>
    <col min="6671" max="6671" width="13.88671875" style="1" customWidth="1"/>
    <col min="6672" max="6672" width="12.77734375" style="1" customWidth="1"/>
    <col min="6673" max="6673" width="11.5546875" style="1" bestFit="1" customWidth="1"/>
    <col min="6674" max="6674" width="14.6640625" style="1" customWidth="1"/>
    <col min="6675" max="6675" width="11.88671875" style="1" bestFit="1" customWidth="1"/>
    <col min="6676" max="6676" width="4" style="1" bestFit="1" customWidth="1"/>
    <col min="6677" max="6912" width="7.21875" style="1"/>
    <col min="6913" max="6913" width="3.88671875" style="1" customWidth="1"/>
    <col min="6914" max="6914" width="14.6640625" style="1" customWidth="1"/>
    <col min="6915" max="6915" width="8.88671875" style="1" customWidth="1"/>
    <col min="6916" max="6916" width="10" style="1" customWidth="1"/>
    <col min="6917" max="6917" width="12.6640625" style="1" bestFit="1" customWidth="1"/>
    <col min="6918" max="6918" width="11" style="1" bestFit="1" customWidth="1"/>
    <col min="6919" max="6919" width="13.33203125" style="1" customWidth="1"/>
    <col min="6920" max="6920" width="12.6640625" style="1" customWidth="1"/>
    <col min="6921" max="6921" width="12.21875" style="1" bestFit="1" customWidth="1"/>
    <col min="6922" max="6922" width="12.44140625" style="1" customWidth="1"/>
    <col min="6923" max="6923" width="13.5546875" style="1" bestFit="1" customWidth="1"/>
    <col min="6924" max="6924" width="11.109375" style="1" customWidth="1"/>
    <col min="6925" max="6925" width="13.5546875" style="1" customWidth="1"/>
    <col min="6926" max="6926" width="14.6640625" style="1" customWidth="1"/>
    <col min="6927" max="6927" width="13.88671875" style="1" customWidth="1"/>
    <col min="6928" max="6928" width="12.77734375" style="1" customWidth="1"/>
    <col min="6929" max="6929" width="11.5546875" style="1" bestFit="1" customWidth="1"/>
    <col min="6930" max="6930" width="14.6640625" style="1" customWidth="1"/>
    <col min="6931" max="6931" width="11.88671875" style="1" bestFit="1" customWidth="1"/>
    <col min="6932" max="6932" width="4" style="1" bestFit="1" customWidth="1"/>
    <col min="6933" max="7168" width="7.21875" style="1"/>
    <col min="7169" max="7169" width="3.88671875" style="1" customWidth="1"/>
    <col min="7170" max="7170" width="14.6640625" style="1" customWidth="1"/>
    <col min="7171" max="7171" width="8.88671875" style="1" customWidth="1"/>
    <col min="7172" max="7172" width="10" style="1" customWidth="1"/>
    <col min="7173" max="7173" width="12.6640625" style="1" bestFit="1" customWidth="1"/>
    <col min="7174" max="7174" width="11" style="1" bestFit="1" customWidth="1"/>
    <col min="7175" max="7175" width="13.33203125" style="1" customWidth="1"/>
    <col min="7176" max="7176" width="12.6640625" style="1" customWidth="1"/>
    <col min="7177" max="7177" width="12.21875" style="1" bestFit="1" customWidth="1"/>
    <col min="7178" max="7178" width="12.44140625" style="1" customWidth="1"/>
    <col min="7179" max="7179" width="13.5546875" style="1" bestFit="1" customWidth="1"/>
    <col min="7180" max="7180" width="11.109375" style="1" customWidth="1"/>
    <col min="7181" max="7181" width="13.5546875" style="1" customWidth="1"/>
    <col min="7182" max="7182" width="14.6640625" style="1" customWidth="1"/>
    <col min="7183" max="7183" width="13.88671875" style="1" customWidth="1"/>
    <col min="7184" max="7184" width="12.77734375" style="1" customWidth="1"/>
    <col min="7185" max="7185" width="11.5546875" style="1" bestFit="1" customWidth="1"/>
    <col min="7186" max="7186" width="14.6640625" style="1" customWidth="1"/>
    <col min="7187" max="7187" width="11.88671875" style="1" bestFit="1" customWidth="1"/>
    <col min="7188" max="7188" width="4" style="1" bestFit="1" customWidth="1"/>
    <col min="7189" max="7424" width="7.21875" style="1"/>
    <col min="7425" max="7425" width="3.88671875" style="1" customWidth="1"/>
    <col min="7426" max="7426" width="14.6640625" style="1" customWidth="1"/>
    <col min="7427" max="7427" width="8.88671875" style="1" customWidth="1"/>
    <col min="7428" max="7428" width="10" style="1" customWidth="1"/>
    <col min="7429" max="7429" width="12.6640625" style="1" bestFit="1" customWidth="1"/>
    <col min="7430" max="7430" width="11" style="1" bestFit="1" customWidth="1"/>
    <col min="7431" max="7431" width="13.33203125" style="1" customWidth="1"/>
    <col min="7432" max="7432" width="12.6640625" style="1" customWidth="1"/>
    <col min="7433" max="7433" width="12.21875" style="1" bestFit="1" customWidth="1"/>
    <col min="7434" max="7434" width="12.44140625" style="1" customWidth="1"/>
    <col min="7435" max="7435" width="13.5546875" style="1" bestFit="1" customWidth="1"/>
    <col min="7436" max="7436" width="11.109375" style="1" customWidth="1"/>
    <col min="7437" max="7437" width="13.5546875" style="1" customWidth="1"/>
    <col min="7438" max="7438" width="14.6640625" style="1" customWidth="1"/>
    <col min="7439" max="7439" width="13.88671875" style="1" customWidth="1"/>
    <col min="7440" max="7440" width="12.77734375" style="1" customWidth="1"/>
    <col min="7441" max="7441" width="11.5546875" style="1" bestFit="1" customWidth="1"/>
    <col min="7442" max="7442" width="14.6640625" style="1" customWidth="1"/>
    <col min="7443" max="7443" width="11.88671875" style="1" bestFit="1" customWidth="1"/>
    <col min="7444" max="7444" width="4" style="1" bestFit="1" customWidth="1"/>
    <col min="7445" max="7680" width="7.21875" style="1"/>
    <col min="7681" max="7681" width="3.88671875" style="1" customWidth="1"/>
    <col min="7682" max="7682" width="14.6640625" style="1" customWidth="1"/>
    <col min="7683" max="7683" width="8.88671875" style="1" customWidth="1"/>
    <col min="7684" max="7684" width="10" style="1" customWidth="1"/>
    <col min="7685" max="7685" width="12.6640625" style="1" bestFit="1" customWidth="1"/>
    <col min="7686" max="7686" width="11" style="1" bestFit="1" customWidth="1"/>
    <col min="7687" max="7687" width="13.33203125" style="1" customWidth="1"/>
    <col min="7688" max="7688" width="12.6640625" style="1" customWidth="1"/>
    <col min="7689" max="7689" width="12.21875" style="1" bestFit="1" customWidth="1"/>
    <col min="7690" max="7690" width="12.44140625" style="1" customWidth="1"/>
    <col min="7691" max="7691" width="13.5546875" style="1" bestFit="1" customWidth="1"/>
    <col min="7692" max="7692" width="11.109375" style="1" customWidth="1"/>
    <col min="7693" max="7693" width="13.5546875" style="1" customWidth="1"/>
    <col min="7694" max="7694" width="14.6640625" style="1" customWidth="1"/>
    <col min="7695" max="7695" width="13.88671875" style="1" customWidth="1"/>
    <col min="7696" max="7696" width="12.77734375" style="1" customWidth="1"/>
    <col min="7697" max="7697" width="11.5546875" style="1" bestFit="1" customWidth="1"/>
    <col min="7698" max="7698" width="14.6640625" style="1" customWidth="1"/>
    <col min="7699" max="7699" width="11.88671875" style="1" bestFit="1" customWidth="1"/>
    <col min="7700" max="7700" width="4" style="1" bestFit="1" customWidth="1"/>
    <col min="7701" max="7936" width="7.21875" style="1"/>
    <col min="7937" max="7937" width="3.88671875" style="1" customWidth="1"/>
    <col min="7938" max="7938" width="14.6640625" style="1" customWidth="1"/>
    <col min="7939" max="7939" width="8.88671875" style="1" customWidth="1"/>
    <col min="7940" max="7940" width="10" style="1" customWidth="1"/>
    <col min="7941" max="7941" width="12.6640625" style="1" bestFit="1" customWidth="1"/>
    <col min="7942" max="7942" width="11" style="1" bestFit="1" customWidth="1"/>
    <col min="7943" max="7943" width="13.33203125" style="1" customWidth="1"/>
    <col min="7944" max="7944" width="12.6640625" style="1" customWidth="1"/>
    <col min="7945" max="7945" width="12.21875" style="1" bestFit="1" customWidth="1"/>
    <col min="7946" max="7946" width="12.44140625" style="1" customWidth="1"/>
    <col min="7947" max="7947" width="13.5546875" style="1" bestFit="1" customWidth="1"/>
    <col min="7948" max="7948" width="11.109375" style="1" customWidth="1"/>
    <col min="7949" max="7949" width="13.5546875" style="1" customWidth="1"/>
    <col min="7950" max="7950" width="14.6640625" style="1" customWidth="1"/>
    <col min="7951" max="7951" width="13.88671875" style="1" customWidth="1"/>
    <col min="7952" max="7952" width="12.77734375" style="1" customWidth="1"/>
    <col min="7953" max="7953" width="11.5546875" style="1" bestFit="1" customWidth="1"/>
    <col min="7954" max="7954" width="14.6640625" style="1" customWidth="1"/>
    <col min="7955" max="7955" width="11.88671875" style="1" bestFit="1" customWidth="1"/>
    <col min="7956" max="7956" width="4" style="1" bestFit="1" customWidth="1"/>
    <col min="7957" max="8192" width="7.21875" style="1"/>
    <col min="8193" max="8193" width="3.88671875" style="1" customWidth="1"/>
    <col min="8194" max="8194" width="14.6640625" style="1" customWidth="1"/>
    <col min="8195" max="8195" width="8.88671875" style="1" customWidth="1"/>
    <col min="8196" max="8196" width="10" style="1" customWidth="1"/>
    <col min="8197" max="8197" width="12.6640625" style="1" bestFit="1" customWidth="1"/>
    <col min="8198" max="8198" width="11" style="1" bestFit="1" customWidth="1"/>
    <col min="8199" max="8199" width="13.33203125" style="1" customWidth="1"/>
    <col min="8200" max="8200" width="12.6640625" style="1" customWidth="1"/>
    <col min="8201" max="8201" width="12.21875" style="1" bestFit="1" customWidth="1"/>
    <col min="8202" max="8202" width="12.44140625" style="1" customWidth="1"/>
    <col min="8203" max="8203" width="13.5546875" style="1" bestFit="1" customWidth="1"/>
    <col min="8204" max="8204" width="11.109375" style="1" customWidth="1"/>
    <col min="8205" max="8205" width="13.5546875" style="1" customWidth="1"/>
    <col min="8206" max="8206" width="14.6640625" style="1" customWidth="1"/>
    <col min="8207" max="8207" width="13.88671875" style="1" customWidth="1"/>
    <col min="8208" max="8208" width="12.77734375" style="1" customWidth="1"/>
    <col min="8209" max="8209" width="11.5546875" style="1" bestFit="1" customWidth="1"/>
    <col min="8210" max="8210" width="14.6640625" style="1" customWidth="1"/>
    <col min="8211" max="8211" width="11.88671875" style="1" bestFit="1" customWidth="1"/>
    <col min="8212" max="8212" width="4" style="1" bestFit="1" customWidth="1"/>
    <col min="8213" max="8448" width="7.21875" style="1"/>
    <col min="8449" max="8449" width="3.88671875" style="1" customWidth="1"/>
    <col min="8450" max="8450" width="14.6640625" style="1" customWidth="1"/>
    <col min="8451" max="8451" width="8.88671875" style="1" customWidth="1"/>
    <col min="8452" max="8452" width="10" style="1" customWidth="1"/>
    <col min="8453" max="8453" width="12.6640625" style="1" bestFit="1" customWidth="1"/>
    <col min="8454" max="8454" width="11" style="1" bestFit="1" customWidth="1"/>
    <col min="8455" max="8455" width="13.33203125" style="1" customWidth="1"/>
    <col min="8456" max="8456" width="12.6640625" style="1" customWidth="1"/>
    <col min="8457" max="8457" width="12.21875" style="1" bestFit="1" customWidth="1"/>
    <col min="8458" max="8458" width="12.44140625" style="1" customWidth="1"/>
    <col min="8459" max="8459" width="13.5546875" style="1" bestFit="1" customWidth="1"/>
    <col min="8460" max="8460" width="11.109375" style="1" customWidth="1"/>
    <col min="8461" max="8461" width="13.5546875" style="1" customWidth="1"/>
    <col min="8462" max="8462" width="14.6640625" style="1" customWidth="1"/>
    <col min="8463" max="8463" width="13.88671875" style="1" customWidth="1"/>
    <col min="8464" max="8464" width="12.77734375" style="1" customWidth="1"/>
    <col min="8465" max="8465" width="11.5546875" style="1" bestFit="1" customWidth="1"/>
    <col min="8466" max="8466" width="14.6640625" style="1" customWidth="1"/>
    <col min="8467" max="8467" width="11.88671875" style="1" bestFit="1" customWidth="1"/>
    <col min="8468" max="8468" width="4" style="1" bestFit="1" customWidth="1"/>
    <col min="8469" max="8704" width="7.21875" style="1"/>
    <col min="8705" max="8705" width="3.88671875" style="1" customWidth="1"/>
    <col min="8706" max="8706" width="14.6640625" style="1" customWidth="1"/>
    <col min="8707" max="8707" width="8.88671875" style="1" customWidth="1"/>
    <col min="8708" max="8708" width="10" style="1" customWidth="1"/>
    <col min="8709" max="8709" width="12.6640625" style="1" bestFit="1" customWidth="1"/>
    <col min="8710" max="8710" width="11" style="1" bestFit="1" customWidth="1"/>
    <col min="8711" max="8711" width="13.33203125" style="1" customWidth="1"/>
    <col min="8712" max="8712" width="12.6640625" style="1" customWidth="1"/>
    <col min="8713" max="8713" width="12.21875" style="1" bestFit="1" customWidth="1"/>
    <col min="8714" max="8714" width="12.44140625" style="1" customWidth="1"/>
    <col min="8715" max="8715" width="13.5546875" style="1" bestFit="1" customWidth="1"/>
    <col min="8716" max="8716" width="11.109375" style="1" customWidth="1"/>
    <col min="8717" max="8717" width="13.5546875" style="1" customWidth="1"/>
    <col min="8718" max="8718" width="14.6640625" style="1" customWidth="1"/>
    <col min="8719" max="8719" width="13.88671875" style="1" customWidth="1"/>
    <col min="8720" max="8720" width="12.77734375" style="1" customWidth="1"/>
    <col min="8721" max="8721" width="11.5546875" style="1" bestFit="1" customWidth="1"/>
    <col min="8722" max="8722" width="14.6640625" style="1" customWidth="1"/>
    <col min="8723" max="8723" width="11.88671875" style="1" bestFit="1" customWidth="1"/>
    <col min="8724" max="8724" width="4" style="1" bestFit="1" customWidth="1"/>
    <col min="8725" max="8960" width="7.21875" style="1"/>
    <col min="8961" max="8961" width="3.88671875" style="1" customWidth="1"/>
    <col min="8962" max="8962" width="14.6640625" style="1" customWidth="1"/>
    <col min="8963" max="8963" width="8.88671875" style="1" customWidth="1"/>
    <col min="8964" max="8964" width="10" style="1" customWidth="1"/>
    <col min="8965" max="8965" width="12.6640625" style="1" bestFit="1" customWidth="1"/>
    <col min="8966" max="8966" width="11" style="1" bestFit="1" customWidth="1"/>
    <col min="8967" max="8967" width="13.33203125" style="1" customWidth="1"/>
    <col min="8968" max="8968" width="12.6640625" style="1" customWidth="1"/>
    <col min="8969" max="8969" width="12.21875" style="1" bestFit="1" customWidth="1"/>
    <col min="8970" max="8970" width="12.44140625" style="1" customWidth="1"/>
    <col min="8971" max="8971" width="13.5546875" style="1" bestFit="1" customWidth="1"/>
    <col min="8972" max="8972" width="11.109375" style="1" customWidth="1"/>
    <col min="8973" max="8973" width="13.5546875" style="1" customWidth="1"/>
    <col min="8974" max="8974" width="14.6640625" style="1" customWidth="1"/>
    <col min="8975" max="8975" width="13.88671875" style="1" customWidth="1"/>
    <col min="8976" max="8976" width="12.77734375" style="1" customWidth="1"/>
    <col min="8977" max="8977" width="11.5546875" style="1" bestFit="1" customWidth="1"/>
    <col min="8978" max="8978" width="14.6640625" style="1" customWidth="1"/>
    <col min="8979" max="8979" width="11.88671875" style="1" bestFit="1" customWidth="1"/>
    <col min="8980" max="8980" width="4" style="1" bestFit="1" customWidth="1"/>
    <col min="8981" max="9216" width="7.21875" style="1"/>
    <col min="9217" max="9217" width="3.88671875" style="1" customWidth="1"/>
    <col min="9218" max="9218" width="14.6640625" style="1" customWidth="1"/>
    <col min="9219" max="9219" width="8.88671875" style="1" customWidth="1"/>
    <col min="9220" max="9220" width="10" style="1" customWidth="1"/>
    <col min="9221" max="9221" width="12.6640625" style="1" bestFit="1" customWidth="1"/>
    <col min="9222" max="9222" width="11" style="1" bestFit="1" customWidth="1"/>
    <col min="9223" max="9223" width="13.33203125" style="1" customWidth="1"/>
    <col min="9224" max="9224" width="12.6640625" style="1" customWidth="1"/>
    <col min="9225" max="9225" width="12.21875" style="1" bestFit="1" customWidth="1"/>
    <col min="9226" max="9226" width="12.44140625" style="1" customWidth="1"/>
    <col min="9227" max="9227" width="13.5546875" style="1" bestFit="1" customWidth="1"/>
    <col min="9228" max="9228" width="11.109375" style="1" customWidth="1"/>
    <col min="9229" max="9229" width="13.5546875" style="1" customWidth="1"/>
    <col min="9230" max="9230" width="14.6640625" style="1" customWidth="1"/>
    <col min="9231" max="9231" width="13.88671875" style="1" customWidth="1"/>
    <col min="9232" max="9232" width="12.77734375" style="1" customWidth="1"/>
    <col min="9233" max="9233" width="11.5546875" style="1" bestFit="1" customWidth="1"/>
    <col min="9234" max="9234" width="14.6640625" style="1" customWidth="1"/>
    <col min="9235" max="9235" width="11.88671875" style="1" bestFit="1" customWidth="1"/>
    <col min="9236" max="9236" width="4" style="1" bestFit="1" customWidth="1"/>
    <col min="9237" max="9472" width="7.21875" style="1"/>
    <col min="9473" max="9473" width="3.88671875" style="1" customWidth="1"/>
    <col min="9474" max="9474" width="14.6640625" style="1" customWidth="1"/>
    <col min="9475" max="9475" width="8.88671875" style="1" customWidth="1"/>
    <col min="9476" max="9476" width="10" style="1" customWidth="1"/>
    <col min="9477" max="9477" width="12.6640625" style="1" bestFit="1" customWidth="1"/>
    <col min="9478" max="9478" width="11" style="1" bestFit="1" customWidth="1"/>
    <col min="9479" max="9479" width="13.33203125" style="1" customWidth="1"/>
    <col min="9480" max="9480" width="12.6640625" style="1" customWidth="1"/>
    <col min="9481" max="9481" width="12.21875" style="1" bestFit="1" customWidth="1"/>
    <col min="9482" max="9482" width="12.44140625" style="1" customWidth="1"/>
    <col min="9483" max="9483" width="13.5546875" style="1" bestFit="1" customWidth="1"/>
    <col min="9484" max="9484" width="11.109375" style="1" customWidth="1"/>
    <col min="9485" max="9485" width="13.5546875" style="1" customWidth="1"/>
    <col min="9486" max="9486" width="14.6640625" style="1" customWidth="1"/>
    <col min="9487" max="9487" width="13.88671875" style="1" customWidth="1"/>
    <col min="9488" max="9488" width="12.77734375" style="1" customWidth="1"/>
    <col min="9489" max="9489" width="11.5546875" style="1" bestFit="1" customWidth="1"/>
    <col min="9490" max="9490" width="14.6640625" style="1" customWidth="1"/>
    <col min="9491" max="9491" width="11.88671875" style="1" bestFit="1" customWidth="1"/>
    <col min="9492" max="9492" width="4" style="1" bestFit="1" customWidth="1"/>
    <col min="9493" max="9728" width="7.21875" style="1"/>
    <col min="9729" max="9729" width="3.88671875" style="1" customWidth="1"/>
    <col min="9730" max="9730" width="14.6640625" style="1" customWidth="1"/>
    <col min="9731" max="9731" width="8.88671875" style="1" customWidth="1"/>
    <col min="9732" max="9732" width="10" style="1" customWidth="1"/>
    <col min="9733" max="9733" width="12.6640625" style="1" bestFit="1" customWidth="1"/>
    <col min="9734" max="9734" width="11" style="1" bestFit="1" customWidth="1"/>
    <col min="9735" max="9735" width="13.33203125" style="1" customWidth="1"/>
    <col min="9736" max="9736" width="12.6640625" style="1" customWidth="1"/>
    <col min="9737" max="9737" width="12.21875" style="1" bestFit="1" customWidth="1"/>
    <col min="9738" max="9738" width="12.44140625" style="1" customWidth="1"/>
    <col min="9739" max="9739" width="13.5546875" style="1" bestFit="1" customWidth="1"/>
    <col min="9740" max="9740" width="11.109375" style="1" customWidth="1"/>
    <col min="9741" max="9741" width="13.5546875" style="1" customWidth="1"/>
    <col min="9742" max="9742" width="14.6640625" style="1" customWidth="1"/>
    <col min="9743" max="9743" width="13.88671875" style="1" customWidth="1"/>
    <col min="9744" max="9744" width="12.77734375" style="1" customWidth="1"/>
    <col min="9745" max="9745" width="11.5546875" style="1" bestFit="1" customWidth="1"/>
    <col min="9746" max="9746" width="14.6640625" style="1" customWidth="1"/>
    <col min="9747" max="9747" width="11.88671875" style="1" bestFit="1" customWidth="1"/>
    <col min="9748" max="9748" width="4" style="1" bestFit="1" customWidth="1"/>
    <col min="9749" max="9984" width="7.21875" style="1"/>
    <col min="9985" max="9985" width="3.88671875" style="1" customWidth="1"/>
    <col min="9986" max="9986" width="14.6640625" style="1" customWidth="1"/>
    <col min="9987" max="9987" width="8.88671875" style="1" customWidth="1"/>
    <col min="9988" max="9988" width="10" style="1" customWidth="1"/>
    <col min="9989" max="9989" width="12.6640625" style="1" bestFit="1" customWidth="1"/>
    <col min="9990" max="9990" width="11" style="1" bestFit="1" customWidth="1"/>
    <col min="9991" max="9991" width="13.33203125" style="1" customWidth="1"/>
    <col min="9992" max="9992" width="12.6640625" style="1" customWidth="1"/>
    <col min="9993" max="9993" width="12.21875" style="1" bestFit="1" customWidth="1"/>
    <col min="9994" max="9994" width="12.44140625" style="1" customWidth="1"/>
    <col min="9995" max="9995" width="13.5546875" style="1" bestFit="1" customWidth="1"/>
    <col min="9996" max="9996" width="11.109375" style="1" customWidth="1"/>
    <col min="9997" max="9997" width="13.5546875" style="1" customWidth="1"/>
    <col min="9998" max="9998" width="14.6640625" style="1" customWidth="1"/>
    <col min="9999" max="9999" width="13.88671875" style="1" customWidth="1"/>
    <col min="10000" max="10000" width="12.77734375" style="1" customWidth="1"/>
    <col min="10001" max="10001" width="11.5546875" style="1" bestFit="1" customWidth="1"/>
    <col min="10002" max="10002" width="14.6640625" style="1" customWidth="1"/>
    <col min="10003" max="10003" width="11.88671875" style="1" bestFit="1" customWidth="1"/>
    <col min="10004" max="10004" width="4" style="1" bestFit="1" customWidth="1"/>
    <col min="10005" max="10240" width="7.21875" style="1"/>
    <col min="10241" max="10241" width="3.88671875" style="1" customWidth="1"/>
    <col min="10242" max="10242" width="14.6640625" style="1" customWidth="1"/>
    <col min="10243" max="10243" width="8.88671875" style="1" customWidth="1"/>
    <col min="10244" max="10244" width="10" style="1" customWidth="1"/>
    <col min="10245" max="10245" width="12.6640625" style="1" bestFit="1" customWidth="1"/>
    <col min="10246" max="10246" width="11" style="1" bestFit="1" customWidth="1"/>
    <col min="10247" max="10247" width="13.33203125" style="1" customWidth="1"/>
    <col min="10248" max="10248" width="12.6640625" style="1" customWidth="1"/>
    <col min="10249" max="10249" width="12.21875" style="1" bestFit="1" customWidth="1"/>
    <col min="10250" max="10250" width="12.44140625" style="1" customWidth="1"/>
    <col min="10251" max="10251" width="13.5546875" style="1" bestFit="1" customWidth="1"/>
    <col min="10252" max="10252" width="11.109375" style="1" customWidth="1"/>
    <col min="10253" max="10253" width="13.5546875" style="1" customWidth="1"/>
    <col min="10254" max="10254" width="14.6640625" style="1" customWidth="1"/>
    <col min="10255" max="10255" width="13.88671875" style="1" customWidth="1"/>
    <col min="10256" max="10256" width="12.77734375" style="1" customWidth="1"/>
    <col min="10257" max="10257" width="11.5546875" style="1" bestFit="1" customWidth="1"/>
    <col min="10258" max="10258" width="14.6640625" style="1" customWidth="1"/>
    <col min="10259" max="10259" width="11.88671875" style="1" bestFit="1" customWidth="1"/>
    <col min="10260" max="10260" width="4" style="1" bestFit="1" customWidth="1"/>
    <col min="10261" max="10496" width="7.21875" style="1"/>
    <col min="10497" max="10497" width="3.88671875" style="1" customWidth="1"/>
    <col min="10498" max="10498" width="14.6640625" style="1" customWidth="1"/>
    <col min="10499" max="10499" width="8.88671875" style="1" customWidth="1"/>
    <col min="10500" max="10500" width="10" style="1" customWidth="1"/>
    <col min="10501" max="10501" width="12.6640625" style="1" bestFit="1" customWidth="1"/>
    <col min="10502" max="10502" width="11" style="1" bestFit="1" customWidth="1"/>
    <col min="10503" max="10503" width="13.33203125" style="1" customWidth="1"/>
    <col min="10504" max="10504" width="12.6640625" style="1" customWidth="1"/>
    <col min="10505" max="10505" width="12.21875" style="1" bestFit="1" customWidth="1"/>
    <col min="10506" max="10506" width="12.44140625" style="1" customWidth="1"/>
    <col min="10507" max="10507" width="13.5546875" style="1" bestFit="1" customWidth="1"/>
    <col min="10508" max="10508" width="11.109375" style="1" customWidth="1"/>
    <col min="10509" max="10509" width="13.5546875" style="1" customWidth="1"/>
    <col min="10510" max="10510" width="14.6640625" style="1" customWidth="1"/>
    <col min="10511" max="10511" width="13.88671875" style="1" customWidth="1"/>
    <col min="10512" max="10512" width="12.77734375" style="1" customWidth="1"/>
    <col min="10513" max="10513" width="11.5546875" style="1" bestFit="1" customWidth="1"/>
    <col min="10514" max="10514" width="14.6640625" style="1" customWidth="1"/>
    <col min="10515" max="10515" width="11.88671875" style="1" bestFit="1" customWidth="1"/>
    <col min="10516" max="10516" width="4" style="1" bestFit="1" customWidth="1"/>
    <col min="10517" max="10752" width="7.21875" style="1"/>
    <col min="10753" max="10753" width="3.88671875" style="1" customWidth="1"/>
    <col min="10754" max="10754" width="14.6640625" style="1" customWidth="1"/>
    <col min="10755" max="10755" width="8.88671875" style="1" customWidth="1"/>
    <col min="10756" max="10756" width="10" style="1" customWidth="1"/>
    <col min="10757" max="10757" width="12.6640625" style="1" bestFit="1" customWidth="1"/>
    <col min="10758" max="10758" width="11" style="1" bestFit="1" customWidth="1"/>
    <col min="10759" max="10759" width="13.33203125" style="1" customWidth="1"/>
    <col min="10760" max="10760" width="12.6640625" style="1" customWidth="1"/>
    <col min="10761" max="10761" width="12.21875" style="1" bestFit="1" customWidth="1"/>
    <col min="10762" max="10762" width="12.44140625" style="1" customWidth="1"/>
    <col min="10763" max="10763" width="13.5546875" style="1" bestFit="1" customWidth="1"/>
    <col min="10764" max="10764" width="11.109375" style="1" customWidth="1"/>
    <col min="10765" max="10765" width="13.5546875" style="1" customWidth="1"/>
    <col min="10766" max="10766" width="14.6640625" style="1" customWidth="1"/>
    <col min="10767" max="10767" width="13.88671875" style="1" customWidth="1"/>
    <col min="10768" max="10768" width="12.77734375" style="1" customWidth="1"/>
    <col min="10769" max="10769" width="11.5546875" style="1" bestFit="1" customWidth="1"/>
    <col min="10770" max="10770" width="14.6640625" style="1" customWidth="1"/>
    <col min="10771" max="10771" width="11.88671875" style="1" bestFit="1" customWidth="1"/>
    <col min="10772" max="10772" width="4" style="1" bestFit="1" customWidth="1"/>
    <col min="10773" max="11008" width="7.21875" style="1"/>
    <col min="11009" max="11009" width="3.88671875" style="1" customWidth="1"/>
    <col min="11010" max="11010" width="14.6640625" style="1" customWidth="1"/>
    <col min="11011" max="11011" width="8.88671875" style="1" customWidth="1"/>
    <col min="11012" max="11012" width="10" style="1" customWidth="1"/>
    <col min="11013" max="11013" width="12.6640625" style="1" bestFit="1" customWidth="1"/>
    <col min="11014" max="11014" width="11" style="1" bestFit="1" customWidth="1"/>
    <col min="11015" max="11015" width="13.33203125" style="1" customWidth="1"/>
    <col min="11016" max="11016" width="12.6640625" style="1" customWidth="1"/>
    <col min="11017" max="11017" width="12.21875" style="1" bestFit="1" customWidth="1"/>
    <col min="11018" max="11018" width="12.44140625" style="1" customWidth="1"/>
    <col min="11019" max="11019" width="13.5546875" style="1" bestFit="1" customWidth="1"/>
    <col min="11020" max="11020" width="11.109375" style="1" customWidth="1"/>
    <col min="11021" max="11021" width="13.5546875" style="1" customWidth="1"/>
    <col min="11022" max="11022" width="14.6640625" style="1" customWidth="1"/>
    <col min="11023" max="11023" width="13.88671875" style="1" customWidth="1"/>
    <col min="11024" max="11024" width="12.77734375" style="1" customWidth="1"/>
    <col min="11025" max="11025" width="11.5546875" style="1" bestFit="1" customWidth="1"/>
    <col min="11026" max="11026" width="14.6640625" style="1" customWidth="1"/>
    <col min="11027" max="11027" width="11.88671875" style="1" bestFit="1" customWidth="1"/>
    <col min="11028" max="11028" width="4" style="1" bestFit="1" customWidth="1"/>
    <col min="11029" max="11264" width="7.21875" style="1"/>
    <col min="11265" max="11265" width="3.88671875" style="1" customWidth="1"/>
    <col min="11266" max="11266" width="14.6640625" style="1" customWidth="1"/>
    <col min="11267" max="11267" width="8.88671875" style="1" customWidth="1"/>
    <col min="11268" max="11268" width="10" style="1" customWidth="1"/>
    <col min="11269" max="11269" width="12.6640625" style="1" bestFit="1" customWidth="1"/>
    <col min="11270" max="11270" width="11" style="1" bestFit="1" customWidth="1"/>
    <col min="11271" max="11271" width="13.33203125" style="1" customWidth="1"/>
    <col min="11272" max="11272" width="12.6640625" style="1" customWidth="1"/>
    <col min="11273" max="11273" width="12.21875" style="1" bestFit="1" customWidth="1"/>
    <col min="11274" max="11274" width="12.44140625" style="1" customWidth="1"/>
    <col min="11275" max="11275" width="13.5546875" style="1" bestFit="1" customWidth="1"/>
    <col min="11276" max="11276" width="11.109375" style="1" customWidth="1"/>
    <col min="11277" max="11277" width="13.5546875" style="1" customWidth="1"/>
    <col min="11278" max="11278" width="14.6640625" style="1" customWidth="1"/>
    <col min="11279" max="11279" width="13.88671875" style="1" customWidth="1"/>
    <col min="11280" max="11280" width="12.77734375" style="1" customWidth="1"/>
    <col min="11281" max="11281" width="11.5546875" style="1" bestFit="1" customWidth="1"/>
    <col min="11282" max="11282" width="14.6640625" style="1" customWidth="1"/>
    <col min="11283" max="11283" width="11.88671875" style="1" bestFit="1" customWidth="1"/>
    <col min="11284" max="11284" width="4" style="1" bestFit="1" customWidth="1"/>
    <col min="11285" max="11520" width="7.21875" style="1"/>
    <col min="11521" max="11521" width="3.88671875" style="1" customWidth="1"/>
    <col min="11522" max="11522" width="14.6640625" style="1" customWidth="1"/>
    <col min="11523" max="11523" width="8.88671875" style="1" customWidth="1"/>
    <col min="11524" max="11524" width="10" style="1" customWidth="1"/>
    <col min="11525" max="11525" width="12.6640625" style="1" bestFit="1" customWidth="1"/>
    <col min="11526" max="11526" width="11" style="1" bestFit="1" customWidth="1"/>
    <col min="11527" max="11527" width="13.33203125" style="1" customWidth="1"/>
    <col min="11528" max="11528" width="12.6640625" style="1" customWidth="1"/>
    <col min="11529" max="11529" width="12.21875" style="1" bestFit="1" customWidth="1"/>
    <col min="11530" max="11530" width="12.44140625" style="1" customWidth="1"/>
    <col min="11531" max="11531" width="13.5546875" style="1" bestFit="1" customWidth="1"/>
    <col min="11532" max="11532" width="11.109375" style="1" customWidth="1"/>
    <col min="11533" max="11533" width="13.5546875" style="1" customWidth="1"/>
    <col min="11534" max="11534" width="14.6640625" style="1" customWidth="1"/>
    <col min="11535" max="11535" width="13.88671875" style="1" customWidth="1"/>
    <col min="11536" max="11536" width="12.77734375" style="1" customWidth="1"/>
    <col min="11537" max="11537" width="11.5546875" style="1" bestFit="1" customWidth="1"/>
    <col min="11538" max="11538" width="14.6640625" style="1" customWidth="1"/>
    <col min="11539" max="11539" width="11.88671875" style="1" bestFit="1" customWidth="1"/>
    <col min="11540" max="11540" width="4" style="1" bestFit="1" customWidth="1"/>
    <col min="11541" max="11776" width="7.21875" style="1"/>
    <col min="11777" max="11777" width="3.88671875" style="1" customWidth="1"/>
    <col min="11778" max="11778" width="14.6640625" style="1" customWidth="1"/>
    <col min="11779" max="11779" width="8.88671875" style="1" customWidth="1"/>
    <col min="11780" max="11780" width="10" style="1" customWidth="1"/>
    <col min="11781" max="11781" width="12.6640625" style="1" bestFit="1" customWidth="1"/>
    <col min="11782" max="11782" width="11" style="1" bestFit="1" customWidth="1"/>
    <col min="11783" max="11783" width="13.33203125" style="1" customWidth="1"/>
    <col min="11784" max="11784" width="12.6640625" style="1" customWidth="1"/>
    <col min="11785" max="11785" width="12.21875" style="1" bestFit="1" customWidth="1"/>
    <col min="11786" max="11786" width="12.44140625" style="1" customWidth="1"/>
    <col min="11787" max="11787" width="13.5546875" style="1" bestFit="1" customWidth="1"/>
    <col min="11788" max="11788" width="11.109375" style="1" customWidth="1"/>
    <col min="11789" max="11789" width="13.5546875" style="1" customWidth="1"/>
    <col min="11790" max="11790" width="14.6640625" style="1" customWidth="1"/>
    <col min="11791" max="11791" width="13.88671875" style="1" customWidth="1"/>
    <col min="11792" max="11792" width="12.77734375" style="1" customWidth="1"/>
    <col min="11793" max="11793" width="11.5546875" style="1" bestFit="1" customWidth="1"/>
    <col min="11794" max="11794" width="14.6640625" style="1" customWidth="1"/>
    <col min="11795" max="11795" width="11.88671875" style="1" bestFit="1" customWidth="1"/>
    <col min="11796" max="11796" width="4" style="1" bestFit="1" customWidth="1"/>
    <col min="11797" max="12032" width="7.21875" style="1"/>
    <col min="12033" max="12033" width="3.88671875" style="1" customWidth="1"/>
    <col min="12034" max="12034" width="14.6640625" style="1" customWidth="1"/>
    <col min="12035" max="12035" width="8.88671875" style="1" customWidth="1"/>
    <col min="12036" max="12036" width="10" style="1" customWidth="1"/>
    <col min="12037" max="12037" width="12.6640625" style="1" bestFit="1" customWidth="1"/>
    <col min="12038" max="12038" width="11" style="1" bestFit="1" customWidth="1"/>
    <col min="12039" max="12039" width="13.33203125" style="1" customWidth="1"/>
    <col min="12040" max="12040" width="12.6640625" style="1" customWidth="1"/>
    <col min="12041" max="12041" width="12.21875" style="1" bestFit="1" customWidth="1"/>
    <col min="12042" max="12042" width="12.44140625" style="1" customWidth="1"/>
    <col min="12043" max="12043" width="13.5546875" style="1" bestFit="1" customWidth="1"/>
    <col min="12044" max="12044" width="11.109375" style="1" customWidth="1"/>
    <col min="12045" max="12045" width="13.5546875" style="1" customWidth="1"/>
    <col min="12046" max="12046" width="14.6640625" style="1" customWidth="1"/>
    <col min="12047" max="12047" width="13.88671875" style="1" customWidth="1"/>
    <col min="12048" max="12048" width="12.77734375" style="1" customWidth="1"/>
    <col min="12049" max="12049" width="11.5546875" style="1" bestFit="1" customWidth="1"/>
    <col min="12050" max="12050" width="14.6640625" style="1" customWidth="1"/>
    <col min="12051" max="12051" width="11.88671875" style="1" bestFit="1" customWidth="1"/>
    <col min="12052" max="12052" width="4" style="1" bestFit="1" customWidth="1"/>
    <col min="12053" max="12288" width="7.21875" style="1"/>
    <col min="12289" max="12289" width="3.88671875" style="1" customWidth="1"/>
    <col min="12290" max="12290" width="14.6640625" style="1" customWidth="1"/>
    <col min="12291" max="12291" width="8.88671875" style="1" customWidth="1"/>
    <col min="12292" max="12292" width="10" style="1" customWidth="1"/>
    <col min="12293" max="12293" width="12.6640625" style="1" bestFit="1" customWidth="1"/>
    <col min="12294" max="12294" width="11" style="1" bestFit="1" customWidth="1"/>
    <col min="12295" max="12295" width="13.33203125" style="1" customWidth="1"/>
    <col min="12296" max="12296" width="12.6640625" style="1" customWidth="1"/>
    <col min="12297" max="12297" width="12.21875" style="1" bestFit="1" customWidth="1"/>
    <col min="12298" max="12298" width="12.44140625" style="1" customWidth="1"/>
    <col min="12299" max="12299" width="13.5546875" style="1" bestFit="1" customWidth="1"/>
    <col min="12300" max="12300" width="11.109375" style="1" customWidth="1"/>
    <col min="12301" max="12301" width="13.5546875" style="1" customWidth="1"/>
    <col min="12302" max="12302" width="14.6640625" style="1" customWidth="1"/>
    <col min="12303" max="12303" width="13.88671875" style="1" customWidth="1"/>
    <col min="12304" max="12304" width="12.77734375" style="1" customWidth="1"/>
    <col min="12305" max="12305" width="11.5546875" style="1" bestFit="1" customWidth="1"/>
    <col min="12306" max="12306" width="14.6640625" style="1" customWidth="1"/>
    <col min="12307" max="12307" width="11.88671875" style="1" bestFit="1" customWidth="1"/>
    <col min="12308" max="12308" width="4" style="1" bestFit="1" customWidth="1"/>
    <col min="12309" max="12544" width="7.21875" style="1"/>
    <col min="12545" max="12545" width="3.88671875" style="1" customWidth="1"/>
    <col min="12546" max="12546" width="14.6640625" style="1" customWidth="1"/>
    <col min="12547" max="12547" width="8.88671875" style="1" customWidth="1"/>
    <col min="12548" max="12548" width="10" style="1" customWidth="1"/>
    <col min="12549" max="12549" width="12.6640625" style="1" bestFit="1" customWidth="1"/>
    <col min="12550" max="12550" width="11" style="1" bestFit="1" customWidth="1"/>
    <col min="12551" max="12551" width="13.33203125" style="1" customWidth="1"/>
    <col min="12552" max="12552" width="12.6640625" style="1" customWidth="1"/>
    <col min="12553" max="12553" width="12.21875" style="1" bestFit="1" customWidth="1"/>
    <col min="12554" max="12554" width="12.44140625" style="1" customWidth="1"/>
    <col min="12555" max="12555" width="13.5546875" style="1" bestFit="1" customWidth="1"/>
    <col min="12556" max="12556" width="11.109375" style="1" customWidth="1"/>
    <col min="12557" max="12557" width="13.5546875" style="1" customWidth="1"/>
    <col min="12558" max="12558" width="14.6640625" style="1" customWidth="1"/>
    <col min="12559" max="12559" width="13.88671875" style="1" customWidth="1"/>
    <col min="12560" max="12560" width="12.77734375" style="1" customWidth="1"/>
    <col min="12561" max="12561" width="11.5546875" style="1" bestFit="1" customWidth="1"/>
    <col min="12562" max="12562" width="14.6640625" style="1" customWidth="1"/>
    <col min="12563" max="12563" width="11.88671875" style="1" bestFit="1" customWidth="1"/>
    <col min="12564" max="12564" width="4" style="1" bestFit="1" customWidth="1"/>
    <col min="12565" max="12800" width="7.21875" style="1"/>
    <col min="12801" max="12801" width="3.88671875" style="1" customWidth="1"/>
    <col min="12802" max="12802" width="14.6640625" style="1" customWidth="1"/>
    <col min="12803" max="12803" width="8.88671875" style="1" customWidth="1"/>
    <col min="12804" max="12804" width="10" style="1" customWidth="1"/>
    <col min="12805" max="12805" width="12.6640625" style="1" bestFit="1" customWidth="1"/>
    <col min="12806" max="12806" width="11" style="1" bestFit="1" customWidth="1"/>
    <col min="12807" max="12807" width="13.33203125" style="1" customWidth="1"/>
    <col min="12808" max="12808" width="12.6640625" style="1" customWidth="1"/>
    <col min="12809" max="12809" width="12.21875" style="1" bestFit="1" customWidth="1"/>
    <col min="12810" max="12810" width="12.44140625" style="1" customWidth="1"/>
    <col min="12811" max="12811" width="13.5546875" style="1" bestFit="1" customWidth="1"/>
    <col min="12812" max="12812" width="11.109375" style="1" customWidth="1"/>
    <col min="12813" max="12813" width="13.5546875" style="1" customWidth="1"/>
    <col min="12814" max="12814" width="14.6640625" style="1" customWidth="1"/>
    <col min="12815" max="12815" width="13.88671875" style="1" customWidth="1"/>
    <col min="12816" max="12816" width="12.77734375" style="1" customWidth="1"/>
    <col min="12817" max="12817" width="11.5546875" style="1" bestFit="1" customWidth="1"/>
    <col min="12818" max="12818" width="14.6640625" style="1" customWidth="1"/>
    <col min="12819" max="12819" width="11.88671875" style="1" bestFit="1" customWidth="1"/>
    <col min="12820" max="12820" width="4" style="1" bestFit="1" customWidth="1"/>
    <col min="12821" max="13056" width="7.21875" style="1"/>
    <col min="13057" max="13057" width="3.88671875" style="1" customWidth="1"/>
    <col min="13058" max="13058" width="14.6640625" style="1" customWidth="1"/>
    <col min="13059" max="13059" width="8.88671875" style="1" customWidth="1"/>
    <col min="13060" max="13060" width="10" style="1" customWidth="1"/>
    <col min="13061" max="13061" width="12.6640625" style="1" bestFit="1" customWidth="1"/>
    <col min="13062" max="13062" width="11" style="1" bestFit="1" customWidth="1"/>
    <col min="13063" max="13063" width="13.33203125" style="1" customWidth="1"/>
    <col min="13064" max="13064" width="12.6640625" style="1" customWidth="1"/>
    <col min="13065" max="13065" width="12.21875" style="1" bestFit="1" customWidth="1"/>
    <col min="13066" max="13066" width="12.44140625" style="1" customWidth="1"/>
    <col min="13067" max="13067" width="13.5546875" style="1" bestFit="1" customWidth="1"/>
    <col min="13068" max="13068" width="11.109375" style="1" customWidth="1"/>
    <col min="13069" max="13069" width="13.5546875" style="1" customWidth="1"/>
    <col min="13070" max="13070" width="14.6640625" style="1" customWidth="1"/>
    <col min="13071" max="13071" width="13.88671875" style="1" customWidth="1"/>
    <col min="13072" max="13072" width="12.77734375" style="1" customWidth="1"/>
    <col min="13073" max="13073" width="11.5546875" style="1" bestFit="1" customWidth="1"/>
    <col min="13074" max="13074" width="14.6640625" style="1" customWidth="1"/>
    <col min="13075" max="13075" width="11.88671875" style="1" bestFit="1" customWidth="1"/>
    <col min="13076" max="13076" width="4" style="1" bestFit="1" customWidth="1"/>
    <col min="13077" max="13312" width="7.21875" style="1"/>
    <col min="13313" max="13313" width="3.88671875" style="1" customWidth="1"/>
    <col min="13314" max="13314" width="14.6640625" style="1" customWidth="1"/>
    <col min="13315" max="13315" width="8.88671875" style="1" customWidth="1"/>
    <col min="13316" max="13316" width="10" style="1" customWidth="1"/>
    <col min="13317" max="13317" width="12.6640625" style="1" bestFit="1" customWidth="1"/>
    <col min="13318" max="13318" width="11" style="1" bestFit="1" customWidth="1"/>
    <col min="13319" max="13319" width="13.33203125" style="1" customWidth="1"/>
    <col min="13320" max="13320" width="12.6640625" style="1" customWidth="1"/>
    <col min="13321" max="13321" width="12.21875" style="1" bestFit="1" customWidth="1"/>
    <col min="13322" max="13322" width="12.44140625" style="1" customWidth="1"/>
    <col min="13323" max="13323" width="13.5546875" style="1" bestFit="1" customWidth="1"/>
    <col min="13324" max="13324" width="11.109375" style="1" customWidth="1"/>
    <col min="13325" max="13325" width="13.5546875" style="1" customWidth="1"/>
    <col min="13326" max="13326" width="14.6640625" style="1" customWidth="1"/>
    <col min="13327" max="13327" width="13.88671875" style="1" customWidth="1"/>
    <col min="13328" max="13328" width="12.77734375" style="1" customWidth="1"/>
    <col min="13329" max="13329" width="11.5546875" style="1" bestFit="1" customWidth="1"/>
    <col min="13330" max="13330" width="14.6640625" style="1" customWidth="1"/>
    <col min="13331" max="13331" width="11.88671875" style="1" bestFit="1" customWidth="1"/>
    <col min="13332" max="13332" width="4" style="1" bestFit="1" customWidth="1"/>
    <col min="13333" max="13568" width="7.21875" style="1"/>
    <col min="13569" max="13569" width="3.88671875" style="1" customWidth="1"/>
    <col min="13570" max="13570" width="14.6640625" style="1" customWidth="1"/>
    <col min="13571" max="13571" width="8.88671875" style="1" customWidth="1"/>
    <col min="13572" max="13572" width="10" style="1" customWidth="1"/>
    <col min="13573" max="13573" width="12.6640625" style="1" bestFit="1" customWidth="1"/>
    <col min="13574" max="13574" width="11" style="1" bestFit="1" customWidth="1"/>
    <col min="13575" max="13575" width="13.33203125" style="1" customWidth="1"/>
    <col min="13576" max="13576" width="12.6640625" style="1" customWidth="1"/>
    <col min="13577" max="13577" width="12.21875" style="1" bestFit="1" customWidth="1"/>
    <col min="13578" max="13578" width="12.44140625" style="1" customWidth="1"/>
    <col min="13579" max="13579" width="13.5546875" style="1" bestFit="1" customWidth="1"/>
    <col min="13580" max="13580" width="11.109375" style="1" customWidth="1"/>
    <col min="13581" max="13581" width="13.5546875" style="1" customWidth="1"/>
    <col min="13582" max="13582" width="14.6640625" style="1" customWidth="1"/>
    <col min="13583" max="13583" width="13.88671875" style="1" customWidth="1"/>
    <col min="13584" max="13584" width="12.77734375" style="1" customWidth="1"/>
    <col min="13585" max="13585" width="11.5546875" style="1" bestFit="1" customWidth="1"/>
    <col min="13586" max="13586" width="14.6640625" style="1" customWidth="1"/>
    <col min="13587" max="13587" width="11.88671875" style="1" bestFit="1" customWidth="1"/>
    <col min="13588" max="13588" width="4" style="1" bestFit="1" customWidth="1"/>
    <col min="13589" max="13824" width="7.21875" style="1"/>
    <col min="13825" max="13825" width="3.88671875" style="1" customWidth="1"/>
    <col min="13826" max="13826" width="14.6640625" style="1" customWidth="1"/>
    <col min="13827" max="13827" width="8.88671875" style="1" customWidth="1"/>
    <col min="13828" max="13828" width="10" style="1" customWidth="1"/>
    <col min="13829" max="13829" width="12.6640625" style="1" bestFit="1" customWidth="1"/>
    <col min="13830" max="13830" width="11" style="1" bestFit="1" customWidth="1"/>
    <col min="13831" max="13831" width="13.33203125" style="1" customWidth="1"/>
    <col min="13832" max="13832" width="12.6640625" style="1" customWidth="1"/>
    <col min="13833" max="13833" width="12.21875" style="1" bestFit="1" customWidth="1"/>
    <col min="13834" max="13834" width="12.44140625" style="1" customWidth="1"/>
    <col min="13835" max="13835" width="13.5546875" style="1" bestFit="1" customWidth="1"/>
    <col min="13836" max="13836" width="11.109375" style="1" customWidth="1"/>
    <col min="13837" max="13837" width="13.5546875" style="1" customWidth="1"/>
    <col min="13838" max="13838" width="14.6640625" style="1" customWidth="1"/>
    <col min="13839" max="13839" width="13.88671875" style="1" customWidth="1"/>
    <col min="13840" max="13840" width="12.77734375" style="1" customWidth="1"/>
    <col min="13841" max="13841" width="11.5546875" style="1" bestFit="1" customWidth="1"/>
    <col min="13842" max="13842" width="14.6640625" style="1" customWidth="1"/>
    <col min="13843" max="13843" width="11.88671875" style="1" bestFit="1" customWidth="1"/>
    <col min="13844" max="13844" width="4" style="1" bestFit="1" customWidth="1"/>
    <col min="13845" max="14080" width="7.21875" style="1"/>
    <col min="14081" max="14081" width="3.88671875" style="1" customWidth="1"/>
    <col min="14082" max="14082" width="14.6640625" style="1" customWidth="1"/>
    <col min="14083" max="14083" width="8.88671875" style="1" customWidth="1"/>
    <col min="14084" max="14084" width="10" style="1" customWidth="1"/>
    <col min="14085" max="14085" width="12.6640625" style="1" bestFit="1" customWidth="1"/>
    <col min="14086" max="14086" width="11" style="1" bestFit="1" customWidth="1"/>
    <col min="14087" max="14087" width="13.33203125" style="1" customWidth="1"/>
    <col min="14088" max="14088" width="12.6640625" style="1" customWidth="1"/>
    <col min="14089" max="14089" width="12.21875" style="1" bestFit="1" customWidth="1"/>
    <col min="14090" max="14090" width="12.44140625" style="1" customWidth="1"/>
    <col min="14091" max="14091" width="13.5546875" style="1" bestFit="1" customWidth="1"/>
    <col min="14092" max="14092" width="11.109375" style="1" customWidth="1"/>
    <col min="14093" max="14093" width="13.5546875" style="1" customWidth="1"/>
    <col min="14094" max="14094" width="14.6640625" style="1" customWidth="1"/>
    <col min="14095" max="14095" width="13.88671875" style="1" customWidth="1"/>
    <col min="14096" max="14096" width="12.77734375" style="1" customWidth="1"/>
    <col min="14097" max="14097" width="11.5546875" style="1" bestFit="1" customWidth="1"/>
    <col min="14098" max="14098" width="14.6640625" style="1" customWidth="1"/>
    <col min="14099" max="14099" width="11.88671875" style="1" bestFit="1" customWidth="1"/>
    <col min="14100" max="14100" width="4" style="1" bestFit="1" customWidth="1"/>
    <col min="14101" max="14336" width="7.21875" style="1"/>
    <col min="14337" max="14337" width="3.88671875" style="1" customWidth="1"/>
    <col min="14338" max="14338" width="14.6640625" style="1" customWidth="1"/>
    <col min="14339" max="14339" width="8.88671875" style="1" customWidth="1"/>
    <col min="14340" max="14340" width="10" style="1" customWidth="1"/>
    <col min="14341" max="14341" width="12.6640625" style="1" bestFit="1" customWidth="1"/>
    <col min="14342" max="14342" width="11" style="1" bestFit="1" customWidth="1"/>
    <col min="14343" max="14343" width="13.33203125" style="1" customWidth="1"/>
    <col min="14344" max="14344" width="12.6640625" style="1" customWidth="1"/>
    <col min="14345" max="14345" width="12.21875" style="1" bestFit="1" customWidth="1"/>
    <col min="14346" max="14346" width="12.44140625" style="1" customWidth="1"/>
    <col min="14347" max="14347" width="13.5546875" style="1" bestFit="1" customWidth="1"/>
    <col min="14348" max="14348" width="11.109375" style="1" customWidth="1"/>
    <col min="14349" max="14349" width="13.5546875" style="1" customWidth="1"/>
    <col min="14350" max="14350" width="14.6640625" style="1" customWidth="1"/>
    <col min="14351" max="14351" width="13.88671875" style="1" customWidth="1"/>
    <col min="14352" max="14352" width="12.77734375" style="1" customWidth="1"/>
    <col min="14353" max="14353" width="11.5546875" style="1" bestFit="1" customWidth="1"/>
    <col min="14354" max="14354" width="14.6640625" style="1" customWidth="1"/>
    <col min="14355" max="14355" width="11.88671875" style="1" bestFit="1" customWidth="1"/>
    <col min="14356" max="14356" width="4" style="1" bestFit="1" customWidth="1"/>
    <col min="14357" max="14592" width="7.21875" style="1"/>
    <col min="14593" max="14593" width="3.88671875" style="1" customWidth="1"/>
    <col min="14594" max="14594" width="14.6640625" style="1" customWidth="1"/>
    <col min="14595" max="14595" width="8.88671875" style="1" customWidth="1"/>
    <col min="14596" max="14596" width="10" style="1" customWidth="1"/>
    <col min="14597" max="14597" width="12.6640625" style="1" bestFit="1" customWidth="1"/>
    <col min="14598" max="14598" width="11" style="1" bestFit="1" customWidth="1"/>
    <col min="14599" max="14599" width="13.33203125" style="1" customWidth="1"/>
    <col min="14600" max="14600" width="12.6640625" style="1" customWidth="1"/>
    <col min="14601" max="14601" width="12.21875" style="1" bestFit="1" customWidth="1"/>
    <col min="14602" max="14602" width="12.44140625" style="1" customWidth="1"/>
    <col min="14603" max="14603" width="13.5546875" style="1" bestFit="1" customWidth="1"/>
    <col min="14604" max="14604" width="11.109375" style="1" customWidth="1"/>
    <col min="14605" max="14605" width="13.5546875" style="1" customWidth="1"/>
    <col min="14606" max="14606" width="14.6640625" style="1" customWidth="1"/>
    <col min="14607" max="14607" width="13.88671875" style="1" customWidth="1"/>
    <col min="14608" max="14608" width="12.77734375" style="1" customWidth="1"/>
    <col min="14609" max="14609" width="11.5546875" style="1" bestFit="1" customWidth="1"/>
    <col min="14610" max="14610" width="14.6640625" style="1" customWidth="1"/>
    <col min="14611" max="14611" width="11.88671875" style="1" bestFit="1" customWidth="1"/>
    <col min="14612" max="14612" width="4" style="1" bestFit="1" customWidth="1"/>
    <col min="14613" max="14848" width="7.21875" style="1"/>
    <col min="14849" max="14849" width="3.88671875" style="1" customWidth="1"/>
    <col min="14850" max="14850" width="14.6640625" style="1" customWidth="1"/>
    <col min="14851" max="14851" width="8.88671875" style="1" customWidth="1"/>
    <col min="14852" max="14852" width="10" style="1" customWidth="1"/>
    <col min="14853" max="14853" width="12.6640625" style="1" bestFit="1" customWidth="1"/>
    <col min="14854" max="14854" width="11" style="1" bestFit="1" customWidth="1"/>
    <col min="14855" max="14855" width="13.33203125" style="1" customWidth="1"/>
    <col min="14856" max="14856" width="12.6640625" style="1" customWidth="1"/>
    <col min="14857" max="14857" width="12.21875" style="1" bestFit="1" customWidth="1"/>
    <col min="14858" max="14858" width="12.44140625" style="1" customWidth="1"/>
    <col min="14859" max="14859" width="13.5546875" style="1" bestFit="1" customWidth="1"/>
    <col min="14860" max="14860" width="11.109375" style="1" customWidth="1"/>
    <col min="14861" max="14861" width="13.5546875" style="1" customWidth="1"/>
    <col min="14862" max="14862" width="14.6640625" style="1" customWidth="1"/>
    <col min="14863" max="14863" width="13.88671875" style="1" customWidth="1"/>
    <col min="14864" max="14864" width="12.77734375" style="1" customWidth="1"/>
    <col min="14865" max="14865" width="11.5546875" style="1" bestFit="1" customWidth="1"/>
    <col min="14866" max="14866" width="14.6640625" style="1" customWidth="1"/>
    <col min="14867" max="14867" width="11.88671875" style="1" bestFit="1" customWidth="1"/>
    <col min="14868" max="14868" width="4" style="1" bestFit="1" customWidth="1"/>
    <col min="14869" max="15104" width="7.21875" style="1"/>
    <col min="15105" max="15105" width="3.88671875" style="1" customWidth="1"/>
    <col min="15106" max="15106" width="14.6640625" style="1" customWidth="1"/>
    <col min="15107" max="15107" width="8.88671875" style="1" customWidth="1"/>
    <col min="15108" max="15108" width="10" style="1" customWidth="1"/>
    <col min="15109" max="15109" width="12.6640625" style="1" bestFit="1" customWidth="1"/>
    <col min="15110" max="15110" width="11" style="1" bestFit="1" customWidth="1"/>
    <col min="15111" max="15111" width="13.33203125" style="1" customWidth="1"/>
    <col min="15112" max="15112" width="12.6640625" style="1" customWidth="1"/>
    <col min="15113" max="15113" width="12.21875" style="1" bestFit="1" customWidth="1"/>
    <col min="15114" max="15114" width="12.44140625" style="1" customWidth="1"/>
    <col min="15115" max="15115" width="13.5546875" style="1" bestFit="1" customWidth="1"/>
    <col min="15116" max="15116" width="11.109375" style="1" customWidth="1"/>
    <col min="15117" max="15117" width="13.5546875" style="1" customWidth="1"/>
    <col min="15118" max="15118" width="14.6640625" style="1" customWidth="1"/>
    <col min="15119" max="15119" width="13.88671875" style="1" customWidth="1"/>
    <col min="15120" max="15120" width="12.77734375" style="1" customWidth="1"/>
    <col min="15121" max="15121" width="11.5546875" style="1" bestFit="1" customWidth="1"/>
    <col min="15122" max="15122" width="14.6640625" style="1" customWidth="1"/>
    <col min="15123" max="15123" width="11.88671875" style="1" bestFit="1" customWidth="1"/>
    <col min="15124" max="15124" width="4" style="1" bestFit="1" customWidth="1"/>
    <col min="15125" max="15360" width="7.21875" style="1"/>
    <col min="15361" max="15361" width="3.88671875" style="1" customWidth="1"/>
    <col min="15362" max="15362" width="14.6640625" style="1" customWidth="1"/>
    <col min="15363" max="15363" width="8.88671875" style="1" customWidth="1"/>
    <col min="15364" max="15364" width="10" style="1" customWidth="1"/>
    <col min="15365" max="15365" width="12.6640625" style="1" bestFit="1" customWidth="1"/>
    <col min="15366" max="15366" width="11" style="1" bestFit="1" customWidth="1"/>
    <col min="15367" max="15367" width="13.33203125" style="1" customWidth="1"/>
    <col min="15368" max="15368" width="12.6640625" style="1" customWidth="1"/>
    <col min="15369" max="15369" width="12.21875" style="1" bestFit="1" customWidth="1"/>
    <col min="15370" max="15370" width="12.44140625" style="1" customWidth="1"/>
    <col min="15371" max="15371" width="13.5546875" style="1" bestFit="1" customWidth="1"/>
    <col min="15372" max="15372" width="11.109375" style="1" customWidth="1"/>
    <col min="15373" max="15373" width="13.5546875" style="1" customWidth="1"/>
    <col min="15374" max="15374" width="14.6640625" style="1" customWidth="1"/>
    <col min="15375" max="15375" width="13.88671875" style="1" customWidth="1"/>
    <col min="15376" max="15376" width="12.77734375" style="1" customWidth="1"/>
    <col min="15377" max="15377" width="11.5546875" style="1" bestFit="1" customWidth="1"/>
    <col min="15378" max="15378" width="14.6640625" style="1" customWidth="1"/>
    <col min="15379" max="15379" width="11.88671875" style="1" bestFit="1" customWidth="1"/>
    <col min="15380" max="15380" width="4" style="1" bestFit="1" customWidth="1"/>
    <col min="15381" max="15616" width="7.21875" style="1"/>
    <col min="15617" max="15617" width="3.88671875" style="1" customWidth="1"/>
    <col min="15618" max="15618" width="14.6640625" style="1" customWidth="1"/>
    <col min="15619" max="15619" width="8.88671875" style="1" customWidth="1"/>
    <col min="15620" max="15620" width="10" style="1" customWidth="1"/>
    <col min="15621" max="15621" width="12.6640625" style="1" bestFit="1" customWidth="1"/>
    <col min="15622" max="15622" width="11" style="1" bestFit="1" customWidth="1"/>
    <col min="15623" max="15623" width="13.33203125" style="1" customWidth="1"/>
    <col min="15624" max="15624" width="12.6640625" style="1" customWidth="1"/>
    <col min="15625" max="15625" width="12.21875" style="1" bestFit="1" customWidth="1"/>
    <col min="15626" max="15626" width="12.44140625" style="1" customWidth="1"/>
    <col min="15627" max="15627" width="13.5546875" style="1" bestFit="1" customWidth="1"/>
    <col min="15628" max="15628" width="11.109375" style="1" customWidth="1"/>
    <col min="15629" max="15629" width="13.5546875" style="1" customWidth="1"/>
    <col min="15630" max="15630" width="14.6640625" style="1" customWidth="1"/>
    <col min="15631" max="15631" width="13.88671875" style="1" customWidth="1"/>
    <col min="15632" max="15632" width="12.77734375" style="1" customWidth="1"/>
    <col min="15633" max="15633" width="11.5546875" style="1" bestFit="1" customWidth="1"/>
    <col min="15634" max="15634" width="14.6640625" style="1" customWidth="1"/>
    <col min="15635" max="15635" width="11.88671875" style="1" bestFit="1" customWidth="1"/>
    <col min="15636" max="15636" width="4" style="1" bestFit="1" customWidth="1"/>
    <col min="15637" max="15872" width="7.21875" style="1"/>
    <col min="15873" max="15873" width="3.88671875" style="1" customWidth="1"/>
    <col min="15874" max="15874" width="14.6640625" style="1" customWidth="1"/>
    <col min="15875" max="15875" width="8.88671875" style="1" customWidth="1"/>
    <col min="15876" max="15876" width="10" style="1" customWidth="1"/>
    <col min="15877" max="15877" width="12.6640625" style="1" bestFit="1" customWidth="1"/>
    <col min="15878" max="15878" width="11" style="1" bestFit="1" customWidth="1"/>
    <col min="15879" max="15879" width="13.33203125" style="1" customWidth="1"/>
    <col min="15880" max="15880" width="12.6640625" style="1" customWidth="1"/>
    <col min="15881" max="15881" width="12.21875" style="1" bestFit="1" customWidth="1"/>
    <col min="15882" max="15882" width="12.44140625" style="1" customWidth="1"/>
    <col min="15883" max="15883" width="13.5546875" style="1" bestFit="1" customWidth="1"/>
    <col min="15884" max="15884" width="11.109375" style="1" customWidth="1"/>
    <col min="15885" max="15885" width="13.5546875" style="1" customWidth="1"/>
    <col min="15886" max="15886" width="14.6640625" style="1" customWidth="1"/>
    <col min="15887" max="15887" width="13.88671875" style="1" customWidth="1"/>
    <col min="15888" max="15888" width="12.77734375" style="1" customWidth="1"/>
    <col min="15889" max="15889" width="11.5546875" style="1" bestFit="1" customWidth="1"/>
    <col min="15890" max="15890" width="14.6640625" style="1" customWidth="1"/>
    <col min="15891" max="15891" width="11.88671875" style="1" bestFit="1" customWidth="1"/>
    <col min="15892" max="15892" width="4" style="1" bestFit="1" customWidth="1"/>
    <col min="15893" max="16128" width="7.21875" style="1"/>
    <col min="16129" max="16129" width="3.88671875" style="1" customWidth="1"/>
    <col min="16130" max="16130" width="14.6640625" style="1" customWidth="1"/>
    <col min="16131" max="16131" width="8.88671875" style="1" customWidth="1"/>
    <col min="16132" max="16132" width="10" style="1" customWidth="1"/>
    <col min="16133" max="16133" width="12.6640625" style="1" bestFit="1" customWidth="1"/>
    <col min="16134" max="16134" width="11" style="1" bestFit="1" customWidth="1"/>
    <col min="16135" max="16135" width="13.33203125" style="1" customWidth="1"/>
    <col min="16136" max="16136" width="12.6640625" style="1" customWidth="1"/>
    <col min="16137" max="16137" width="12.21875" style="1" bestFit="1" customWidth="1"/>
    <col min="16138" max="16138" width="12.44140625" style="1" customWidth="1"/>
    <col min="16139" max="16139" width="13.5546875" style="1" bestFit="1" customWidth="1"/>
    <col min="16140" max="16140" width="11.109375" style="1" customWidth="1"/>
    <col min="16141" max="16141" width="13.5546875" style="1" customWidth="1"/>
    <col min="16142" max="16142" width="14.6640625" style="1" customWidth="1"/>
    <col min="16143" max="16143" width="13.88671875" style="1" customWidth="1"/>
    <col min="16144" max="16144" width="12.77734375" style="1" customWidth="1"/>
    <col min="16145" max="16145" width="11.5546875" style="1" bestFit="1" customWidth="1"/>
    <col min="16146" max="16146" width="14.6640625" style="1" customWidth="1"/>
    <col min="16147" max="16147" width="11.88671875" style="1" bestFit="1" customWidth="1"/>
    <col min="16148" max="16148" width="4" style="1" bestFit="1" customWidth="1"/>
    <col min="16149" max="16384" width="7.21875" style="1"/>
  </cols>
  <sheetData>
    <row r="1" spans="1:20" ht="14.1" customHeight="1" x14ac:dyDescent="0.25">
      <c r="A1" s="1" t="s">
        <v>1</v>
      </c>
      <c r="T1" s="6"/>
    </row>
    <row r="2" spans="1:20" x14ac:dyDescent="0.25">
      <c r="A2" s="1" t="s">
        <v>307</v>
      </c>
      <c r="C2" s="1" t="s">
        <v>253</v>
      </c>
      <c r="T2" s="91"/>
    </row>
    <row r="3" spans="1:20" x14ac:dyDescent="0.25">
      <c r="A3" s="1" t="s">
        <v>356</v>
      </c>
      <c r="M3" s="2"/>
      <c r="N3" s="92"/>
      <c r="T3" s="2"/>
    </row>
    <row r="4" spans="1:20" x14ac:dyDescent="0.25">
      <c r="T4" s="6"/>
    </row>
    <row r="5" spans="1:20" x14ac:dyDescent="0.25">
      <c r="C5" s="93"/>
      <c r="D5" s="4"/>
      <c r="E5" s="4"/>
      <c r="F5" s="4"/>
      <c r="G5" s="4"/>
      <c r="H5" s="4"/>
      <c r="I5" s="4"/>
      <c r="J5" s="4"/>
      <c r="K5" s="4"/>
      <c r="L5" s="4"/>
      <c r="T5" s="6"/>
    </row>
    <row r="6" spans="1:20" ht="46.8" customHeight="1" x14ac:dyDescent="0.25">
      <c r="C6" s="10" t="s">
        <v>121</v>
      </c>
      <c r="D6" s="5"/>
      <c r="E6" s="145" t="s">
        <v>122</v>
      </c>
      <c r="F6" s="145"/>
      <c r="H6" s="10" t="s">
        <v>313</v>
      </c>
      <c r="I6" s="5"/>
      <c r="J6" s="5"/>
      <c r="K6" s="5"/>
      <c r="N6" s="5" t="s">
        <v>123</v>
      </c>
      <c r="O6" s="5"/>
      <c r="P6" s="5"/>
      <c r="Q6" s="5"/>
      <c r="R6" s="5"/>
      <c r="T6" s="6"/>
    </row>
    <row r="7" spans="1:20" s="84" customFormat="1" ht="66.900000000000006" customHeight="1" x14ac:dyDescent="0.25">
      <c r="A7" s="83" t="s">
        <v>8</v>
      </c>
      <c r="B7" s="83" t="s">
        <v>10</v>
      </c>
      <c r="C7" s="83" t="s">
        <v>124</v>
      </c>
      <c r="D7" s="83" t="s">
        <v>125</v>
      </c>
      <c r="E7" s="83" t="s">
        <v>124</v>
      </c>
      <c r="F7" s="83" t="s">
        <v>125</v>
      </c>
      <c r="G7" s="83" t="s">
        <v>126</v>
      </c>
      <c r="H7" s="83" t="s">
        <v>127</v>
      </c>
      <c r="I7" s="83" t="s">
        <v>128</v>
      </c>
      <c r="J7" s="83" t="s">
        <v>129</v>
      </c>
      <c r="K7" s="83" t="s">
        <v>42</v>
      </c>
      <c r="L7" s="83" t="s">
        <v>130</v>
      </c>
      <c r="M7" s="83" t="s">
        <v>131</v>
      </c>
      <c r="N7" s="83" t="s">
        <v>132</v>
      </c>
      <c r="O7" s="83" t="s">
        <v>133</v>
      </c>
      <c r="P7" s="83" t="s">
        <v>134</v>
      </c>
      <c r="Q7" s="83" t="s">
        <v>135</v>
      </c>
      <c r="R7" s="83" t="s">
        <v>136</v>
      </c>
      <c r="S7" s="83" t="s">
        <v>137</v>
      </c>
      <c r="T7" s="83" t="s">
        <v>138</v>
      </c>
    </row>
    <row r="8" spans="1:20" x14ac:dyDescent="0.25">
      <c r="A8" s="1">
        <v>1</v>
      </c>
      <c r="B8" s="1" t="s">
        <v>396</v>
      </c>
      <c r="C8" s="86">
        <v>0</v>
      </c>
      <c r="D8" s="86">
        <v>0</v>
      </c>
      <c r="E8" s="86">
        <v>0</v>
      </c>
      <c r="F8" s="86">
        <v>0</v>
      </c>
      <c r="G8" s="86">
        <v>0</v>
      </c>
      <c r="H8" s="86">
        <v>0</v>
      </c>
      <c r="I8" s="86">
        <v>0</v>
      </c>
      <c r="J8" s="86">
        <v>0</v>
      </c>
      <c r="K8" s="86">
        <v>0</v>
      </c>
      <c r="L8" s="86">
        <v>0</v>
      </c>
      <c r="M8" s="86">
        <v>0</v>
      </c>
      <c r="N8" s="86">
        <v>0</v>
      </c>
      <c r="O8" s="86">
        <v>0</v>
      </c>
      <c r="P8" s="86">
        <v>0</v>
      </c>
      <c r="Q8" s="86">
        <v>0</v>
      </c>
      <c r="R8" s="86">
        <v>0</v>
      </c>
      <c r="S8" s="86">
        <v>0</v>
      </c>
      <c r="T8" s="6">
        <v>1</v>
      </c>
    </row>
    <row r="9" spans="1:20" x14ac:dyDescent="0.25">
      <c r="A9" s="1">
        <v>2</v>
      </c>
      <c r="B9" s="1" t="s">
        <v>397</v>
      </c>
      <c r="C9" s="86">
        <v>0</v>
      </c>
      <c r="D9" s="86">
        <v>0</v>
      </c>
      <c r="E9" s="86">
        <v>0</v>
      </c>
      <c r="F9" s="86">
        <v>0</v>
      </c>
      <c r="G9" s="86">
        <v>0</v>
      </c>
      <c r="H9" s="86">
        <v>0</v>
      </c>
      <c r="I9" s="86">
        <v>0</v>
      </c>
      <c r="J9" s="86">
        <v>0</v>
      </c>
      <c r="K9" s="86">
        <v>0</v>
      </c>
      <c r="L9" s="86">
        <v>0</v>
      </c>
      <c r="M9" s="86">
        <v>0</v>
      </c>
      <c r="N9" s="86">
        <v>0</v>
      </c>
      <c r="O9" s="86">
        <v>0</v>
      </c>
      <c r="P9" s="86">
        <v>0</v>
      </c>
      <c r="Q9" s="86">
        <v>0</v>
      </c>
      <c r="R9" s="86">
        <v>0</v>
      </c>
      <c r="S9" s="86">
        <v>0</v>
      </c>
      <c r="T9" s="6">
        <v>2</v>
      </c>
    </row>
    <row r="10" spans="1:20" x14ac:dyDescent="0.25">
      <c r="A10" s="1">
        <v>3</v>
      </c>
      <c r="B10" s="1" t="s">
        <v>398</v>
      </c>
      <c r="C10" s="86">
        <v>0</v>
      </c>
      <c r="D10" s="86">
        <v>0</v>
      </c>
      <c r="E10" s="86">
        <v>0</v>
      </c>
      <c r="F10" s="86">
        <v>0</v>
      </c>
      <c r="G10" s="86">
        <v>4951389</v>
      </c>
      <c r="H10" s="86">
        <v>0</v>
      </c>
      <c r="I10" s="86">
        <v>0</v>
      </c>
      <c r="J10" s="86">
        <v>0</v>
      </c>
      <c r="K10" s="86">
        <v>0</v>
      </c>
      <c r="L10" s="86">
        <v>8420</v>
      </c>
      <c r="M10" s="86">
        <v>4959809</v>
      </c>
      <c r="N10" s="86">
        <v>3858548</v>
      </c>
      <c r="O10" s="86">
        <v>1176766</v>
      </c>
      <c r="P10" s="86">
        <v>122163</v>
      </c>
      <c r="Q10" s="86">
        <v>0</v>
      </c>
      <c r="R10" s="86">
        <v>5157477</v>
      </c>
      <c r="S10" s="86">
        <v>-197668</v>
      </c>
      <c r="T10" s="6">
        <v>3</v>
      </c>
    </row>
    <row r="11" spans="1:20" x14ac:dyDescent="0.25">
      <c r="A11" s="1">
        <v>4</v>
      </c>
      <c r="B11" s="1" t="s">
        <v>399</v>
      </c>
      <c r="C11" s="86">
        <v>0</v>
      </c>
      <c r="D11" s="86">
        <v>0</v>
      </c>
      <c r="E11" s="86">
        <v>0</v>
      </c>
      <c r="F11" s="86">
        <v>0</v>
      </c>
      <c r="G11" s="86">
        <v>526156</v>
      </c>
      <c r="H11" s="86">
        <v>350275</v>
      </c>
      <c r="I11" s="86">
        <v>0</v>
      </c>
      <c r="J11" s="86">
        <v>0</v>
      </c>
      <c r="K11" s="86">
        <v>0</v>
      </c>
      <c r="L11" s="86">
        <v>0</v>
      </c>
      <c r="M11" s="86">
        <v>876431</v>
      </c>
      <c r="N11" s="86">
        <v>483529</v>
      </c>
      <c r="O11" s="86">
        <v>203180</v>
      </c>
      <c r="P11" s="86">
        <v>45166</v>
      </c>
      <c r="Q11" s="86">
        <v>0</v>
      </c>
      <c r="R11" s="86">
        <v>731875</v>
      </c>
      <c r="S11" s="86">
        <v>144556</v>
      </c>
      <c r="T11" s="6">
        <v>4</v>
      </c>
    </row>
    <row r="12" spans="1:20" x14ac:dyDescent="0.25">
      <c r="A12" s="1">
        <v>5</v>
      </c>
      <c r="B12" s="1" t="s">
        <v>400</v>
      </c>
      <c r="C12" s="86">
        <v>0</v>
      </c>
      <c r="D12" s="86">
        <v>0</v>
      </c>
      <c r="E12" s="86">
        <v>0</v>
      </c>
      <c r="F12" s="86">
        <v>0</v>
      </c>
      <c r="G12" s="86">
        <v>4109122</v>
      </c>
      <c r="H12" s="86">
        <v>0</v>
      </c>
      <c r="I12" s="86">
        <v>0</v>
      </c>
      <c r="J12" s="86">
        <v>0</v>
      </c>
      <c r="K12" s="86">
        <v>0</v>
      </c>
      <c r="L12" s="86">
        <v>657464</v>
      </c>
      <c r="M12" s="86">
        <v>4766586</v>
      </c>
      <c r="N12" s="86">
        <v>2594948</v>
      </c>
      <c r="O12" s="86">
        <v>1130651</v>
      </c>
      <c r="P12" s="86">
        <v>443605</v>
      </c>
      <c r="Q12" s="86">
        <v>0</v>
      </c>
      <c r="R12" s="86">
        <v>4169204</v>
      </c>
      <c r="S12" s="86">
        <v>597382</v>
      </c>
      <c r="T12" s="6">
        <v>5</v>
      </c>
    </row>
    <row r="13" spans="1:20" x14ac:dyDescent="0.25">
      <c r="A13" s="1">
        <v>6</v>
      </c>
      <c r="B13" s="1" t="s">
        <v>401</v>
      </c>
      <c r="C13" s="86">
        <v>0</v>
      </c>
      <c r="D13" s="86">
        <v>0</v>
      </c>
      <c r="E13" s="86">
        <v>0</v>
      </c>
      <c r="F13" s="86">
        <v>0</v>
      </c>
      <c r="G13" s="86">
        <v>170277</v>
      </c>
      <c r="H13" s="86">
        <v>0</v>
      </c>
      <c r="I13" s="86">
        <v>0</v>
      </c>
      <c r="J13" s="86">
        <v>0</v>
      </c>
      <c r="K13" s="86">
        <v>0</v>
      </c>
      <c r="L13" s="86">
        <v>0</v>
      </c>
      <c r="M13" s="86">
        <v>170277</v>
      </c>
      <c r="N13" s="86">
        <v>169206</v>
      </c>
      <c r="O13" s="86">
        <v>114246</v>
      </c>
      <c r="P13" s="86">
        <v>0</v>
      </c>
      <c r="Q13" s="86">
        <v>0</v>
      </c>
      <c r="R13" s="86">
        <v>283452</v>
      </c>
      <c r="S13" s="86">
        <v>-113175</v>
      </c>
      <c r="T13" s="6">
        <v>6</v>
      </c>
    </row>
    <row r="14" spans="1:20" x14ac:dyDescent="0.25">
      <c r="A14" s="1">
        <v>7</v>
      </c>
      <c r="B14" s="1" t="s">
        <v>402</v>
      </c>
      <c r="C14" s="86">
        <v>0</v>
      </c>
      <c r="D14" s="86">
        <v>0</v>
      </c>
      <c r="E14" s="86">
        <v>47808764</v>
      </c>
      <c r="F14" s="86">
        <v>0</v>
      </c>
      <c r="G14" s="86">
        <v>107869288</v>
      </c>
      <c r="H14" s="86">
        <v>0</v>
      </c>
      <c r="I14" s="86">
        <v>0</v>
      </c>
      <c r="J14" s="86">
        <v>0</v>
      </c>
      <c r="K14" s="86">
        <v>0</v>
      </c>
      <c r="L14" s="86">
        <v>2536199</v>
      </c>
      <c r="M14" s="86">
        <v>110405487</v>
      </c>
      <c r="N14" s="86">
        <v>60457661</v>
      </c>
      <c r="O14" s="86">
        <v>19181668</v>
      </c>
      <c r="P14" s="86">
        <v>8077064</v>
      </c>
      <c r="Q14" s="86">
        <v>7285615</v>
      </c>
      <c r="R14" s="86">
        <v>95002008</v>
      </c>
      <c r="S14" s="86">
        <v>15403479</v>
      </c>
      <c r="T14" s="6">
        <v>7</v>
      </c>
    </row>
    <row r="15" spans="1:20" x14ac:dyDescent="0.25">
      <c r="A15" s="1">
        <v>8</v>
      </c>
      <c r="B15" s="1" t="s">
        <v>403</v>
      </c>
      <c r="C15" s="86">
        <v>0</v>
      </c>
      <c r="D15" s="86">
        <v>0</v>
      </c>
      <c r="E15" s="86">
        <v>134080</v>
      </c>
      <c r="F15" s="86">
        <v>0</v>
      </c>
      <c r="G15" s="86">
        <v>0</v>
      </c>
      <c r="H15" s="86">
        <v>0</v>
      </c>
      <c r="I15" s="86">
        <v>0</v>
      </c>
      <c r="J15" s="86">
        <v>0</v>
      </c>
      <c r="K15" s="86">
        <v>0</v>
      </c>
      <c r="L15" s="86">
        <v>0</v>
      </c>
      <c r="M15" s="86">
        <v>0</v>
      </c>
      <c r="N15" s="86">
        <v>0</v>
      </c>
      <c r="O15" s="86">
        <v>0</v>
      </c>
      <c r="P15" s="86">
        <v>0</v>
      </c>
      <c r="Q15" s="86">
        <v>0</v>
      </c>
      <c r="R15" s="86">
        <v>0</v>
      </c>
      <c r="S15" s="86">
        <v>0</v>
      </c>
      <c r="T15" s="6">
        <v>8</v>
      </c>
    </row>
    <row r="16" spans="1:20" x14ac:dyDescent="0.25">
      <c r="A16" s="1">
        <v>9</v>
      </c>
      <c r="B16" s="1" t="s">
        <v>404</v>
      </c>
      <c r="C16" s="86">
        <v>0</v>
      </c>
      <c r="D16" s="86">
        <v>0</v>
      </c>
      <c r="E16" s="86">
        <v>0</v>
      </c>
      <c r="F16" s="86">
        <v>0</v>
      </c>
      <c r="G16" s="86">
        <v>1195230</v>
      </c>
      <c r="H16" s="86">
        <v>0</v>
      </c>
      <c r="I16" s="86">
        <v>0</v>
      </c>
      <c r="J16" s="86">
        <v>0</v>
      </c>
      <c r="K16" s="86">
        <v>0</v>
      </c>
      <c r="L16" s="86">
        <v>7471</v>
      </c>
      <c r="M16" s="86">
        <v>1202701</v>
      </c>
      <c r="N16" s="86">
        <v>1173573</v>
      </c>
      <c r="O16" s="86">
        <v>454758</v>
      </c>
      <c r="P16" s="86">
        <v>0</v>
      </c>
      <c r="Q16" s="86">
        <v>0</v>
      </c>
      <c r="R16" s="86">
        <v>1628331</v>
      </c>
      <c r="S16" s="86">
        <v>-425630</v>
      </c>
      <c r="T16" s="6">
        <v>9</v>
      </c>
    </row>
    <row r="17" spans="1:20" x14ac:dyDescent="0.25">
      <c r="A17" s="1">
        <v>10</v>
      </c>
      <c r="B17" s="1" t="s">
        <v>405</v>
      </c>
      <c r="C17" s="86">
        <v>0</v>
      </c>
      <c r="D17" s="86">
        <v>0</v>
      </c>
      <c r="E17" s="86">
        <v>0</v>
      </c>
      <c r="F17" s="86">
        <v>0</v>
      </c>
      <c r="G17" s="86">
        <v>0</v>
      </c>
      <c r="H17" s="86">
        <v>0</v>
      </c>
      <c r="I17" s="86">
        <v>0</v>
      </c>
      <c r="J17" s="86">
        <v>0</v>
      </c>
      <c r="K17" s="86">
        <v>0</v>
      </c>
      <c r="L17" s="86">
        <v>0</v>
      </c>
      <c r="M17" s="86">
        <v>0</v>
      </c>
      <c r="N17" s="86">
        <v>0</v>
      </c>
      <c r="O17" s="86">
        <v>0</v>
      </c>
      <c r="P17" s="86">
        <v>0</v>
      </c>
      <c r="Q17" s="86">
        <v>0</v>
      </c>
      <c r="R17" s="86">
        <v>0</v>
      </c>
      <c r="S17" s="86">
        <v>0</v>
      </c>
      <c r="T17" s="6">
        <v>10</v>
      </c>
    </row>
    <row r="18" spans="1:20" x14ac:dyDescent="0.25">
      <c r="A18" s="1">
        <v>11</v>
      </c>
      <c r="B18" s="1" t="s">
        <v>406</v>
      </c>
      <c r="C18" s="86">
        <v>0</v>
      </c>
      <c r="D18" s="86">
        <v>0</v>
      </c>
      <c r="E18" s="86">
        <v>0</v>
      </c>
      <c r="F18" s="86">
        <v>0</v>
      </c>
      <c r="G18" s="86">
        <v>637965</v>
      </c>
      <c r="H18" s="86">
        <v>704732</v>
      </c>
      <c r="I18" s="86">
        <v>0</v>
      </c>
      <c r="J18" s="86">
        <v>0</v>
      </c>
      <c r="K18" s="86">
        <v>0</v>
      </c>
      <c r="L18" s="86">
        <v>3517</v>
      </c>
      <c r="M18" s="86">
        <v>1346214</v>
      </c>
      <c r="N18" s="86">
        <v>667499</v>
      </c>
      <c r="O18" s="86">
        <v>704149</v>
      </c>
      <c r="P18" s="86">
        <v>200844</v>
      </c>
      <c r="Q18" s="86">
        <v>0</v>
      </c>
      <c r="R18" s="86">
        <v>1572492</v>
      </c>
      <c r="S18" s="86">
        <v>-226278</v>
      </c>
      <c r="T18" s="6">
        <v>11</v>
      </c>
    </row>
    <row r="19" spans="1:20" x14ac:dyDescent="0.25">
      <c r="A19" s="1">
        <v>12</v>
      </c>
      <c r="B19" s="1" t="s">
        <v>407</v>
      </c>
      <c r="C19" s="86">
        <v>0</v>
      </c>
      <c r="D19" s="86">
        <v>0</v>
      </c>
      <c r="E19" s="86">
        <v>0</v>
      </c>
      <c r="F19" s="86">
        <v>0</v>
      </c>
      <c r="G19" s="86">
        <v>0</v>
      </c>
      <c r="H19" s="86">
        <v>0</v>
      </c>
      <c r="I19" s="86">
        <v>0</v>
      </c>
      <c r="J19" s="86">
        <v>0</v>
      </c>
      <c r="K19" s="86">
        <v>0</v>
      </c>
      <c r="L19" s="86">
        <v>0</v>
      </c>
      <c r="M19" s="86">
        <v>0</v>
      </c>
      <c r="N19" s="86">
        <v>0</v>
      </c>
      <c r="O19" s="86">
        <v>0</v>
      </c>
      <c r="P19" s="86">
        <v>0</v>
      </c>
      <c r="Q19" s="86">
        <v>0</v>
      </c>
      <c r="R19" s="86">
        <v>0</v>
      </c>
      <c r="S19" s="86">
        <v>0</v>
      </c>
      <c r="T19" s="6">
        <v>12</v>
      </c>
    </row>
    <row r="20" spans="1:20" x14ac:dyDescent="0.25">
      <c r="A20" s="1">
        <v>13</v>
      </c>
      <c r="B20" s="1" t="s">
        <v>408</v>
      </c>
      <c r="C20" s="86">
        <v>0</v>
      </c>
      <c r="D20" s="86">
        <v>0</v>
      </c>
      <c r="E20" s="86">
        <v>0</v>
      </c>
      <c r="F20" s="86">
        <v>0</v>
      </c>
      <c r="G20" s="86">
        <v>0</v>
      </c>
      <c r="H20" s="86">
        <v>0</v>
      </c>
      <c r="I20" s="86">
        <v>0</v>
      </c>
      <c r="J20" s="86">
        <v>0</v>
      </c>
      <c r="K20" s="86">
        <v>0</v>
      </c>
      <c r="L20" s="86">
        <v>0</v>
      </c>
      <c r="M20" s="86">
        <v>0</v>
      </c>
      <c r="N20" s="86">
        <v>0</v>
      </c>
      <c r="O20" s="86">
        <v>0</v>
      </c>
      <c r="P20" s="86">
        <v>0</v>
      </c>
      <c r="Q20" s="86">
        <v>0</v>
      </c>
      <c r="R20" s="86">
        <v>0</v>
      </c>
      <c r="S20" s="86">
        <v>0</v>
      </c>
      <c r="T20" s="6">
        <v>13</v>
      </c>
    </row>
    <row r="21" spans="1:20" x14ac:dyDescent="0.25">
      <c r="A21" s="1">
        <v>14</v>
      </c>
      <c r="B21" s="1" t="s">
        <v>409</v>
      </c>
      <c r="C21" s="86">
        <v>0</v>
      </c>
      <c r="D21" s="86">
        <v>0</v>
      </c>
      <c r="E21" s="86">
        <v>0</v>
      </c>
      <c r="F21" s="86">
        <v>0</v>
      </c>
      <c r="G21" s="86">
        <v>7451712</v>
      </c>
      <c r="H21" s="86">
        <v>1179932</v>
      </c>
      <c r="I21" s="86">
        <v>0</v>
      </c>
      <c r="J21" s="86">
        <v>0</v>
      </c>
      <c r="K21" s="86">
        <v>0</v>
      </c>
      <c r="L21" s="86">
        <v>77213</v>
      </c>
      <c r="M21" s="86">
        <v>8708857</v>
      </c>
      <c r="N21" s="86">
        <v>7588265</v>
      </c>
      <c r="O21" s="86">
        <v>3528338</v>
      </c>
      <c r="P21" s="86">
        <v>177523</v>
      </c>
      <c r="Q21" s="86">
        <v>0</v>
      </c>
      <c r="R21" s="86">
        <v>11294126</v>
      </c>
      <c r="S21" s="86">
        <v>-2585269</v>
      </c>
      <c r="T21" s="6">
        <v>14</v>
      </c>
    </row>
    <row r="22" spans="1:20" x14ac:dyDescent="0.25">
      <c r="A22" s="1">
        <v>15</v>
      </c>
      <c r="B22" s="1" t="s">
        <v>410</v>
      </c>
      <c r="C22" s="86">
        <v>0</v>
      </c>
      <c r="D22" s="86">
        <v>0</v>
      </c>
      <c r="E22" s="86">
        <v>0</v>
      </c>
      <c r="F22" s="86">
        <v>0</v>
      </c>
      <c r="G22" s="86">
        <v>1859766</v>
      </c>
      <c r="H22" s="86">
        <v>13270</v>
      </c>
      <c r="I22" s="86">
        <v>0</v>
      </c>
      <c r="J22" s="86">
        <v>0</v>
      </c>
      <c r="K22" s="86">
        <v>0</v>
      </c>
      <c r="L22" s="86">
        <v>12052</v>
      </c>
      <c r="M22" s="86">
        <v>1885088</v>
      </c>
      <c r="N22" s="86">
        <v>1463804</v>
      </c>
      <c r="O22" s="86">
        <v>894773</v>
      </c>
      <c r="P22" s="86">
        <v>276277</v>
      </c>
      <c r="Q22" s="86">
        <v>0</v>
      </c>
      <c r="R22" s="86">
        <v>2634854</v>
      </c>
      <c r="S22" s="86">
        <v>-749766</v>
      </c>
      <c r="T22" s="6">
        <v>15</v>
      </c>
    </row>
    <row r="23" spans="1:20" x14ac:dyDescent="0.25">
      <c r="A23" s="1">
        <v>16</v>
      </c>
      <c r="B23" s="1" t="s">
        <v>411</v>
      </c>
      <c r="C23" s="86">
        <v>0</v>
      </c>
      <c r="D23" s="86">
        <v>0</v>
      </c>
      <c r="E23" s="86">
        <v>110394</v>
      </c>
      <c r="F23" s="86">
        <v>0</v>
      </c>
      <c r="G23" s="86">
        <v>0</v>
      </c>
      <c r="H23" s="86">
        <v>0</v>
      </c>
      <c r="I23" s="86">
        <v>0</v>
      </c>
      <c r="J23" s="86">
        <v>0</v>
      </c>
      <c r="K23" s="86">
        <v>0</v>
      </c>
      <c r="L23" s="86">
        <v>0</v>
      </c>
      <c r="M23" s="86">
        <v>0</v>
      </c>
      <c r="N23" s="86">
        <v>0</v>
      </c>
      <c r="O23" s="86">
        <v>0</v>
      </c>
      <c r="P23" s="86">
        <v>0</v>
      </c>
      <c r="Q23" s="86">
        <v>0</v>
      </c>
      <c r="R23" s="86">
        <v>0</v>
      </c>
      <c r="S23" s="86">
        <v>0</v>
      </c>
      <c r="T23" s="6">
        <v>16</v>
      </c>
    </row>
    <row r="24" spans="1:20" x14ac:dyDescent="0.25">
      <c r="A24" s="1">
        <v>17</v>
      </c>
      <c r="B24" s="1" t="s">
        <v>412</v>
      </c>
      <c r="C24" s="86">
        <v>0</v>
      </c>
      <c r="D24" s="86">
        <v>0</v>
      </c>
      <c r="E24" s="86">
        <v>0</v>
      </c>
      <c r="F24" s="86">
        <v>0</v>
      </c>
      <c r="G24" s="86">
        <v>2911698</v>
      </c>
      <c r="H24" s="86">
        <v>641069</v>
      </c>
      <c r="I24" s="86">
        <v>0</v>
      </c>
      <c r="J24" s="86">
        <v>0</v>
      </c>
      <c r="K24" s="86">
        <v>32240</v>
      </c>
      <c r="L24" s="86">
        <v>2287584</v>
      </c>
      <c r="M24" s="86">
        <v>5872591</v>
      </c>
      <c r="N24" s="86">
        <v>2948927</v>
      </c>
      <c r="O24" s="86">
        <v>1465316</v>
      </c>
      <c r="P24" s="86">
        <v>1337768</v>
      </c>
      <c r="Q24" s="86">
        <v>334654</v>
      </c>
      <c r="R24" s="86">
        <v>6086665</v>
      </c>
      <c r="S24" s="86">
        <v>-214074</v>
      </c>
      <c r="T24" s="6">
        <v>17</v>
      </c>
    </row>
    <row r="25" spans="1:20" x14ac:dyDescent="0.25">
      <c r="A25" s="1">
        <v>18</v>
      </c>
      <c r="B25" s="1" t="s">
        <v>413</v>
      </c>
      <c r="C25" s="86">
        <v>0</v>
      </c>
      <c r="D25" s="86">
        <v>0</v>
      </c>
      <c r="E25" s="86">
        <v>289556</v>
      </c>
      <c r="F25" s="86">
        <v>0</v>
      </c>
      <c r="G25" s="86">
        <v>2977573</v>
      </c>
      <c r="H25" s="86">
        <v>872963</v>
      </c>
      <c r="I25" s="86">
        <v>0</v>
      </c>
      <c r="J25" s="86">
        <v>0</v>
      </c>
      <c r="K25" s="86">
        <v>0</v>
      </c>
      <c r="L25" s="86">
        <v>200715</v>
      </c>
      <c r="M25" s="86">
        <v>4051251</v>
      </c>
      <c r="N25" s="86">
        <v>2262782</v>
      </c>
      <c r="O25" s="86">
        <v>1451475</v>
      </c>
      <c r="P25" s="86">
        <v>666429</v>
      </c>
      <c r="Q25" s="86">
        <v>0</v>
      </c>
      <c r="R25" s="86">
        <v>4380686</v>
      </c>
      <c r="S25" s="86">
        <v>-329435</v>
      </c>
      <c r="T25" s="6">
        <v>18</v>
      </c>
    </row>
    <row r="26" spans="1:20" x14ac:dyDescent="0.25">
      <c r="A26" s="1">
        <v>19</v>
      </c>
      <c r="B26" s="1" t="s">
        <v>414</v>
      </c>
      <c r="C26" s="86">
        <v>0</v>
      </c>
      <c r="D26" s="86">
        <v>0</v>
      </c>
      <c r="E26" s="86">
        <v>0</v>
      </c>
      <c r="F26" s="86">
        <v>0</v>
      </c>
      <c r="G26" s="86">
        <v>114216</v>
      </c>
      <c r="H26" s="86">
        <v>696102</v>
      </c>
      <c r="I26" s="86">
        <v>0</v>
      </c>
      <c r="J26" s="86">
        <v>0</v>
      </c>
      <c r="K26" s="86">
        <v>0</v>
      </c>
      <c r="L26" s="86">
        <v>0</v>
      </c>
      <c r="M26" s="86">
        <v>810318</v>
      </c>
      <c r="N26" s="86">
        <v>591213</v>
      </c>
      <c r="O26" s="86">
        <v>271560</v>
      </c>
      <c r="P26" s="86">
        <v>0</v>
      </c>
      <c r="Q26" s="86">
        <v>0</v>
      </c>
      <c r="R26" s="86">
        <v>862773</v>
      </c>
      <c r="S26" s="86">
        <v>-52455</v>
      </c>
      <c r="T26" s="6">
        <v>19</v>
      </c>
    </row>
    <row r="27" spans="1:20" x14ac:dyDescent="0.25">
      <c r="A27" s="1">
        <v>20</v>
      </c>
      <c r="B27" s="1" t="s">
        <v>415</v>
      </c>
      <c r="C27" s="86">
        <v>0</v>
      </c>
      <c r="D27" s="86">
        <v>0</v>
      </c>
      <c r="E27" s="86">
        <v>0</v>
      </c>
      <c r="F27" s="86">
        <v>0</v>
      </c>
      <c r="G27" s="86">
        <v>0</v>
      </c>
      <c r="H27" s="86">
        <v>0</v>
      </c>
      <c r="I27" s="86">
        <v>0</v>
      </c>
      <c r="J27" s="86">
        <v>0</v>
      </c>
      <c r="K27" s="86">
        <v>0</v>
      </c>
      <c r="L27" s="86">
        <v>0</v>
      </c>
      <c r="M27" s="86">
        <v>0</v>
      </c>
      <c r="N27" s="86">
        <v>0</v>
      </c>
      <c r="O27" s="86">
        <v>0</v>
      </c>
      <c r="P27" s="86">
        <v>0</v>
      </c>
      <c r="Q27" s="86">
        <v>0</v>
      </c>
      <c r="R27" s="86">
        <v>0</v>
      </c>
      <c r="S27" s="86">
        <v>0</v>
      </c>
      <c r="T27" s="6">
        <v>20</v>
      </c>
    </row>
    <row r="28" spans="1:20" x14ac:dyDescent="0.25">
      <c r="A28" s="1">
        <v>21</v>
      </c>
      <c r="B28" s="1" t="s">
        <v>416</v>
      </c>
      <c r="C28" s="86">
        <v>0</v>
      </c>
      <c r="D28" s="86">
        <v>0</v>
      </c>
      <c r="E28" s="86">
        <v>1008195</v>
      </c>
      <c r="F28" s="86">
        <v>715650</v>
      </c>
      <c r="G28" s="86">
        <v>112432781</v>
      </c>
      <c r="H28" s="86">
        <v>154400</v>
      </c>
      <c r="I28" s="86">
        <v>0</v>
      </c>
      <c r="J28" s="86">
        <v>0</v>
      </c>
      <c r="K28" s="86">
        <v>1221519</v>
      </c>
      <c r="L28" s="86">
        <v>2099070</v>
      </c>
      <c r="M28" s="86">
        <v>115907770</v>
      </c>
      <c r="N28" s="86">
        <v>61611800</v>
      </c>
      <c r="O28" s="86">
        <v>33533941</v>
      </c>
      <c r="P28" s="86">
        <v>823377</v>
      </c>
      <c r="Q28" s="86">
        <v>669109</v>
      </c>
      <c r="R28" s="86">
        <v>96638227</v>
      </c>
      <c r="S28" s="86">
        <v>19269543</v>
      </c>
      <c r="T28" s="6">
        <v>21</v>
      </c>
    </row>
    <row r="29" spans="1:20" x14ac:dyDescent="0.25">
      <c r="A29" s="1">
        <v>22</v>
      </c>
      <c r="B29" s="1" t="s">
        <v>417</v>
      </c>
      <c r="C29" s="86">
        <v>0</v>
      </c>
      <c r="D29" s="86">
        <v>0</v>
      </c>
      <c r="E29" s="86">
        <v>0</v>
      </c>
      <c r="F29" s="86">
        <v>0</v>
      </c>
      <c r="G29" s="86">
        <v>726584</v>
      </c>
      <c r="H29" s="86">
        <v>200000</v>
      </c>
      <c r="I29" s="86">
        <v>0</v>
      </c>
      <c r="J29" s="86">
        <v>0</v>
      </c>
      <c r="K29" s="86">
        <v>0</v>
      </c>
      <c r="L29" s="86">
        <v>159754</v>
      </c>
      <c r="M29" s="86">
        <v>1086338</v>
      </c>
      <c r="N29" s="86">
        <v>546637</v>
      </c>
      <c r="O29" s="86">
        <v>330581</v>
      </c>
      <c r="P29" s="86">
        <v>19778</v>
      </c>
      <c r="Q29" s="86">
        <v>0</v>
      </c>
      <c r="R29" s="86">
        <v>896996</v>
      </c>
      <c r="S29" s="86">
        <v>189342</v>
      </c>
      <c r="T29" s="6">
        <v>22</v>
      </c>
    </row>
    <row r="30" spans="1:20" x14ac:dyDescent="0.25">
      <c r="A30" s="1">
        <v>23</v>
      </c>
      <c r="B30" s="1" t="s">
        <v>418</v>
      </c>
      <c r="C30" s="86">
        <v>0</v>
      </c>
      <c r="D30" s="86">
        <v>0</v>
      </c>
      <c r="E30" s="86">
        <v>0</v>
      </c>
      <c r="F30" s="86">
        <v>0</v>
      </c>
      <c r="G30" s="86">
        <v>0</v>
      </c>
      <c r="H30" s="86">
        <v>0</v>
      </c>
      <c r="I30" s="86">
        <v>0</v>
      </c>
      <c r="J30" s="86">
        <v>0</v>
      </c>
      <c r="K30" s="86">
        <v>0</v>
      </c>
      <c r="L30" s="86">
        <v>0</v>
      </c>
      <c r="M30" s="86">
        <v>0</v>
      </c>
      <c r="N30" s="86">
        <v>0</v>
      </c>
      <c r="O30" s="86">
        <v>0</v>
      </c>
      <c r="P30" s="86">
        <v>0</v>
      </c>
      <c r="Q30" s="86">
        <v>0</v>
      </c>
      <c r="R30" s="86">
        <v>0</v>
      </c>
      <c r="S30" s="86">
        <v>0</v>
      </c>
      <c r="T30" s="6">
        <v>23</v>
      </c>
    </row>
    <row r="31" spans="1:20" x14ac:dyDescent="0.25">
      <c r="A31" s="1">
        <v>24</v>
      </c>
      <c r="B31" s="1" t="s">
        <v>419</v>
      </c>
      <c r="C31" s="86">
        <v>0</v>
      </c>
      <c r="D31" s="86">
        <v>0</v>
      </c>
      <c r="E31" s="86">
        <v>0</v>
      </c>
      <c r="F31" s="86">
        <v>0</v>
      </c>
      <c r="G31" s="86">
        <v>1785098</v>
      </c>
      <c r="H31" s="86">
        <v>590916</v>
      </c>
      <c r="I31" s="86">
        <v>0</v>
      </c>
      <c r="J31" s="86">
        <v>13030</v>
      </c>
      <c r="K31" s="86">
        <v>0</v>
      </c>
      <c r="L31" s="86">
        <v>15</v>
      </c>
      <c r="M31" s="86">
        <v>2389059</v>
      </c>
      <c r="N31" s="86">
        <v>2799839</v>
      </c>
      <c r="O31" s="86">
        <v>1561612</v>
      </c>
      <c r="P31" s="86">
        <v>84944</v>
      </c>
      <c r="Q31" s="86">
        <v>0</v>
      </c>
      <c r="R31" s="86">
        <v>4446395</v>
      </c>
      <c r="S31" s="86">
        <v>-2057336</v>
      </c>
      <c r="T31" s="6">
        <v>24</v>
      </c>
    </row>
    <row r="32" spans="1:20" x14ac:dyDescent="0.25">
      <c r="A32" s="1">
        <v>25</v>
      </c>
      <c r="B32" s="1" t="s">
        <v>420</v>
      </c>
      <c r="C32" s="86">
        <v>0</v>
      </c>
      <c r="D32" s="86">
        <v>0</v>
      </c>
      <c r="E32" s="86">
        <v>0</v>
      </c>
      <c r="F32" s="86">
        <v>0</v>
      </c>
      <c r="G32" s="86">
        <v>443416</v>
      </c>
      <c r="H32" s="86">
        <v>143847</v>
      </c>
      <c r="I32" s="86">
        <v>0</v>
      </c>
      <c r="J32" s="86">
        <v>0</v>
      </c>
      <c r="K32" s="86">
        <v>0</v>
      </c>
      <c r="L32" s="86">
        <v>280</v>
      </c>
      <c r="M32" s="86">
        <v>587543</v>
      </c>
      <c r="N32" s="86">
        <v>412935</v>
      </c>
      <c r="O32" s="86">
        <v>347483</v>
      </c>
      <c r="P32" s="86">
        <v>66112</v>
      </c>
      <c r="Q32" s="86">
        <v>0</v>
      </c>
      <c r="R32" s="86">
        <v>826530</v>
      </c>
      <c r="S32" s="86">
        <v>-238987</v>
      </c>
      <c r="T32" s="6">
        <v>25</v>
      </c>
    </row>
    <row r="33" spans="1:20" x14ac:dyDescent="0.25">
      <c r="A33" s="1">
        <v>26</v>
      </c>
      <c r="B33" s="1" t="s">
        <v>421</v>
      </c>
      <c r="C33" s="86">
        <v>0</v>
      </c>
      <c r="D33" s="86">
        <v>0</v>
      </c>
      <c r="E33" s="86">
        <v>0</v>
      </c>
      <c r="F33" s="86">
        <v>0</v>
      </c>
      <c r="G33" s="86">
        <v>2415953</v>
      </c>
      <c r="H33" s="86">
        <v>0</v>
      </c>
      <c r="I33" s="86">
        <v>0</v>
      </c>
      <c r="J33" s="86">
        <v>0</v>
      </c>
      <c r="K33" s="86">
        <v>0</v>
      </c>
      <c r="L33" s="86">
        <v>79150</v>
      </c>
      <c r="M33" s="86">
        <v>2495103</v>
      </c>
      <c r="N33" s="86">
        <v>2484940</v>
      </c>
      <c r="O33" s="86">
        <v>1064344</v>
      </c>
      <c r="P33" s="86">
        <v>108283</v>
      </c>
      <c r="Q33" s="86">
        <v>109007</v>
      </c>
      <c r="R33" s="86">
        <v>3766574</v>
      </c>
      <c r="S33" s="86">
        <v>-1271471</v>
      </c>
      <c r="T33" s="6">
        <v>26</v>
      </c>
    </row>
    <row r="34" spans="1:20" x14ac:dyDescent="0.25">
      <c r="A34" s="1">
        <v>27</v>
      </c>
      <c r="B34" s="1" t="s">
        <v>422</v>
      </c>
      <c r="C34" s="86">
        <v>0</v>
      </c>
      <c r="D34" s="86">
        <v>0</v>
      </c>
      <c r="E34" s="86">
        <v>0</v>
      </c>
      <c r="F34" s="86">
        <v>0</v>
      </c>
      <c r="G34" s="86">
        <v>4229491</v>
      </c>
      <c r="H34" s="86">
        <v>0</v>
      </c>
      <c r="I34" s="86">
        <v>0</v>
      </c>
      <c r="J34" s="86">
        <v>53866</v>
      </c>
      <c r="K34" s="86">
        <v>0</v>
      </c>
      <c r="L34" s="86">
        <v>530111</v>
      </c>
      <c r="M34" s="86">
        <v>4813468</v>
      </c>
      <c r="N34" s="86">
        <v>3853846</v>
      </c>
      <c r="O34" s="86">
        <v>1430933</v>
      </c>
      <c r="P34" s="86">
        <v>133825</v>
      </c>
      <c r="Q34" s="86">
        <v>7916</v>
      </c>
      <c r="R34" s="86">
        <v>5426520</v>
      </c>
      <c r="S34" s="86">
        <v>-613052</v>
      </c>
      <c r="T34" s="6">
        <v>27</v>
      </c>
    </row>
    <row r="35" spans="1:20" x14ac:dyDescent="0.25">
      <c r="A35" s="1">
        <v>28</v>
      </c>
      <c r="B35" s="1" t="s">
        <v>423</v>
      </c>
      <c r="C35" s="86">
        <v>0</v>
      </c>
      <c r="D35" s="86">
        <v>0</v>
      </c>
      <c r="E35" s="86">
        <v>0</v>
      </c>
      <c r="F35" s="86">
        <v>0</v>
      </c>
      <c r="G35" s="86">
        <v>249049</v>
      </c>
      <c r="H35" s="86">
        <v>0</v>
      </c>
      <c r="I35" s="86">
        <v>32833</v>
      </c>
      <c r="J35" s="86">
        <v>26771</v>
      </c>
      <c r="K35" s="86">
        <v>30000</v>
      </c>
      <c r="L35" s="86">
        <v>620</v>
      </c>
      <c r="M35" s="86">
        <v>339273</v>
      </c>
      <c r="N35" s="86">
        <v>295648</v>
      </c>
      <c r="O35" s="86">
        <v>510181</v>
      </c>
      <c r="P35" s="86">
        <v>19448</v>
      </c>
      <c r="Q35" s="86">
        <v>0</v>
      </c>
      <c r="R35" s="86">
        <v>825277</v>
      </c>
      <c r="S35" s="86">
        <v>-486004</v>
      </c>
      <c r="T35" s="6">
        <v>28</v>
      </c>
    </row>
    <row r="36" spans="1:20" x14ac:dyDescent="0.25">
      <c r="A36" s="1">
        <v>29</v>
      </c>
      <c r="B36" s="1" t="s">
        <v>367</v>
      </c>
      <c r="C36" s="86">
        <v>0</v>
      </c>
      <c r="D36" s="86">
        <v>0</v>
      </c>
      <c r="E36" s="86">
        <v>91643323</v>
      </c>
      <c r="F36" s="86">
        <v>0</v>
      </c>
      <c r="G36" s="86">
        <v>220265431</v>
      </c>
      <c r="H36" s="86">
        <v>75680921</v>
      </c>
      <c r="I36" s="86">
        <v>0</v>
      </c>
      <c r="J36" s="86">
        <v>37986853</v>
      </c>
      <c r="K36" s="86">
        <v>0</v>
      </c>
      <c r="L36" s="86">
        <v>35561045</v>
      </c>
      <c r="M36" s="86">
        <v>369494250</v>
      </c>
      <c r="N36" s="86">
        <v>206230386</v>
      </c>
      <c r="O36" s="86">
        <v>73673625</v>
      </c>
      <c r="P36" s="86">
        <v>19458780</v>
      </c>
      <c r="Q36" s="86">
        <v>993208</v>
      </c>
      <c r="R36" s="86">
        <v>300355999</v>
      </c>
      <c r="S36" s="86">
        <v>69138251</v>
      </c>
      <c r="T36" s="6">
        <v>29</v>
      </c>
    </row>
    <row r="37" spans="1:20" x14ac:dyDescent="0.25">
      <c r="A37" s="1">
        <v>30</v>
      </c>
      <c r="B37" s="1" t="s">
        <v>424</v>
      </c>
      <c r="C37" s="86">
        <v>452478</v>
      </c>
      <c r="D37" s="86">
        <v>0</v>
      </c>
      <c r="E37" s="86">
        <v>0</v>
      </c>
      <c r="F37" s="86">
        <v>0</v>
      </c>
      <c r="G37" s="86">
        <v>922885</v>
      </c>
      <c r="H37" s="86">
        <v>-1581314</v>
      </c>
      <c r="I37" s="86">
        <v>0</v>
      </c>
      <c r="J37" s="86">
        <v>17851</v>
      </c>
      <c r="K37" s="86">
        <v>322624</v>
      </c>
      <c r="L37" s="86">
        <v>2416</v>
      </c>
      <c r="M37" s="86">
        <v>-315538</v>
      </c>
      <c r="N37" s="86">
        <v>930394</v>
      </c>
      <c r="O37" s="86">
        <v>193340</v>
      </c>
      <c r="P37" s="86">
        <v>28510</v>
      </c>
      <c r="Q37" s="86">
        <v>92000</v>
      </c>
      <c r="R37" s="86">
        <v>1244244</v>
      </c>
      <c r="S37" s="86">
        <v>-1559782</v>
      </c>
      <c r="T37" s="6">
        <v>30</v>
      </c>
    </row>
    <row r="38" spans="1:20" x14ac:dyDescent="0.25">
      <c r="A38" s="1">
        <v>31</v>
      </c>
      <c r="B38" s="1" t="s">
        <v>425</v>
      </c>
      <c r="C38" s="86">
        <v>0</v>
      </c>
      <c r="D38" s="86">
        <v>0</v>
      </c>
      <c r="E38" s="86">
        <v>0</v>
      </c>
      <c r="F38" s="86">
        <v>0</v>
      </c>
      <c r="G38" s="86">
        <v>0</v>
      </c>
      <c r="H38" s="86">
        <v>0</v>
      </c>
      <c r="I38" s="86">
        <v>0</v>
      </c>
      <c r="J38" s="86">
        <v>0</v>
      </c>
      <c r="K38" s="86">
        <v>0</v>
      </c>
      <c r="L38" s="86">
        <v>0</v>
      </c>
      <c r="M38" s="86">
        <v>0</v>
      </c>
      <c r="N38" s="86">
        <v>0</v>
      </c>
      <c r="O38" s="86">
        <v>0</v>
      </c>
      <c r="P38" s="86">
        <v>0</v>
      </c>
      <c r="Q38" s="86">
        <v>0</v>
      </c>
      <c r="R38" s="86">
        <v>0</v>
      </c>
      <c r="S38" s="86">
        <v>0</v>
      </c>
      <c r="T38" s="6">
        <v>31</v>
      </c>
    </row>
    <row r="39" spans="1:20" x14ac:dyDescent="0.25">
      <c r="A39" s="1">
        <v>32</v>
      </c>
      <c r="B39" s="1" t="s">
        <v>426</v>
      </c>
      <c r="C39" s="86">
        <v>0</v>
      </c>
      <c r="D39" s="86">
        <v>0</v>
      </c>
      <c r="E39" s="86">
        <v>249531</v>
      </c>
      <c r="F39" s="86">
        <v>0</v>
      </c>
      <c r="G39" s="86">
        <v>312123</v>
      </c>
      <c r="H39" s="86">
        <v>0</v>
      </c>
      <c r="I39" s="86">
        <v>0</v>
      </c>
      <c r="J39" s="86">
        <v>0</v>
      </c>
      <c r="K39" s="86">
        <v>0</v>
      </c>
      <c r="L39" s="86">
        <v>159264</v>
      </c>
      <c r="M39" s="86">
        <v>471387</v>
      </c>
      <c r="N39" s="86">
        <v>488444</v>
      </c>
      <c r="O39" s="86">
        <v>156774</v>
      </c>
      <c r="P39" s="86">
        <v>294850</v>
      </c>
      <c r="Q39" s="86">
        <v>0</v>
      </c>
      <c r="R39" s="86">
        <v>940068</v>
      </c>
      <c r="S39" s="86">
        <v>-468681</v>
      </c>
      <c r="T39" s="6">
        <v>32</v>
      </c>
    </row>
    <row r="40" spans="1:20" x14ac:dyDescent="0.25">
      <c r="A40" s="1">
        <v>33</v>
      </c>
      <c r="B40" s="1" t="s">
        <v>369</v>
      </c>
      <c r="C40" s="86">
        <v>0</v>
      </c>
      <c r="D40" s="86">
        <v>0</v>
      </c>
      <c r="E40" s="86">
        <v>0</v>
      </c>
      <c r="F40" s="86">
        <v>673221</v>
      </c>
      <c r="G40" s="86">
        <v>71220</v>
      </c>
      <c r="H40" s="86">
        <v>15000</v>
      </c>
      <c r="I40" s="86">
        <v>0</v>
      </c>
      <c r="J40" s="86">
        <v>0</v>
      </c>
      <c r="K40" s="86">
        <v>0</v>
      </c>
      <c r="L40" s="86">
        <v>0</v>
      </c>
      <c r="M40" s="86">
        <v>86220</v>
      </c>
      <c r="N40" s="86">
        <v>23303</v>
      </c>
      <c r="O40" s="86">
        <v>32845</v>
      </c>
      <c r="P40" s="86">
        <v>0</v>
      </c>
      <c r="Q40" s="86">
        <v>0</v>
      </c>
      <c r="R40" s="86">
        <v>56148</v>
      </c>
      <c r="S40" s="86">
        <v>30072</v>
      </c>
      <c r="T40" s="6">
        <v>33</v>
      </c>
    </row>
    <row r="41" spans="1:20" x14ac:dyDescent="0.25">
      <c r="A41" s="1">
        <v>34</v>
      </c>
      <c r="B41" s="1" t="s">
        <v>427</v>
      </c>
      <c r="C41" s="86">
        <v>0</v>
      </c>
      <c r="D41" s="86">
        <v>0</v>
      </c>
      <c r="E41" s="86">
        <v>92991</v>
      </c>
      <c r="F41" s="86">
        <v>149503</v>
      </c>
      <c r="G41" s="86">
        <v>0</v>
      </c>
      <c r="H41" s="86">
        <v>0</v>
      </c>
      <c r="I41" s="86">
        <v>0</v>
      </c>
      <c r="J41" s="86">
        <v>0</v>
      </c>
      <c r="K41" s="86">
        <v>0</v>
      </c>
      <c r="L41" s="86">
        <v>0</v>
      </c>
      <c r="M41" s="86">
        <v>0</v>
      </c>
      <c r="N41" s="86">
        <v>0</v>
      </c>
      <c r="O41" s="86">
        <v>0</v>
      </c>
      <c r="P41" s="86">
        <v>0</v>
      </c>
      <c r="Q41" s="86">
        <v>0</v>
      </c>
      <c r="R41" s="86">
        <v>0</v>
      </c>
      <c r="S41" s="86">
        <v>0</v>
      </c>
      <c r="T41" s="6">
        <v>34</v>
      </c>
    </row>
    <row r="42" spans="1:20" x14ac:dyDescent="0.25">
      <c r="A42" s="1">
        <v>35</v>
      </c>
      <c r="B42" s="1" t="s">
        <v>428</v>
      </c>
      <c r="C42" s="86">
        <v>0</v>
      </c>
      <c r="D42" s="86">
        <v>0</v>
      </c>
      <c r="E42" s="86">
        <v>0</v>
      </c>
      <c r="F42" s="86">
        <v>0</v>
      </c>
      <c r="G42" s="86">
        <v>685490</v>
      </c>
      <c r="H42" s="86">
        <v>958665</v>
      </c>
      <c r="I42" s="86">
        <v>0</v>
      </c>
      <c r="J42" s="86">
        <v>0</v>
      </c>
      <c r="K42" s="86">
        <v>14247</v>
      </c>
      <c r="L42" s="86">
        <v>70154</v>
      </c>
      <c r="M42" s="86">
        <v>1728556</v>
      </c>
      <c r="N42" s="86">
        <v>1147955</v>
      </c>
      <c r="O42" s="86">
        <v>598452</v>
      </c>
      <c r="P42" s="86">
        <v>185852</v>
      </c>
      <c r="Q42" s="86">
        <v>0</v>
      </c>
      <c r="R42" s="86">
        <v>1932259</v>
      </c>
      <c r="S42" s="86">
        <v>-203703</v>
      </c>
      <c r="T42" s="6">
        <v>35</v>
      </c>
    </row>
    <row r="43" spans="1:20" x14ac:dyDescent="0.25">
      <c r="A43" s="1">
        <v>36</v>
      </c>
      <c r="B43" s="1" t="s">
        <v>429</v>
      </c>
      <c r="C43" s="86">
        <v>0</v>
      </c>
      <c r="D43" s="86">
        <v>0</v>
      </c>
      <c r="E43" s="86">
        <v>0</v>
      </c>
      <c r="F43" s="86">
        <v>0</v>
      </c>
      <c r="G43" s="86">
        <v>4898386</v>
      </c>
      <c r="H43" s="86">
        <v>11267</v>
      </c>
      <c r="I43" s="86">
        <v>0</v>
      </c>
      <c r="J43" s="86">
        <v>0</v>
      </c>
      <c r="K43" s="86">
        <v>0</v>
      </c>
      <c r="L43" s="86">
        <v>59745</v>
      </c>
      <c r="M43" s="86">
        <v>4969398</v>
      </c>
      <c r="N43" s="86">
        <v>3544708</v>
      </c>
      <c r="O43" s="86">
        <v>1135504</v>
      </c>
      <c r="P43" s="86">
        <v>155445</v>
      </c>
      <c r="Q43" s="86">
        <v>0</v>
      </c>
      <c r="R43" s="86">
        <v>4835657</v>
      </c>
      <c r="S43" s="86">
        <v>133741</v>
      </c>
      <c r="T43" s="6">
        <v>36</v>
      </c>
    </row>
    <row r="44" spans="1:20" x14ac:dyDescent="0.25">
      <c r="A44" s="1">
        <v>37</v>
      </c>
      <c r="B44" s="1" t="s">
        <v>430</v>
      </c>
      <c r="C44" s="86">
        <v>0</v>
      </c>
      <c r="D44" s="86">
        <v>0</v>
      </c>
      <c r="E44" s="86">
        <v>0</v>
      </c>
      <c r="F44" s="86">
        <v>0</v>
      </c>
      <c r="G44" s="86">
        <v>15652485</v>
      </c>
      <c r="H44" s="86">
        <v>0</v>
      </c>
      <c r="I44" s="86">
        <v>0</v>
      </c>
      <c r="J44" s="86">
        <v>0</v>
      </c>
      <c r="K44" s="86">
        <v>44850</v>
      </c>
      <c r="L44" s="86">
        <v>497319</v>
      </c>
      <c r="M44" s="86">
        <v>16194654</v>
      </c>
      <c r="N44" s="86">
        <v>5691986</v>
      </c>
      <c r="O44" s="86">
        <v>2884465</v>
      </c>
      <c r="P44" s="86">
        <v>6237078</v>
      </c>
      <c r="Q44" s="86">
        <v>81275</v>
      </c>
      <c r="R44" s="86">
        <v>14894804</v>
      </c>
      <c r="S44" s="86">
        <v>1299850</v>
      </c>
      <c r="T44" s="6">
        <v>37</v>
      </c>
    </row>
    <row r="45" spans="1:20" x14ac:dyDescent="0.25">
      <c r="A45" s="1">
        <v>38</v>
      </c>
      <c r="B45" s="1" t="s">
        <v>431</v>
      </c>
      <c r="C45" s="86">
        <v>0</v>
      </c>
      <c r="D45" s="86">
        <v>0</v>
      </c>
      <c r="E45" s="86">
        <v>56320</v>
      </c>
      <c r="F45" s="86">
        <v>0</v>
      </c>
      <c r="G45" s="86">
        <v>227863</v>
      </c>
      <c r="H45" s="86">
        <v>0</v>
      </c>
      <c r="I45" s="86">
        <v>0</v>
      </c>
      <c r="J45" s="86">
        <v>0</v>
      </c>
      <c r="K45" s="86">
        <v>0</v>
      </c>
      <c r="L45" s="86">
        <v>0</v>
      </c>
      <c r="M45" s="86">
        <v>227863</v>
      </c>
      <c r="N45" s="86">
        <v>255149</v>
      </c>
      <c r="O45" s="86">
        <v>95816</v>
      </c>
      <c r="P45" s="86">
        <v>1219</v>
      </c>
      <c r="Q45" s="86">
        <v>0</v>
      </c>
      <c r="R45" s="86">
        <v>352184</v>
      </c>
      <c r="S45" s="86">
        <v>-124321</v>
      </c>
      <c r="T45" s="6">
        <v>38</v>
      </c>
    </row>
    <row r="46" spans="1:20" x14ac:dyDescent="0.25">
      <c r="A46" s="1">
        <v>39</v>
      </c>
      <c r="B46" s="1" t="s">
        <v>432</v>
      </c>
      <c r="C46" s="86">
        <v>0</v>
      </c>
      <c r="D46" s="86">
        <v>0</v>
      </c>
      <c r="E46" s="86">
        <v>0</v>
      </c>
      <c r="F46" s="86">
        <v>0</v>
      </c>
      <c r="G46" s="86">
        <v>5000</v>
      </c>
      <c r="H46" s="86">
        <v>0</v>
      </c>
      <c r="I46" s="86">
        <v>0</v>
      </c>
      <c r="J46" s="86">
        <v>19371</v>
      </c>
      <c r="K46" s="86">
        <v>163309</v>
      </c>
      <c r="L46" s="86">
        <v>0</v>
      </c>
      <c r="M46" s="86">
        <v>187680</v>
      </c>
      <c r="N46" s="86">
        <v>187680</v>
      </c>
      <c r="O46" s="86">
        <v>0</v>
      </c>
      <c r="P46" s="86">
        <v>0</v>
      </c>
      <c r="Q46" s="86">
        <v>0</v>
      </c>
      <c r="R46" s="86">
        <v>187680</v>
      </c>
      <c r="S46" s="86">
        <v>0</v>
      </c>
      <c r="T46" s="6">
        <v>39</v>
      </c>
    </row>
    <row r="47" spans="1:20" x14ac:dyDescent="0.25">
      <c r="A47" s="1">
        <v>40</v>
      </c>
      <c r="B47" s="1" t="s">
        <v>433</v>
      </c>
      <c r="C47" s="90">
        <v>0</v>
      </c>
      <c r="D47" s="90">
        <v>0</v>
      </c>
      <c r="E47" s="90">
        <v>0</v>
      </c>
      <c r="F47" s="90">
        <v>0</v>
      </c>
      <c r="G47" s="90">
        <v>5894351</v>
      </c>
      <c r="H47" s="90">
        <v>0</v>
      </c>
      <c r="I47" s="90">
        <v>0</v>
      </c>
      <c r="J47" s="90">
        <v>0</v>
      </c>
      <c r="K47" s="90">
        <v>0</v>
      </c>
      <c r="L47" s="90">
        <v>98132</v>
      </c>
      <c r="M47" s="90">
        <v>5992483</v>
      </c>
      <c r="N47" s="90">
        <v>3706022</v>
      </c>
      <c r="O47" s="90">
        <v>1364750</v>
      </c>
      <c r="P47" s="90">
        <v>842317</v>
      </c>
      <c r="Q47" s="90">
        <v>0</v>
      </c>
      <c r="R47" s="90">
        <v>5913089</v>
      </c>
      <c r="S47" s="90">
        <v>79394</v>
      </c>
      <c r="T47" s="6">
        <v>40</v>
      </c>
    </row>
    <row r="48" spans="1:20" x14ac:dyDescent="0.25">
      <c r="A48" s="1">
        <v>41</v>
      </c>
      <c r="B48" s="1" t="s">
        <v>434</v>
      </c>
      <c r="C48" s="86">
        <v>0</v>
      </c>
      <c r="D48" s="86">
        <v>0</v>
      </c>
      <c r="E48" s="86">
        <v>118594</v>
      </c>
      <c r="F48" s="86">
        <v>0</v>
      </c>
      <c r="G48" s="86">
        <v>0</v>
      </c>
      <c r="H48" s="86">
        <v>0</v>
      </c>
      <c r="I48" s="86">
        <v>0</v>
      </c>
      <c r="J48" s="86">
        <v>0</v>
      </c>
      <c r="K48" s="86">
        <v>2775</v>
      </c>
      <c r="L48" s="86">
        <v>108325</v>
      </c>
      <c r="M48" s="86">
        <v>111100</v>
      </c>
      <c r="N48" s="86">
        <v>85825</v>
      </c>
      <c r="O48" s="86">
        <v>0</v>
      </c>
      <c r="P48" s="86">
        <v>0</v>
      </c>
      <c r="Q48" s="86">
        <v>59726</v>
      </c>
      <c r="R48" s="86">
        <v>145551</v>
      </c>
      <c r="S48" s="86">
        <v>-34451</v>
      </c>
      <c r="T48" s="6">
        <v>41</v>
      </c>
    </row>
    <row r="49" spans="1:20" x14ac:dyDescent="0.25">
      <c r="A49" s="1">
        <v>42</v>
      </c>
      <c r="B49" s="1" t="s">
        <v>435</v>
      </c>
      <c r="C49" s="86">
        <v>0</v>
      </c>
      <c r="D49" s="86">
        <v>0</v>
      </c>
      <c r="E49" s="86">
        <v>36497</v>
      </c>
      <c r="F49" s="86">
        <v>110100</v>
      </c>
      <c r="G49" s="86">
        <v>27022238</v>
      </c>
      <c r="H49" s="86">
        <v>168676</v>
      </c>
      <c r="I49" s="86">
        <v>0</v>
      </c>
      <c r="J49" s="86">
        <v>192993</v>
      </c>
      <c r="K49" s="86">
        <v>0</v>
      </c>
      <c r="L49" s="86">
        <v>762899</v>
      </c>
      <c r="M49" s="86">
        <v>28146806</v>
      </c>
      <c r="N49" s="86">
        <v>20065606</v>
      </c>
      <c r="O49" s="86">
        <v>11531979</v>
      </c>
      <c r="P49" s="86">
        <v>454491</v>
      </c>
      <c r="Q49" s="86">
        <v>598032</v>
      </c>
      <c r="R49" s="86">
        <v>32650108</v>
      </c>
      <c r="S49" s="86">
        <v>-4503302</v>
      </c>
      <c r="T49" s="6">
        <v>42</v>
      </c>
    </row>
    <row r="50" spans="1:20" x14ac:dyDescent="0.25">
      <c r="A50" s="1">
        <v>43</v>
      </c>
      <c r="B50" s="1" t="s">
        <v>436</v>
      </c>
      <c r="C50" s="86">
        <v>0</v>
      </c>
      <c r="D50" s="86">
        <v>0</v>
      </c>
      <c r="E50" s="86">
        <v>5822773</v>
      </c>
      <c r="F50" s="86">
        <v>1926750</v>
      </c>
      <c r="G50" s="86">
        <v>126870757</v>
      </c>
      <c r="H50" s="86">
        <v>0</v>
      </c>
      <c r="I50" s="86">
        <v>0</v>
      </c>
      <c r="J50" s="86">
        <v>0</v>
      </c>
      <c r="K50" s="86">
        <v>0</v>
      </c>
      <c r="L50" s="86">
        <v>32907928</v>
      </c>
      <c r="M50" s="86">
        <v>159778685</v>
      </c>
      <c r="N50" s="86">
        <v>69202142</v>
      </c>
      <c r="O50" s="86">
        <v>32625014</v>
      </c>
      <c r="P50" s="86">
        <v>14005423</v>
      </c>
      <c r="Q50" s="86">
        <v>0</v>
      </c>
      <c r="R50" s="86">
        <v>115832579</v>
      </c>
      <c r="S50" s="86">
        <v>43946106</v>
      </c>
      <c r="T50" s="6">
        <v>43</v>
      </c>
    </row>
    <row r="51" spans="1:20" x14ac:dyDescent="0.25">
      <c r="A51" s="1">
        <v>44</v>
      </c>
      <c r="B51" s="1" t="s">
        <v>437</v>
      </c>
      <c r="C51" s="86">
        <v>0</v>
      </c>
      <c r="D51" s="86">
        <v>0</v>
      </c>
      <c r="E51" s="86">
        <v>0</v>
      </c>
      <c r="F51" s="86">
        <v>0</v>
      </c>
      <c r="G51" s="86">
        <v>0</v>
      </c>
      <c r="H51" s="86">
        <v>0</v>
      </c>
      <c r="I51" s="86">
        <v>0</v>
      </c>
      <c r="J51" s="86">
        <v>0</v>
      </c>
      <c r="K51" s="86">
        <v>0</v>
      </c>
      <c r="L51" s="86">
        <v>0</v>
      </c>
      <c r="M51" s="86">
        <v>0</v>
      </c>
      <c r="N51" s="86">
        <v>0</v>
      </c>
      <c r="O51" s="86">
        <v>0</v>
      </c>
      <c r="P51" s="86">
        <v>0</v>
      </c>
      <c r="Q51" s="86">
        <v>0</v>
      </c>
      <c r="R51" s="86">
        <v>0</v>
      </c>
      <c r="S51" s="86">
        <v>0</v>
      </c>
      <c r="T51" s="6">
        <v>44</v>
      </c>
    </row>
    <row r="52" spans="1:20" x14ac:dyDescent="0.25">
      <c r="A52" s="1">
        <v>45</v>
      </c>
      <c r="B52" s="1" t="s">
        <v>438</v>
      </c>
      <c r="C52" s="86">
        <v>0</v>
      </c>
      <c r="D52" s="86">
        <v>0</v>
      </c>
      <c r="E52" s="86">
        <v>0</v>
      </c>
      <c r="F52" s="86">
        <v>0</v>
      </c>
      <c r="G52" s="86">
        <v>41268</v>
      </c>
      <c r="H52" s="86">
        <v>0</v>
      </c>
      <c r="I52" s="86">
        <v>0</v>
      </c>
      <c r="J52" s="86">
        <v>0</v>
      </c>
      <c r="K52" s="86">
        <v>0</v>
      </c>
      <c r="L52" s="86">
        <v>17</v>
      </c>
      <c r="M52" s="86">
        <v>41285</v>
      </c>
      <c r="N52" s="86">
        <v>21456</v>
      </c>
      <c r="O52" s="86">
        <v>23971</v>
      </c>
      <c r="P52" s="86">
        <v>5427</v>
      </c>
      <c r="Q52" s="86">
        <v>0</v>
      </c>
      <c r="R52" s="86">
        <v>50854</v>
      </c>
      <c r="S52" s="86">
        <v>-9569</v>
      </c>
      <c r="T52" s="6">
        <v>45</v>
      </c>
    </row>
    <row r="53" spans="1:20" x14ac:dyDescent="0.25">
      <c r="A53" s="1">
        <v>46</v>
      </c>
      <c r="B53" s="1" t="s">
        <v>439</v>
      </c>
      <c r="C53" s="86">
        <v>0</v>
      </c>
      <c r="D53" s="86">
        <v>0</v>
      </c>
      <c r="E53" s="86">
        <v>0</v>
      </c>
      <c r="F53" s="86">
        <v>1051693</v>
      </c>
      <c r="G53" s="86">
        <v>6928468</v>
      </c>
      <c r="H53" s="86">
        <v>2643632</v>
      </c>
      <c r="I53" s="86">
        <v>0</v>
      </c>
      <c r="J53" s="86">
        <v>0</v>
      </c>
      <c r="K53" s="86">
        <v>0</v>
      </c>
      <c r="L53" s="86">
        <v>4871</v>
      </c>
      <c r="M53" s="86">
        <v>9576971</v>
      </c>
      <c r="N53" s="86">
        <v>7000817</v>
      </c>
      <c r="O53" s="86">
        <v>672254</v>
      </c>
      <c r="P53" s="86">
        <v>544602</v>
      </c>
      <c r="Q53" s="86">
        <v>0</v>
      </c>
      <c r="R53" s="86">
        <v>8217673</v>
      </c>
      <c r="S53" s="86">
        <v>1359298</v>
      </c>
      <c r="T53" s="6">
        <v>46</v>
      </c>
    </row>
    <row r="54" spans="1:20" x14ac:dyDescent="0.25">
      <c r="A54" s="1">
        <v>47</v>
      </c>
      <c r="B54" s="1" t="s">
        <v>440</v>
      </c>
      <c r="C54" s="86">
        <v>0</v>
      </c>
      <c r="D54" s="86">
        <v>0</v>
      </c>
      <c r="E54" s="86">
        <v>637885</v>
      </c>
      <c r="F54" s="86">
        <v>0</v>
      </c>
      <c r="G54" s="86">
        <v>19005274</v>
      </c>
      <c r="H54" s="86">
        <v>0</v>
      </c>
      <c r="I54" s="86">
        <v>0</v>
      </c>
      <c r="J54" s="86">
        <v>0</v>
      </c>
      <c r="K54" s="86">
        <v>0</v>
      </c>
      <c r="L54" s="86">
        <v>2946294</v>
      </c>
      <c r="M54" s="86">
        <v>21951568</v>
      </c>
      <c r="N54" s="86">
        <v>13410884</v>
      </c>
      <c r="O54" s="86">
        <v>8069956</v>
      </c>
      <c r="P54" s="86">
        <v>864355</v>
      </c>
      <c r="Q54" s="86">
        <v>0</v>
      </c>
      <c r="R54" s="86">
        <v>22345195</v>
      </c>
      <c r="S54" s="86">
        <v>-393627</v>
      </c>
      <c r="T54" s="6">
        <v>47</v>
      </c>
    </row>
    <row r="55" spans="1:20" x14ac:dyDescent="0.25">
      <c r="A55" s="1">
        <v>48</v>
      </c>
      <c r="B55" s="1" t="s">
        <v>441</v>
      </c>
      <c r="C55" s="86">
        <v>0</v>
      </c>
      <c r="D55" s="86">
        <v>0</v>
      </c>
      <c r="E55" s="86">
        <v>68782</v>
      </c>
      <c r="F55" s="86">
        <v>0</v>
      </c>
      <c r="G55" s="86">
        <v>121920</v>
      </c>
      <c r="H55" s="86">
        <v>0</v>
      </c>
      <c r="I55" s="86">
        <v>0</v>
      </c>
      <c r="J55" s="86">
        <v>0</v>
      </c>
      <c r="K55" s="86">
        <v>0</v>
      </c>
      <c r="L55" s="86">
        <v>38</v>
      </c>
      <c r="M55" s="86">
        <v>121958</v>
      </c>
      <c r="N55" s="86">
        <v>171780</v>
      </c>
      <c r="O55" s="86">
        <v>12651</v>
      </c>
      <c r="P55" s="86">
        <v>0</v>
      </c>
      <c r="Q55" s="86">
        <v>0</v>
      </c>
      <c r="R55" s="86">
        <v>184431</v>
      </c>
      <c r="S55" s="86">
        <v>-62473</v>
      </c>
      <c r="T55" s="6">
        <v>48</v>
      </c>
    </row>
    <row r="56" spans="1:20" x14ac:dyDescent="0.25">
      <c r="A56" s="1">
        <v>49</v>
      </c>
      <c r="B56" s="1" t="s">
        <v>442</v>
      </c>
      <c r="C56" s="86">
        <v>0</v>
      </c>
      <c r="D56" s="86">
        <v>0</v>
      </c>
      <c r="E56" s="86">
        <v>0</v>
      </c>
      <c r="F56" s="86">
        <v>0</v>
      </c>
      <c r="G56" s="86">
        <v>7322683</v>
      </c>
      <c r="H56" s="86">
        <v>145698</v>
      </c>
      <c r="I56" s="86">
        <v>0</v>
      </c>
      <c r="J56" s="86">
        <v>0</v>
      </c>
      <c r="K56" s="86">
        <v>0</v>
      </c>
      <c r="L56" s="86">
        <v>328323</v>
      </c>
      <c r="M56" s="86">
        <v>7796704</v>
      </c>
      <c r="N56" s="86">
        <v>4592015</v>
      </c>
      <c r="O56" s="86">
        <v>1510949</v>
      </c>
      <c r="P56" s="86">
        <v>691025</v>
      </c>
      <c r="Q56" s="86">
        <v>231114</v>
      </c>
      <c r="R56" s="86">
        <v>7025103</v>
      </c>
      <c r="S56" s="86">
        <v>771601</v>
      </c>
      <c r="T56" s="6">
        <v>49</v>
      </c>
    </row>
    <row r="57" spans="1:20" x14ac:dyDescent="0.25">
      <c r="A57" s="1">
        <v>50</v>
      </c>
      <c r="B57" s="1" t="s">
        <v>443</v>
      </c>
      <c r="C57" s="90">
        <v>0</v>
      </c>
      <c r="D57" s="90">
        <v>0</v>
      </c>
      <c r="E57" s="90">
        <v>0</v>
      </c>
      <c r="F57" s="90">
        <v>0</v>
      </c>
      <c r="G57" s="90">
        <v>0</v>
      </c>
      <c r="H57" s="90">
        <v>0</v>
      </c>
      <c r="I57" s="90">
        <v>0</v>
      </c>
      <c r="J57" s="90">
        <v>0</v>
      </c>
      <c r="K57" s="90">
        <v>0</v>
      </c>
      <c r="L57" s="90">
        <v>0</v>
      </c>
      <c r="M57" s="90">
        <v>0</v>
      </c>
      <c r="N57" s="90">
        <v>0</v>
      </c>
      <c r="O57" s="90">
        <v>0</v>
      </c>
      <c r="P57" s="90">
        <v>0</v>
      </c>
      <c r="Q57" s="90">
        <v>0</v>
      </c>
      <c r="R57" s="90">
        <v>0</v>
      </c>
      <c r="S57" s="90">
        <v>0</v>
      </c>
      <c r="T57" s="6">
        <v>50</v>
      </c>
    </row>
    <row r="58" spans="1:20" x14ac:dyDescent="0.25">
      <c r="A58" s="1">
        <v>51</v>
      </c>
      <c r="B58" s="1" t="s">
        <v>444</v>
      </c>
      <c r="C58" s="90">
        <v>0</v>
      </c>
      <c r="D58" s="90">
        <v>0</v>
      </c>
      <c r="E58" s="90">
        <v>0</v>
      </c>
      <c r="F58" s="90">
        <v>0</v>
      </c>
      <c r="G58" s="90">
        <v>25730</v>
      </c>
      <c r="H58" s="90">
        <v>0</v>
      </c>
      <c r="I58" s="90">
        <v>0</v>
      </c>
      <c r="J58" s="90">
        <v>0</v>
      </c>
      <c r="K58" s="90">
        <v>0</v>
      </c>
      <c r="L58" s="90">
        <v>11</v>
      </c>
      <c r="M58" s="90">
        <v>25741</v>
      </c>
      <c r="N58" s="90">
        <v>19475</v>
      </c>
      <c r="O58" s="90">
        <v>52848</v>
      </c>
      <c r="P58" s="90">
        <v>2244</v>
      </c>
      <c r="Q58" s="90">
        <v>0</v>
      </c>
      <c r="R58" s="90">
        <v>74567</v>
      </c>
      <c r="S58" s="90">
        <v>-48826</v>
      </c>
      <c r="T58" s="6">
        <v>51</v>
      </c>
    </row>
    <row r="59" spans="1:20" x14ac:dyDescent="0.25">
      <c r="A59" s="1">
        <v>52</v>
      </c>
      <c r="B59" s="1" t="s">
        <v>445</v>
      </c>
      <c r="C59" s="86">
        <v>0</v>
      </c>
      <c r="D59" s="86">
        <v>0</v>
      </c>
      <c r="E59" s="86">
        <v>0</v>
      </c>
      <c r="F59" s="86">
        <v>0</v>
      </c>
      <c r="G59" s="86">
        <v>0</v>
      </c>
      <c r="H59" s="86">
        <v>0</v>
      </c>
      <c r="I59" s="86">
        <v>0</v>
      </c>
      <c r="J59" s="86">
        <v>0</v>
      </c>
      <c r="K59" s="86">
        <v>0</v>
      </c>
      <c r="L59" s="86">
        <v>0</v>
      </c>
      <c r="M59" s="86">
        <v>0</v>
      </c>
      <c r="N59" s="86">
        <v>0</v>
      </c>
      <c r="O59" s="86">
        <v>0</v>
      </c>
      <c r="P59" s="86">
        <v>0</v>
      </c>
      <c r="Q59" s="86">
        <v>0</v>
      </c>
      <c r="R59" s="86">
        <v>0</v>
      </c>
      <c r="S59" s="86">
        <v>0</v>
      </c>
      <c r="T59" s="6">
        <v>52</v>
      </c>
    </row>
    <row r="60" spans="1:20" x14ac:dyDescent="0.25">
      <c r="A60" s="1">
        <v>53</v>
      </c>
      <c r="B60" s="1" t="s">
        <v>446</v>
      </c>
      <c r="C60" s="86">
        <v>0</v>
      </c>
      <c r="D60" s="86">
        <v>0</v>
      </c>
      <c r="E60" s="86">
        <v>1458130</v>
      </c>
      <c r="F60" s="86">
        <v>0</v>
      </c>
      <c r="G60" s="86">
        <v>8714008</v>
      </c>
      <c r="H60" s="86">
        <v>85799862</v>
      </c>
      <c r="I60" s="86">
        <v>0</v>
      </c>
      <c r="J60" s="86">
        <v>12759205</v>
      </c>
      <c r="K60" s="86">
        <v>9125311</v>
      </c>
      <c r="L60" s="86">
        <v>0</v>
      </c>
      <c r="M60" s="86">
        <v>116398386</v>
      </c>
      <c r="N60" s="86">
        <v>113395732</v>
      </c>
      <c r="O60" s="86">
        <v>3492042</v>
      </c>
      <c r="P60" s="86">
        <v>10950882</v>
      </c>
      <c r="Q60" s="86">
        <v>0</v>
      </c>
      <c r="R60" s="86">
        <v>127838656</v>
      </c>
      <c r="S60" s="86">
        <v>-11440270</v>
      </c>
      <c r="T60" s="6">
        <v>53</v>
      </c>
    </row>
    <row r="61" spans="1:20" x14ac:dyDescent="0.25">
      <c r="A61" s="1">
        <v>54</v>
      </c>
      <c r="B61" s="1" t="s">
        <v>447</v>
      </c>
      <c r="C61" s="86">
        <v>0</v>
      </c>
      <c r="D61" s="86">
        <v>0</v>
      </c>
      <c r="E61" s="86">
        <v>0</v>
      </c>
      <c r="F61" s="86">
        <v>0</v>
      </c>
      <c r="G61" s="86">
        <v>2656900</v>
      </c>
      <c r="H61" s="86">
        <v>0</v>
      </c>
      <c r="I61" s="86">
        <v>0</v>
      </c>
      <c r="J61" s="86">
        <v>4000</v>
      </c>
      <c r="K61" s="86">
        <v>0</v>
      </c>
      <c r="L61" s="86">
        <v>2051</v>
      </c>
      <c r="M61" s="86">
        <v>2662951</v>
      </c>
      <c r="N61" s="86">
        <v>2776562</v>
      </c>
      <c r="O61" s="86">
        <v>746699</v>
      </c>
      <c r="P61" s="86">
        <v>0</v>
      </c>
      <c r="Q61" s="86">
        <v>0</v>
      </c>
      <c r="R61" s="86">
        <v>3523261</v>
      </c>
      <c r="S61" s="86">
        <v>-860310</v>
      </c>
      <c r="T61" s="6">
        <v>54</v>
      </c>
    </row>
    <row r="62" spans="1:20" x14ac:dyDescent="0.25">
      <c r="A62" s="1">
        <v>55</v>
      </c>
      <c r="B62" s="1" t="s">
        <v>448</v>
      </c>
      <c r="C62" s="86">
        <v>0</v>
      </c>
      <c r="D62" s="86">
        <v>0</v>
      </c>
      <c r="E62" s="86">
        <v>0</v>
      </c>
      <c r="F62" s="86">
        <v>0</v>
      </c>
      <c r="G62" s="86">
        <v>0</v>
      </c>
      <c r="H62" s="86">
        <v>0</v>
      </c>
      <c r="I62" s="86">
        <v>0</v>
      </c>
      <c r="J62" s="86">
        <v>0</v>
      </c>
      <c r="K62" s="86">
        <v>0</v>
      </c>
      <c r="L62" s="86">
        <v>0</v>
      </c>
      <c r="M62" s="86">
        <v>0</v>
      </c>
      <c r="N62" s="86">
        <v>0</v>
      </c>
      <c r="O62" s="86">
        <v>0</v>
      </c>
      <c r="P62" s="86">
        <v>0</v>
      </c>
      <c r="Q62" s="86">
        <v>0</v>
      </c>
      <c r="R62" s="86">
        <v>0</v>
      </c>
      <c r="S62" s="86">
        <v>0</v>
      </c>
      <c r="T62" s="6">
        <v>55</v>
      </c>
    </row>
    <row r="63" spans="1:20" x14ac:dyDescent="0.25">
      <c r="A63" s="1">
        <v>56</v>
      </c>
      <c r="B63" s="1" t="s">
        <v>449</v>
      </c>
      <c r="C63" s="86">
        <v>0</v>
      </c>
      <c r="D63" s="86">
        <v>0</v>
      </c>
      <c r="E63" s="86">
        <v>0</v>
      </c>
      <c r="F63" s="86">
        <v>0</v>
      </c>
      <c r="G63" s="86">
        <v>0</v>
      </c>
      <c r="H63" s="86">
        <v>0</v>
      </c>
      <c r="I63" s="86">
        <v>0</v>
      </c>
      <c r="J63" s="86">
        <v>0</v>
      </c>
      <c r="K63" s="86">
        <v>0</v>
      </c>
      <c r="L63" s="86">
        <v>0</v>
      </c>
      <c r="M63" s="86">
        <v>0</v>
      </c>
      <c r="N63" s="86">
        <v>0</v>
      </c>
      <c r="O63" s="86">
        <v>0</v>
      </c>
      <c r="P63" s="86">
        <v>0</v>
      </c>
      <c r="Q63" s="86">
        <v>0</v>
      </c>
      <c r="R63" s="86">
        <v>0</v>
      </c>
      <c r="S63" s="86">
        <v>0</v>
      </c>
      <c r="T63" s="6">
        <v>56</v>
      </c>
    </row>
    <row r="64" spans="1:20" x14ac:dyDescent="0.25">
      <c r="A64" s="1">
        <v>57</v>
      </c>
      <c r="B64" s="1" t="s">
        <v>450</v>
      </c>
      <c r="C64" s="86">
        <v>0</v>
      </c>
      <c r="D64" s="86">
        <v>0</v>
      </c>
      <c r="E64" s="86">
        <v>0</v>
      </c>
      <c r="F64" s="86">
        <v>0</v>
      </c>
      <c r="G64" s="86">
        <v>0</v>
      </c>
      <c r="H64" s="86">
        <v>0</v>
      </c>
      <c r="I64" s="86">
        <v>0</v>
      </c>
      <c r="J64" s="86">
        <v>0</v>
      </c>
      <c r="K64" s="86">
        <v>0</v>
      </c>
      <c r="L64" s="86">
        <v>0</v>
      </c>
      <c r="M64" s="86">
        <v>0</v>
      </c>
      <c r="N64" s="86">
        <v>0</v>
      </c>
      <c r="O64" s="86">
        <v>0</v>
      </c>
      <c r="P64" s="86">
        <v>0</v>
      </c>
      <c r="Q64" s="86">
        <v>0</v>
      </c>
      <c r="R64" s="86">
        <v>0</v>
      </c>
      <c r="S64" s="86">
        <v>0</v>
      </c>
      <c r="T64" s="6">
        <v>57</v>
      </c>
    </row>
    <row r="65" spans="1:20" x14ac:dyDescent="0.25">
      <c r="A65" s="1">
        <v>58</v>
      </c>
      <c r="B65" s="1" t="s">
        <v>451</v>
      </c>
      <c r="C65" s="86">
        <v>0</v>
      </c>
      <c r="D65" s="86">
        <v>0</v>
      </c>
      <c r="E65" s="86">
        <v>60000</v>
      </c>
      <c r="F65" s="86">
        <v>0</v>
      </c>
      <c r="G65" s="86">
        <v>0</v>
      </c>
      <c r="H65" s="86">
        <v>0</v>
      </c>
      <c r="I65" s="86">
        <v>0</v>
      </c>
      <c r="J65" s="86">
        <v>0</v>
      </c>
      <c r="K65" s="86">
        <v>0</v>
      </c>
      <c r="L65" s="86">
        <v>0</v>
      </c>
      <c r="M65" s="86">
        <v>0</v>
      </c>
      <c r="N65" s="86">
        <v>0</v>
      </c>
      <c r="O65" s="86">
        <v>0</v>
      </c>
      <c r="P65" s="86">
        <v>0</v>
      </c>
      <c r="Q65" s="86">
        <v>0</v>
      </c>
      <c r="R65" s="86">
        <v>0</v>
      </c>
      <c r="S65" s="86">
        <v>0</v>
      </c>
      <c r="T65" s="6">
        <v>58</v>
      </c>
    </row>
    <row r="66" spans="1:20" x14ac:dyDescent="0.25">
      <c r="A66" s="1">
        <v>59</v>
      </c>
      <c r="B66" s="1" t="s">
        <v>452</v>
      </c>
      <c r="C66" s="86">
        <v>0</v>
      </c>
      <c r="D66" s="86">
        <v>0</v>
      </c>
      <c r="E66" s="86">
        <v>0</v>
      </c>
      <c r="F66" s="86">
        <v>0</v>
      </c>
      <c r="G66" s="86">
        <v>0</v>
      </c>
      <c r="H66" s="86">
        <v>0</v>
      </c>
      <c r="I66" s="86">
        <v>0</v>
      </c>
      <c r="J66" s="86">
        <v>0</v>
      </c>
      <c r="K66" s="86">
        <v>0</v>
      </c>
      <c r="L66" s="86">
        <v>2280</v>
      </c>
      <c r="M66" s="86">
        <v>2280</v>
      </c>
      <c r="N66" s="86">
        <v>105602</v>
      </c>
      <c r="O66" s="86">
        <v>0</v>
      </c>
      <c r="P66" s="86">
        <v>0</v>
      </c>
      <c r="Q66" s="86">
        <v>0</v>
      </c>
      <c r="R66" s="86">
        <v>105602</v>
      </c>
      <c r="S66" s="86">
        <v>-103322</v>
      </c>
      <c r="T66" s="6">
        <v>59</v>
      </c>
    </row>
    <row r="67" spans="1:20" x14ac:dyDescent="0.25">
      <c r="A67" s="1">
        <v>60</v>
      </c>
      <c r="B67" s="1" t="s">
        <v>453</v>
      </c>
      <c r="C67" s="86">
        <v>0</v>
      </c>
      <c r="D67" s="86">
        <v>0</v>
      </c>
      <c r="E67" s="86">
        <v>79800</v>
      </c>
      <c r="F67" s="86">
        <v>0</v>
      </c>
      <c r="G67" s="86">
        <v>4270245</v>
      </c>
      <c r="H67" s="86">
        <v>0</v>
      </c>
      <c r="I67" s="86">
        <v>0</v>
      </c>
      <c r="J67" s="86">
        <v>0</v>
      </c>
      <c r="K67" s="86">
        <v>0</v>
      </c>
      <c r="L67" s="86">
        <v>196577</v>
      </c>
      <c r="M67" s="86">
        <v>4466822</v>
      </c>
      <c r="N67" s="86">
        <v>3901205</v>
      </c>
      <c r="O67" s="86">
        <v>900888</v>
      </c>
      <c r="P67" s="86">
        <v>103278</v>
      </c>
      <c r="Q67" s="86">
        <v>5114</v>
      </c>
      <c r="R67" s="86">
        <v>4910485</v>
      </c>
      <c r="S67" s="86">
        <v>-443663</v>
      </c>
      <c r="T67" s="6">
        <v>60</v>
      </c>
    </row>
    <row r="68" spans="1:20" x14ac:dyDescent="0.25">
      <c r="A68" s="1">
        <v>61</v>
      </c>
      <c r="B68" s="1" t="s">
        <v>454</v>
      </c>
      <c r="C68" s="86">
        <v>0</v>
      </c>
      <c r="D68" s="86">
        <v>0</v>
      </c>
      <c r="E68" s="86">
        <v>50000</v>
      </c>
      <c r="F68" s="86">
        <v>0</v>
      </c>
      <c r="G68" s="86">
        <v>297002</v>
      </c>
      <c r="H68" s="86">
        <v>39788</v>
      </c>
      <c r="I68" s="86">
        <v>0</v>
      </c>
      <c r="J68" s="86">
        <v>0</v>
      </c>
      <c r="K68" s="86">
        <v>0</v>
      </c>
      <c r="L68" s="86">
        <v>0</v>
      </c>
      <c r="M68" s="86">
        <v>336790</v>
      </c>
      <c r="N68" s="86">
        <v>356004</v>
      </c>
      <c r="O68" s="86">
        <v>215894</v>
      </c>
      <c r="P68" s="86">
        <v>0</v>
      </c>
      <c r="Q68" s="86">
        <v>0</v>
      </c>
      <c r="R68" s="86">
        <v>571898</v>
      </c>
      <c r="S68" s="86">
        <v>-235108</v>
      </c>
      <c r="T68" s="6">
        <v>61</v>
      </c>
    </row>
    <row r="69" spans="1:20" x14ac:dyDescent="0.25">
      <c r="A69" s="1">
        <v>62</v>
      </c>
      <c r="B69" s="1" t="s">
        <v>455</v>
      </c>
      <c r="C69" s="86">
        <v>0</v>
      </c>
      <c r="D69" s="86">
        <v>0</v>
      </c>
      <c r="E69" s="86">
        <v>0</v>
      </c>
      <c r="F69" s="86">
        <v>0</v>
      </c>
      <c r="G69" s="86">
        <v>4558558</v>
      </c>
      <c r="H69" s="86">
        <v>0</v>
      </c>
      <c r="I69" s="86">
        <v>0</v>
      </c>
      <c r="J69" s="86">
        <v>35892</v>
      </c>
      <c r="K69" s="86">
        <v>262268</v>
      </c>
      <c r="L69" s="86">
        <v>2531724</v>
      </c>
      <c r="M69" s="86">
        <v>7388442</v>
      </c>
      <c r="N69" s="86">
        <v>3712481</v>
      </c>
      <c r="O69" s="86">
        <v>1530279</v>
      </c>
      <c r="P69" s="86">
        <v>311214</v>
      </c>
      <c r="Q69" s="86">
        <v>467785</v>
      </c>
      <c r="R69" s="86">
        <v>6021759</v>
      </c>
      <c r="S69" s="86">
        <v>1366683</v>
      </c>
      <c r="T69" s="6">
        <v>62</v>
      </c>
    </row>
    <row r="70" spans="1:20" x14ac:dyDescent="0.25">
      <c r="A70" s="1">
        <v>63</v>
      </c>
      <c r="B70" s="1" t="s">
        <v>456</v>
      </c>
      <c r="C70" s="86">
        <v>0</v>
      </c>
      <c r="D70" s="86">
        <v>0</v>
      </c>
      <c r="E70" s="86">
        <v>0</v>
      </c>
      <c r="F70" s="86">
        <v>0</v>
      </c>
      <c r="G70" s="86">
        <v>224988</v>
      </c>
      <c r="H70" s="86">
        <v>0</v>
      </c>
      <c r="I70" s="86">
        <v>0</v>
      </c>
      <c r="J70" s="86">
        <v>0</v>
      </c>
      <c r="K70" s="86">
        <v>0</v>
      </c>
      <c r="L70" s="86">
        <v>0</v>
      </c>
      <c r="M70" s="86">
        <v>224988</v>
      </c>
      <c r="N70" s="86">
        <v>163279</v>
      </c>
      <c r="O70" s="86">
        <v>6645</v>
      </c>
      <c r="P70" s="86">
        <v>0</v>
      </c>
      <c r="Q70" s="86">
        <v>0</v>
      </c>
      <c r="R70" s="86">
        <v>169924</v>
      </c>
      <c r="S70" s="86">
        <v>55064</v>
      </c>
      <c r="T70" s="6">
        <v>63</v>
      </c>
    </row>
    <row r="71" spans="1:20" x14ac:dyDescent="0.25">
      <c r="A71" s="1">
        <v>64</v>
      </c>
      <c r="B71" s="1" t="s">
        <v>457</v>
      </c>
      <c r="C71" s="86">
        <v>0</v>
      </c>
      <c r="D71" s="86">
        <v>0</v>
      </c>
      <c r="E71" s="86">
        <v>0</v>
      </c>
      <c r="F71" s="86">
        <v>0</v>
      </c>
      <c r="G71" s="86">
        <v>801945</v>
      </c>
      <c r="H71" s="86">
        <v>442792</v>
      </c>
      <c r="I71" s="86">
        <v>0</v>
      </c>
      <c r="J71" s="86">
        <v>0</v>
      </c>
      <c r="K71" s="86">
        <v>0</v>
      </c>
      <c r="L71" s="86">
        <v>19495</v>
      </c>
      <c r="M71" s="86">
        <v>1264232</v>
      </c>
      <c r="N71" s="86">
        <v>786368</v>
      </c>
      <c r="O71" s="86">
        <v>291478</v>
      </c>
      <c r="P71" s="86">
        <v>90699</v>
      </c>
      <c r="Q71" s="86">
        <v>44747</v>
      </c>
      <c r="R71" s="86">
        <v>1213292</v>
      </c>
      <c r="S71" s="86">
        <v>50940</v>
      </c>
      <c r="T71" s="6">
        <v>64</v>
      </c>
    </row>
    <row r="72" spans="1:20" x14ac:dyDescent="0.25">
      <c r="A72" s="1">
        <v>65</v>
      </c>
      <c r="B72" s="1" t="s">
        <v>458</v>
      </c>
      <c r="C72" s="86">
        <v>0</v>
      </c>
      <c r="D72" s="86">
        <v>0</v>
      </c>
      <c r="E72" s="86">
        <v>0</v>
      </c>
      <c r="F72" s="86">
        <v>0</v>
      </c>
      <c r="G72" s="86">
        <v>0</v>
      </c>
      <c r="H72" s="86">
        <v>0</v>
      </c>
      <c r="I72" s="86">
        <v>0</v>
      </c>
      <c r="J72" s="86">
        <v>0</v>
      </c>
      <c r="K72" s="86">
        <v>0</v>
      </c>
      <c r="L72" s="86">
        <v>0</v>
      </c>
      <c r="M72" s="86">
        <v>0</v>
      </c>
      <c r="N72" s="86">
        <v>0</v>
      </c>
      <c r="O72" s="86">
        <v>0</v>
      </c>
      <c r="P72" s="86">
        <v>0</v>
      </c>
      <c r="Q72" s="86">
        <v>0</v>
      </c>
      <c r="R72" s="86">
        <v>0</v>
      </c>
      <c r="S72" s="86">
        <v>0</v>
      </c>
      <c r="T72" s="6">
        <v>65</v>
      </c>
    </row>
    <row r="73" spans="1:20" x14ac:dyDescent="0.25">
      <c r="A73" s="1">
        <v>66</v>
      </c>
      <c r="B73" s="1" t="s">
        <v>459</v>
      </c>
      <c r="C73" s="86">
        <v>0</v>
      </c>
      <c r="D73" s="86">
        <v>0</v>
      </c>
      <c r="E73" s="86">
        <v>0</v>
      </c>
      <c r="F73" s="86">
        <v>0</v>
      </c>
      <c r="G73" s="86">
        <v>317851</v>
      </c>
      <c r="H73" s="86">
        <v>0</v>
      </c>
      <c r="I73" s="86">
        <v>0</v>
      </c>
      <c r="J73" s="86">
        <v>6656</v>
      </c>
      <c r="K73" s="86">
        <v>669949</v>
      </c>
      <c r="L73" s="86">
        <v>0</v>
      </c>
      <c r="M73" s="86">
        <v>994456</v>
      </c>
      <c r="N73" s="86">
        <v>1102632</v>
      </c>
      <c r="O73" s="86">
        <v>411167</v>
      </c>
      <c r="P73" s="86">
        <v>0</v>
      </c>
      <c r="Q73" s="86">
        <v>8978</v>
      </c>
      <c r="R73" s="86">
        <v>1522777</v>
      </c>
      <c r="S73" s="86">
        <v>-528321</v>
      </c>
      <c r="T73" s="6">
        <v>66</v>
      </c>
    </row>
    <row r="74" spans="1:20" x14ac:dyDescent="0.25">
      <c r="A74" s="1">
        <v>67</v>
      </c>
      <c r="B74" s="1" t="s">
        <v>460</v>
      </c>
      <c r="C74" s="86">
        <v>0</v>
      </c>
      <c r="D74" s="86">
        <v>0</v>
      </c>
      <c r="E74" s="86">
        <v>56100</v>
      </c>
      <c r="F74" s="86">
        <v>0</v>
      </c>
      <c r="G74" s="86">
        <v>0</v>
      </c>
      <c r="H74" s="86">
        <v>0</v>
      </c>
      <c r="I74" s="86">
        <v>0</v>
      </c>
      <c r="J74" s="86">
        <v>0</v>
      </c>
      <c r="K74" s="86">
        <v>0</v>
      </c>
      <c r="L74" s="86">
        <v>0</v>
      </c>
      <c r="M74" s="86">
        <v>0</v>
      </c>
      <c r="N74" s="86">
        <v>0</v>
      </c>
      <c r="O74" s="86">
        <v>0</v>
      </c>
      <c r="P74" s="86">
        <v>0</v>
      </c>
      <c r="Q74" s="86">
        <v>0</v>
      </c>
      <c r="R74" s="86">
        <v>0</v>
      </c>
      <c r="S74" s="86">
        <v>0</v>
      </c>
      <c r="T74" s="6">
        <v>67</v>
      </c>
    </row>
    <row r="75" spans="1:20" x14ac:dyDescent="0.25">
      <c r="A75" s="1">
        <v>68</v>
      </c>
      <c r="B75" s="1" t="s">
        <v>461</v>
      </c>
      <c r="C75" s="86">
        <v>0</v>
      </c>
      <c r="D75" s="86">
        <v>0</v>
      </c>
      <c r="E75" s="86">
        <v>0</v>
      </c>
      <c r="F75" s="86">
        <v>0</v>
      </c>
      <c r="G75" s="86">
        <v>120165</v>
      </c>
      <c r="H75" s="86">
        <v>0</v>
      </c>
      <c r="I75" s="86">
        <v>0</v>
      </c>
      <c r="J75" s="86">
        <v>0</v>
      </c>
      <c r="K75" s="86">
        <v>0</v>
      </c>
      <c r="L75" s="86">
        <v>0</v>
      </c>
      <c r="M75" s="86">
        <v>120165</v>
      </c>
      <c r="N75" s="86">
        <v>84420</v>
      </c>
      <c r="O75" s="86">
        <v>126338</v>
      </c>
      <c r="P75" s="86">
        <v>0</v>
      </c>
      <c r="Q75" s="86">
        <v>0</v>
      </c>
      <c r="R75" s="86">
        <v>210758</v>
      </c>
      <c r="S75" s="86">
        <v>-90593</v>
      </c>
      <c r="T75" s="6">
        <v>68</v>
      </c>
    </row>
    <row r="76" spans="1:20" x14ac:dyDescent="0.25">
      <c r="A76" s="1">
        <v>69</v>
      </c>
      <c r="B76" s="1" t="s">
        <v>462</v>
      </c>
      <c r="C76" s="86">
        <v>0</v>
      </c>
      <c r="D76" s="86">
        <v>0</v>
      </c>
      <c r="E76" s="86">
        <v>0</v>
      </c>
      <c r="F76" s="86">
        <v>0</v>
      </c>
      <c r="G76" s="86">
        <v>2857743</v>
      </c>
      <c r="H76" s="86">
        <v>0</v>
      </c>
      <c r="I76" s="86">
        <v>0</v>
      </c>
      <c r="J76" s="86">
        <v>0</v>
      </c>
      <c r="K76" s="86">
        <v>0</v>
      </c>
      <c r="L76" s="86">
        <v>0</v>
      </c>
      <c r="M76" s="86">
        <v>2857743</v>
      </c>
      <c r="N76" s="86">
        <v>2869181</v>
      </c>
      <c r="O76" s="86">
        <v>730031</v>
      </c>
      <c r="P76" s="86">
        <v>0</v>
      </c>
      <c r="Q76" s="86">
        <v>6290121</v>
      </c>
      <c r="R76" s="86">
        <v>9889333</v>
      </c>
      <c r="S76" s="86">
        <v>-7031590</v>
      </c>
      <c r="T76" s="6">
        <v>69</v>
      </c>
    </row>
    <row r="77" spans="1:20" x14ac:dyDescent="0.25">
      <c r="A77" s="1">
        <v>70</v>
      </c>
      <c r="B77" s="1" t="s">
        <v>463</v>
      </c>
      <c r="C77" s="86">
        <v>0</v>
      </c>
      <c r="D77" s="86">
        <v>0</v>
      </c>
      <c r="E77" s="86">
        <v>0</v>
      </c>
      <c r="F77" s="86">
        <v>0</v>
      </c>
      <c r="G77" s="86">
        <v>365525</v>
      </c>
      <c r="H77" s="86">
        <v>2016668</v>
      </c>
      <c r="I77" s="86">
        <v>0</v>
      </c>
      <c r="J77" s="86">
        <v>0</v>
      </c>
      <c r="K77" s="86">
        <v>0</v>
      </c>
      <c r="L77" s="86">
        <v>225985</v>
      </c>
      <c r="M77" s="86">
        <v>2608178</v>
      </c>
      <c r="N77" s="86">
        <v>1065887</v>
      </c>
      <c r="O77" s="86">
        <v>580062</v>
      </c>
      <c r="P77" s="86">
        <v>558472</v>
      </c>
      <c r="Q77" s="86">
        <v>0</v>
      </c>
      <c r="R77" s="86">
        <v>2204421</v>
      </c>
      <c r="S77" s="86">
        <v>403757</v>
      </c>
      <c r="T77" s="6">
        <v>70</v>
      </c>
    </row>
    <row r="78" spans="1:20" x14ac:dyDescent="0.25">
      <c r="A78" s="1">
        <v>71</v>
      </c>
      <c r="B78" s="1" t="s">
        <v>464</v>
      </c>
      <c r="C78" s="86">
        <v>0</v>
      </c>
      <c r="D78" s="86">
        <v>0</v>
      </c>
      <c r="E78" s="86">
        <v>0</v>
      </c>
      <c r="F78" s="86">
        <v>0</v>
      </c>
      <c r="G78" s="86">
        <v>1411</v>
      </c>
      <c r="H78" s="86">
        <v>0</v>
      </c>
      <c r="I78" s="86">
        <v>0</v>
      </c>
      <c r="J78" s="86">
        <v>0</v>
      </c>
      <c r="K78" s="86">
        <v>0</v>
      </c>
      <c r="L78" s="86">
        <v>0</v>
      </c>
      <c r="M78" s="86">
        <v>1411</v>
      </c>
      <c r="N78" s="86">
        <v>14721</v>
      </c>
      <c r="O78" s="86">
        <v>86965</v>
      </c>
      <c r="P78" s="86">
        <v>95531</v>
      </c>
      <c r="Q78" s="86">
        <v>0</v>
      </c>
      <c r="R78" s="86">
        <v>197217</v>
      </c>
      <c r="S78" s="86">
        <v>-195806</v>
      </c>
      <c r="T78" s="6">
        <v>71</v>
      </c>
    </row>
    <row r="79" spans="1:20" x14ac:dyDescent="0.25">
      <c r="A79" s="1">
        <v>72</v>
      </c>
      <c r="B79" s="1" t="s">
        <v>465</v>
      </c>
      <c r="C79" s="86">
        <v>0</v>
      </c>
      <c r="D79" s="86">
        <v>0</v>
      </c>
      <c r="E79" s="86">
        <v>366799</v>
      </c>
      <c r="F79" s="86">
        <v>0</v>
      </c>
      <c r="G79" s="86">
        <v>6414678</v>
      </c>
      <c r="H79" s="86">
        <v>-264532</v>
      </c>
      <c r="I79" s="86">
        <v>0</v>
      </c>
      <c r="J79" s="86">
        <v>0</v>
      </c>
      <c r="K79" s="86">
        <v>0</v>
      </c>
      <c r="L79" s="86">
        <v>427408</v>
      </c>
      <c r="M79" s="86">
        <v>6577554</v>
      </c>
      <c r="N79" s="86">
        <v>4001982</v>
      </c>
      <c r="O79" s="86">
        <v>888351</v>
      </c>
      <c r="P79" s="86">
        <v>222850</v>
      </c>
      <c r="Q79" s="86">
        <v>0</v>
      </c>
      <c r="R79" s="86">
        <v>5113183</v>
      </c>
      <c r="S79" s="86">
        <v>1464371</v>
      </c>
      <c r="T79" s="6">
        <v>72</v>
      </c>
    </row>
    <row r="80" spans="1:20" x14ac:dyDescent="0.25">
      <c r="A80" s="1">
        <v>73</v>
      </c>
      <c r="B80" s="1" t="s">
        <v>466</v>
      </c>
      <c r="C80" s="86">
        <v>0</v>
      </c>
      <c r="D80" s="86">
        <v>0</v>
      </c>
      <c r="E80" s="86">
        <v>0</v>
      </c>
      <c r="F80" s="86">
        <v>0</v>
      </c>
      <c r="G80" s="86">
        <v>0</v>
      </c>
      <c r="H80" s="86">
        <v>0</v>
      </c>
      <c r="I80" s="86">
        <v>0</v>
      </c>
      <c r="J80" s="86">
        <v>0</v>
      </c>
      <c r="K80" s="86">
        <v>0</v>
      </c>
      <c r="L80" s="86">
        <v>0</v>
      </c>
      <c r="M80" s="86">
        <v>0</v>
      </c>
      <c r="N80" s="86">
        <v>0</v>
      </c>
      <c r="O80" s="86">
        <v>0</v>
      </c>
      <c r="P80" s="86">
        <v>0</v>
      </c>
      <c r="Q80" s="86">
        <v>0</v>
      </c>
      <c r="R80" s="86">
        <v>0</v>
      </c>
      <c r="S80" s="86">
        <v>0</v>
      </c>
      <c r="T80" s="6">
        <v>73</v>
      </c>
    </row>
    <row r="81" spans="1:20" x14ac:dyDescent="0.25">
      <c r="A81" s="1">
        <v>74</v>
      </c>
      <c r="B81" s="1" t="s">
        <v>467</v>
      </c>
      <c r="C81" s="86">
        <v>0</v>
      </c>
      <c r="D81" s="86">
        <v>0</v>
      </c>
      <c r="E81" s="86">
        <v>0</v>
      </c>
      <c r="F81" s="86">
        <v>0</v>
      </c>
      <c r="G81" s="86">
        <v>0</v>
      </c>
      <c r="H81" s="86">
        <v>0</v>
      </c>
      <c r="I81" s="86">
        <v>0</v>
      </c>
      <c r="J81" s="86">
        <v>0</v>
      </c>
      <c r="K81" s="86">
        <v>0</v>
      </c>
      <c r="L81" s="86">
        <v>0</v>
      </c>
      <c r="M81" s="86">
        <v>0</v>
      </c>
      <c r="N81" s="86">
        <v>0</v>
      </c>
      <c r="O81" s="86">
        <v>0</v>
      </c>
      <c r="P81" s="86">
        <v>0</v>
      </c>
      <c r="Q81" s="86">
        <v>0</v>
      </c>
      <c r="R81" s="86">
        <v>0</v>
      </c>
      <c r="S81" s="86">
        <v>0</v>
      </c>
      <c r="T81" s="6">
        <v>74</v>
      </c>
    </row>
    <row r="82" spans="1:20" x14ac:dyDescent="0.25">
      <c r="A82" s="1">
        <v>75</v>
      </c>
      <c r="B82" s="1" t="s">
        <v>468</v>
      </c>
      <c r="C82" s="86">
        <v>0</v>
      </c>
      <c r="D82" s="86">
        <v>0</v>
      </c>
      <c r="E82" s="86">
        <v>0</v>
      </c>
      <c r="F82" s="86">
        <v>0</v>
      </c>
      <c r="G82" s="86">
        <v>0</v>
      </c>
      <c r="H82" s="86">
        <v>0</v>
      </c>
      <c r="I82" s="86">
        <v>0</v>
      </c>
      <c r="J82" s="86">
        <v>0</v>
      </c>
      <c r="K82" s="86">
        <v>0</v>
      </c>
      <c r="L82" s="86">
        <v>0</v>
      </c>
      <c r="M82" s="86">
        <v>0</v>
      </c>
      <c r="N82" s="86">
        <v>0</v>
      </c>
      <c r="O82" s="86">
        <v>0</v>
      </c>
      <c r="P82" s="86">
        <v>0</v>
      </c>
      <c r="Q82" s="86">
        <v>0</v>
      </c>
      <c r="R82" s="86">
        <v>0</v>
      </c>
      <c r="S82" s="86">
        <v>0</v>
      </c>
      <c r="T82" s="6">
        <v>75</v>
      </c>
    </row>
    <row r="83" spans="1:20" x14ac:dyDescent="0.25">
      <c r="A83" s="1">
        <v>76</v>
      </c>
      <c r="B83" s="1" t="s">
        <v>387</v>
      </c>
      <c r="C83" s="86">
        <v>0</v>
      </c>
      <c r="D83" s="86">
        <v>0</v>
      </c>
      <c r="E83" s="86">
        <v>0</v>
      </c>
      <c r="F83" s="86">
        <v>0</v>
      </c>
      <c r="G83" s="86">
        <v>0</v>
      </c>
      <c r="H83" s="86">
        <v>0</v>
      </c>
      <c r="I83" s="86">
        <v>0</v>
      </c>
      <c r="J83" s="86">
        <v>0</v>
      </c>
      <c r="K83" s="86">
        <v>0</v>
      </c>
      <c r="L83" s="86">
        <v>0</v>
      </c>
      <c r="M83" s="86">
        <v>0</v>
      </c>
      <c r="N83" s="86">
        <v>0</v>
      </c>
      <c r="O83" s="86">
        <v>0</v>
      </c>
      <c r="P83" s="86">
        <v>0</v>
      </c>
      <c r="Q83" s="86">
        <v>0</v>
      </c>
      <c r="R83" s="86">
        <v>0</v>
      </c>
      <c r="S83" s="86">
        <v>0</v>
      </c>
      <c r="T83" s="6">
        <v>76</v>
      </c>
    </row>
    <row r="84" spans="1:20" x14ac:dyDescent="0.25">
      <c r="A84" s="1">
        <v>77</v>
      </c>
      <c r="B84" s="1" t="s">
        <v>388</v>
      </c>
      <c r="C84" s="86">
        <v>0</v>
      </c>
      <c r="D84" s="86">
        <v>0</v>
      </c>
      <c r="E84" s="86">
        <v>538925</v>
      </c>
      <c r="F84" s="86">
        <v>0</v>
      </c>
      <c r="G84" s="86">
        <v>0</v>
      </c>
      <c r="H84" s="86">
        <v>0</v>
      </c>
      <c r="I84" s="86">
        <v>0</v>
      </c>
      <c r="J84" s="86">
        <v>0</v>
      </c>
      <c r="K84" s="86">
        <v>0</v>
      </c>
      <c r="L84" s="86">
        <v>0</v>
      </c>
      <c r="M84" s="86">
        <v>0</v>
      </c>
      <c r="N84" s="86">
        <v>0</v>
      </c>
      <c r="O84" s="86">
        <v>0</v>
      </c>
      <c r="P84" s="86">
        <v>0</v>
      </c>
      <c r="Q84" s="86">
        <v>0</v>
      </c>
      <c r="R84" s="86">
        <v>0</v>
      </c>
      <c r="S84" s="86">
        <v>0</v>
      </c>
      <c r="T84" s="6">
        <v>77</v>
      </c>
    </row>
    <row r="85" spans="1:20" x14ac:dyDescent="0.25">
      <c r="A85" s="1">
        <v>78</v>
      </c>
      <c r="B85" s="1" t="s">
        <v>469</v>
      </c>
      <c r="C85" s="86">
        <v>0</v>
      </c>
      <c r="D85" s="86">
        <v>0</v>
      </c>
      <c r="E85" s="86">
        <v>0</v>
      </c>
      <c r="F85" s="86">
        <v>0</v>
      </c>
      <c r="G85" s="86">
        <v>3697624</v>
      </c>
      <c r="H85" s="86">
        <v>0</v>
      </c>
      <c r="I85" s="86">
        <v>1098909</v>
      </c>
      <c r="J85" s="86">
        <v>0</v>
      </c>
      <c r="K85" s="86">
        <v>0</v>
      </c>
      <c r="L85" s="86">
        <v>82017</v>
      </c>
      <c r="M85" s="86">
        <v>4878550</v>
      </c>
      <c r="N85" s="86">
        <v>2989994</v>
      </c>
      <c r="O85" s="86">
        <v>1013800</v>
      </c>
      <c r="P85" s="86">
        <v>127823</v>
      </c>
      <c r="Q85" s="86">
        <v>35618</v>
      </c>
      <c r="R85" s="86">
        <v>4167235</v>
      </c>
      <c r="S85" s="86">
        <v>711315</v>
      </c>
      <c r="T85" s="6">
        <v>78</v>
      </c>
    </row>
    <row r="86" spans="1:20" x14ac:dyDescent="0.25">
      <c r="A86" s="1">
        <v>79</v>
      </c>
      <c r="B86" s="1" t="s">
        <v>470</v>
      </c>
      <c r="C86" s="86">
        <v>0</v>
      </c>
      <c r="D86" s="86">
        <v>0</v>
      </c>
      <c r="E86" s="86">
        <v>1395280</v>
      </c>
      <c r="F86" s="86">
        <v>1806396</v>
      </c>
      <c r="G86" s="86">
        <v>8652543</v>
      </c>
      <c r="H86" s="86">
        <v>0</v>
      </c>
      <c r="I86" s="86">
        <v>0</v>
      </c>
      <c r="J86" s="86">
        <v>0</v>
      </c>
      <c r="K86" s="86">
        <v>6284</v>
      </c>
      <c r="L86" s="86">
        <v>4492283</v>
      </c>
      <c r="M86" s="86">
        <v>13151110</v>
      </c>
      <c r="N86" s="86">
        <v>4382371</v>
      </c>
      <c r="O86" s="86">
        <v>1313581</v>
      </c>
      <c r="P86" s="86">
        <v>530954</v>
      </c>
      <c r="Q86" s="86">
        <v>2900</v>
      </c>
      <c r="R86" s="86">
        <v>6229806</v>
      </c>
      <c r="S86" s="86">
        <v>6921304</v>
      </c>
      <c r="T86" s="6">
        <v>79</v>
      </c>
    </row>
    <row r="87" spans="1:20" x14ac:dyDescent="0.25">
      <c r="A87" s="1">
        <v>80</v>
      </c>
      <c r="B87" s="1" t="s">
        <v>471</v>
      </c>
      <c r="C87" s="86">
        <v>0</v>
      </c>
      <c r="D87" s="86">
        <v>0</v>
      </c>
      <c r="E87" s="86">
        <v>0</v>
      </c>
      <c r="F87" s="86">
        <v>0</v>
      </c>
      <c r="G87" s="86">
        <v>3290967</v>
      </c>
      <c r="H87" s="86">
        <v>115506</v>
      </c>
      <c r="I87" s="86">
        <v>0</v>
      </c>
      <c r="J87" s="86">
        <v>0</v>
      </c>
      <c r="K87" s="86">
        <v>0</v>
      </c>
      <c r="L87" s="86">
        <v>1974</v>
      </c>
      <c r="M87" s="86">
        <v>3408447</v>
      </c>
      <c r="N87" s="86">
        <v>2973429</v>
      </c>
      <c r="O87" s="86">
        <v>1190197</v>
      </c>
      <c r="P87" s="86">
        <v>245618</v>
      </c>
      <c r="Q87" s="86">
        <v>33691</v>
      </c>
      <c r="R87" s="86">
        <v>4442935</v>
      </c>
      <c r="S87" s="86">
        <v>-1034488</v>
      </c>
      <c r="T87" s="6">
        <v>80</v>
      </c>
    </row>
    <row r="88" spans="1:20" x14ac:dyDescent="0.25">
      <c r="A88" s="1">
        <v>81</v>
      </c>
      <c r="B88" s="1" t="s">
        <v>472</v>
      </c>
      <c r="C88" s="86">
        <v>0</v>
      </c>
      <c r="D88" s="86">
        <v>0</v>
      </c>
      <c r="E88" s="86">
        <v>0</v>
      </c>
      <c r="F88" s="86">
        <v>0</v>
      </c>
      <c r="G88" s="86">
        <v>4832527</v>
      </c>
      <c r="H88" s="86">
        <v>0</v>
      </c>
      <c r="I88" s="86">
        <v>0</v>
      </c>
      <c r="J88" s="86">
        <v>0</v>
      </c>
      <c r="K88" s="86">
        <v>0</v>
      </c>
      <c r="L88" s="86">
        <v>236337</v>
      </c>
      <c r="M88" s="86">
        <v>5068864</v>
      </c>
      <c r="N88" s="86">
        <v>3232786</v>
      </c>
      <c r="O88" s="86">
        <v>1861057</v>
      </c>
      <c r="P88" s="86">
        <v>256399</v>
      </c>
      <c r="Q88" s="86">
        <v>0</v>
      </c>
      <c r="R88" s="86">
        <v>5350242</v>
      </c>
      <c r="S88" s="86">
        <v>-281378</v>
      </c>
      <c r="T88" s="6">
        <v>81</v>
      </c>
    </row>
    <row r="89" spans="1:20" x14ac:dyDescent="0.25">
      <c r="A89" s="1">
        <v>82</v>
      </c>
      <c r="B89" s="1" t="s">
        <v>473</v>
      </c>
      <c r="C89" s="86">
        <v>0</v>
      </c>
      <c r="D89" s="86">
        <v>0</v>
      </c>
      <c r="E89" s="86">
        <v>0</v>
      </c>
      <c r="F89" s="86">
        <v>0</v>
      </c>
      <c r="G89" s="86">
        <v>1986064</v>
      </c>
      <c r="H89" s="86">
        <v>1755</v>
      </c>
      <c r="I89" s="86">
        <v>0</v>
      </c>
      <c r="J89" s="86">
        <v>0</v>
      </c>
      <c r="K89" s="86">
        <v>0</v>
      </c>
      <c r="L89" s="86">
        <v>569723</v>
      </c>
      <c r="M89" s="86">
        <v>2557542</v>
      </c>
      <c r="N89" s="86">
        <v>2493543</v>
      </c>
      <c r="O89" s="86">
        <v>248121</v>
      </c>
      <c r="P89" s="86">
        <v>11438</v>
      </c>
      <c r="Q89" s="86">
        <v>0</v>
      </c>
      <c r="R89" s="86">
        <v>2753102</v>
      </c>
      <c r="S89" s="86">
        <v>-195560</v>
      </c>
      <c r="T89" s="6">
        <v>82</v>
      </c>
    </row>
    <row r="90" spans="1:20" x14ac:dyDescent="0.25">
      <c r="A90" s="1">
        <v>83</v>
      </c>
      <c r="B90" s="1" t="s">
        <v>474</v>
      </c>
      <c r="C90" s="86">
        <v>0</v>
      </c>
      <c r="D90" s="86">
        <v>0</v>
      </c>
      <c r="E90" s="86">
        <v>66133</v>
      </c>
      <c r="F90" s="86">
        <v>0</v>
      </c>
      <c r="G90" s="86">
        <v>2173737</v>
      </c>
      <c r="H90" s="86">
        <v>319661</v>
      </c>
      <c r="I90" s="86">
        <v>0</v>
      </c>
      <c r="J90" s="86">
        <v>0</v>
      </c>
      <c r="K90" s="86">
        <v>0</v>
      </c>
      <c r="L90" s="86">
        <v>0</v>
      </c>
      <c r="M90" s="86">
        <v>2493398</v>
      </c>
      <c r="N90" s="86">
        <v>1470319</v>
      </c>
      <c r="O90" s="86">
        <v>1515217</v>
      </c>
      <c r="P90" s="86">
        <v>214832</v>
      </c>
      <c r="Q90" s="86">
        <v>0</v>
      </c>
      <c r="R90" s="86">
        <v>3200368</v>
      </c>
      <c r="S90" s="86">
        <v>-706970</v>
      </c>
      <c r="T90" s="6">
        <v>83</v>
      </c>
    </row>
    <row r="91" spans="1:20" x14ac:dyDescent="0.25">
      <c r="A91" s="1">
        <v>84</v>
      </c>
      <c r="B91" s="1" t="s">
        <v>475</v>
      </c>
      <c r="C91" s="86">
        <v>0</v>
      </c>
      <c r="D91" s="86">
        <v>0</v>
      </c>
      <c r="E91" s="86">
        <v>0</v>
      </c>
      <c r="F91" s="86">
        <v>0</v>
      </c>
      <c r="G91" s="86">
        <v>950179</v>
      </c>
      <c r="H91" s="86">
        <v>0</v>
      </c>
      <c r="I91" s="86">
        <v>0</v>
      </c>
      <c r="J91" s="86">
        <v>0</v>
      </c>
      <c r="K91" s="86">
        <v>0</v>
      </c>
      <c r="L91" s="86">
        <v>112661</v>
      </c>
      <c r="M91" s="86">
        <v>1062840</v>
      </c>
      <c r="N91" s="86">
        <v>1860802</v>
      </c>
      <c r="O91" s="86">
        <v>1215204</v>
      </c>
      <c r="P91" s="86">
        <v>1050430</v>
      </c>
      <c r="Q91" s="86">
        <v>0</v>
      </c>
      <c r="R91" s="86">
        <v>4126436</v>
      </c>
      <c r="S91" s="86">
        <v>-3063596</v>
      </c>
      <c r="T91" s="6">
        <v>84</v>
      </c>
    </row>
    <row r="92" spans="1:20" x14ac:dyDescent="0.25">
      <c r="A92" s="1">
        <v>85</v>
      </c>
      <c r="B92" s="1" t="s">
        <v>476</v>
      </c>
      <c r="C92" s="86">
        <v>0</v>
      </c>
      <c r="D92" s="86">
        <v>0</v>
      </c>
      <c r="E92" s="86">
        <v>0</v>
      </c>
      <c r="F92" s="86">
        <v>0</v>
      </c>
      <c r="G92" s="86">
        <v>35557554</v>
      </c>
      <c r="H92" s="86">
        <v>-12461</v>
      </c>
      <c r="I92" s="86">
        <v>0</v>
      </c>
      <c r="J92" s="86">
        <v>0</v>
      </c>
      <c r="K92" s="86">
        <v>479859</v>
      </c>
      <c r="L92" s="86">
        <v>1399747</v>
      </c>
      <c r="M92" s="86">
        <v>37424699</v>
      </c>
      <c r="N92" s="86">
        <v>21828822</v>
      </c>
      <c r="O92" s="86">
        <v>12759990</v>
      </c>
      <c r="P92" s="86">
        <v>4305263</v>
      </c>
      <c r="Q92" s="86">
        <v>654412</v>
      </c>
      <c r="R92" s="86">
        <v>39548487</v>
      </c>
      <c r="S92" s="86">
        <v>-2123788</v>
      </c>
      <c r="T92" s="6">
        <v>85</v>
      </c>
    </row>
    <row r="93" spans="1:20" x14ac:dyDescent="0.25">
      <c r="A93" s="1">
        <v>86</v>
      </c>
      <c r="B93" s="1" t="s">
        <v>477</v>
      </c>
      <c r="C93" s="86">
        <v>0</v>
      </c>
      <c r="D93" s="86">
        <v>0</v>
      </c>
      <c r="E93" s="86">
        <v>0</v>
      </c>
      <c r="F93" s="86">
        <v>2750901</v>
      </c>
      <c r="G93" s="86">
        <v>45716380</v>
      </c>
      <c r="H93" s="86">
        <v>356928</v>
      </c>
      <c r="I93" s="86">
        <v>0</v>
      </c>
      <c r="J93" s="86">
        <v>0</v>
      </c>
      <c r="K93" s="86">
        <v>0</v>
      </c>
      <c r="L93" s="86">
        <v>2258722</v>
      </c>
      <c r="M93" s="86">
        <v>48332030</v>
      </c>
      <c r="N93" s="86">
        <v>30336370</v>
      </c>
      <c r="O93" s="86">
        <v>16123989</v>
      </c>
      <c r="P93" s="86">
        <v>3187844</v>
      </c>
      <c r="Q93" s="86">
        <v>65303</v>
      </c>
      <c r="R93" s="86">
        <v>49713506</v>
      </c>
      <c r="S93" s="86">
        <v>-1381476</v>
      </c>
      <c r="T93" s="6">
        <v>86</v>
      </c>
    </row>
    <row r="94" spans="1:20" x14ac:dyDescent="0.25">
      <c r="A94" s="1">
        <v>87</v>
      </c>
      <c r="B94" s="1" t="s">
        <v>478</v>
      </c>
      <c r="C94" s="86">
        <v>0</v>
      </c>
      <c r="D94" s="86">
        <v>0</v>
      </c>
      <c r="E94" s="86">
        <v>0</v>
      </c>
      <c r="F94" s="86">
        <v>0</v>
      </c>
      <c r="G94" s="86">
        <v>50038</v>
      </c>
      <c r="H94" s="86">
        <v>143390</v>
      </c>
      <c r="I94" s="86">
        <v>0</v>
      </c>
      <c r="J94" s="86">
        <v>0</v>
      </c>
      <c r="K94" s="86">
        <v>0</v>
      </c>
      <c r="L94" s="86">
        <v>0</v>
      </c>
      <c r="M94" s="86">
        <v>193428</v>
      </c>
      <c r="N94" s="86">
        <v>168566</v>
      </c>
      <c r="O94" s="86">
        <v>110406</v>
      </c>
      <c r="P94" s="86">
        <v>0</v>
      </c>
      <c r="Q94" s="86">
        <v>0</v>
      </c>
      <c r="R94" s="86">
        <v>278972</v>
      </c>
      <c r="S94" s="86">
        <v>-85544</v>
      </c>
      <c r="T94" s="6">
        <v>87</v>
      </c>
    </row>
    <row r="95" spans="1:20" x14ac:dyDescent="0.25">
      <c r="A95" s="1">
        <v>88</v>
      </c>
      <c r="B95" s="1" t="s">
        <v>479</v>
      </c>
      <c r="C95" s="86">
        <v>0</v>
      </c>
      <c r="D95" s="86">
        <v>0</v>
      </c>
      <c r="E95" s="86">
        <v>0</v>
      </c>
      <c r="F95" s="86">
        <v>0</v>
      </c>
      <c r="G95" s="86">
        <v>0</v>
      </c>
      <c r="H95" s="86">
        <v>0</v>
      </c>
      <c r="I95" s="86">
        <v>0</v>
      </c>
      <c r="J95" s="86">
        <v>0</v>
      </c>
      <c r="K95" s="86">
        <v>0</v>
      </c>
      <c r="L95" s="86">
        <v>0</v>
      </c>
      <c r="M95" s="86">
        <v>0</v>
      </c>
      <c r="N95" s="86">
        <v>0</v>
      </c>
      <c r="O95" s="86">
        <v>0</v>
      </c>
      <c r="P95" s="86">
        <v>0</v>
      </c>
      <c r="Q95" s="86">
        <v>0</v>
      </c>
      <c r="R95" s="86">
        <v>0</v>
      </c>
      <c r="S95" s="86">
        <v>0</v>
      </c>
      <c r="T95" s="6">
        <v>88</v>
      </c>
    </row>
    <row r="96" spans="1:20" x14ac:dyDescent="0.25">
      <c r="A96" s="1">
        <v>89</v>
      </c>
      <c r="B96" s="1" t="s">
        <v>480</v>
      </c>
      <c r="C96" s="86">
        <v>0</v>
      </c>
      <c r="D96" s="86">
        <v>0</v>
      </c>
      <c r="E96" s="86">
        <v>0</v>
      </c>
      <c r="F96" s="86">
        <v>0</v>
      </c>
      <c r="G96" s="86">
        <v>7482549</v>
      </c>
      <c r="H96" s="86">
        <v>1062576</v>
      </c>
      <c r="I96" s="86">
        <v>38792</v>
      </c>
      <c r="J96" s="86">
        <v>24789</v>
      </c>
      <c r="K96" s="86">
        <v>174587</v>
      </c>
      <c r="L96" s="86">
        <v>98493</v>
      </c>
      <c r="M96" s="86">
        <v>8881786</v>
      </c>
      <c r="N96" s="86">
        <v>5984850</v>
      </c>
      <c r="O96" s="86">
        <v>2807218</v>
      </c>
      <c r="P96" s="86">
        <v>366535</v>
      </c>
      <c r="Q96" s="86">
        <v>0</v>
      </c>
      <c r="R96" s="86">
        <v>9158603</v>
      </c>
      <c r="S96" s="86">
        <v>-276817</v>
      </c>
      <c r="T96" s="6">
        <v>89</v>
      </c>
    </row>
    <row r="97" spans="1:20" x14ac:dyDescent="0.25">
      <c r="A97" s="1">
        <v>90</v>
      </c>
      <c r="B97" s="1" t="s">
        <v>481</v>
      </c>
      <c r="C97" s="90">
        <v>0</v>
      </c>
      <c r="D97" s="90">
        <v>0</v>
      </c>
      <c r="E97" s="90">
        <v>0</v>
      </c>
      <c r="F97" s="90">
        <v>0</v>
      </c>
      <c r="G97" s="90">
        <v>0</v>
      </c>
      <c r="H97" s="90">
        <v>0</v>
      </c>
      <c r="I97" s="90">
        <v>0</v>
      </c>
      <c r="J97" s="90">
        <v>0</v>
      </c>
      <c r="K97" s="90">
        <v>0</v>
      </c>
      <c r="L97" s="90">
        <v>0</v>
      </c>
      <c r="M97" s="90">
        <v>0</v>
      </c>
      <c r="N97" s="90">
        <v>0</v>
      </c>
      <c r="O97" s="90">
        <v>0</v>
      </c>
      <c r="P97" s="90">
        <v>0</v>
      </c>
      <c r="Q97" s="90">
        <v>0</v>
      </c>
      <c r="R97" s="90">
        <v>0</v>
      </c>
      <c r="S97" s="90">
        <v>0</v>
      </c>
      <c r="T97" s="6">
        <v>90</v>
      </c>
    </row>
    <row r="98" spans="1:20" x14ac:dyDescent="0.25">
      <c r="A98" s="1">
        <v>91</v>
      </c>
      <c r="B98" s="1" t="s">
        <v>482</v>
      </c>
      <c r="C98" s="86">
        <v>0</v>
      </c>
      <c r="D98" s="86">
        <v>0</v>
      </c>
      <c r="E98" s="86">
        <v>0</v>
      </c>
      <c r="F98" s="86">
        <v>0</v>
      </c>
      <c r="G98" s="86">
        <v>1319854</v>
      </c>
      <c r="H98" s="86">
        <v>0</v>
      </c>
      <c r="I98" s="86">
        <v>0</v>
      </c>
      <c r="J98" s="86">
        <v>9635</v>
      </c>
      <c r="K98" s="86">
        <v>0</v>
      </c>
      <c r="L98" s="86">
        <v>36034</v>
      </c>
      <c r="M98" s="86">
        <v>1365523</v>
      </c>
      <c r="N98" s="86">
        <v>1266553</v>
      </c>
      <c r="O98" s="86">
        <v>233246</v>
      </c>
      <c r="P98" s="86">
        <v>32128</v>
      </c>
      <c r="Q98" s="86">
        <v>0</v>
      </c>
      <c r="R98" s="86">
        <v>1531927</v>
      </c>
      <c r="S98" s="86">
        <v>-166404</v>
      </c>
      <c r="T98" s="6">
        <v>91</v>
      </c>
    </row>
    <row r="99" spans="1:20" x14ac:dyDescent="0.25">
      <c r="A99" s="1">
        <v>92</v>
      </c>
      <c r="B99" s="1" t="s">
        <v>483</v>
      </c>
      <c r="C99" s="86">
        <v>0</v>
      </c>
      <c r="D99" s="86">
        <v>0</v>
      </c>
      <c r="E99" s="86">
        <v>0</v>
      </c>
      <c r="F99" s="86">
        <v>0</v>
      </c>
      <c r="G99" s="86">
        <v>1689654</v>
      </c>
      <c r="H99" s="86">
        <v>331009</v>
      </c>
      <c r="I99" s="86">
        <v>0</v>
      </c>
      <c r="J99" s="86">
        <v>0</v>
      </c>
      <c r="K99" s="86">
        <v>0</v>
      </c>
      <c r="L99" s="86">
        <v>1366310</v>
      </c>
      <c r="M99" s="86">
        <v>3386973</v>
      </c>
      <c r="N99" s="86">
        <v>2073267</v>
      </c>
      <c r="O99" s="86">
        <v>936893</v>
      </c>
      <c r="P99" s="86">
        <v>468406</v>
      </c>
      <c r="Q99" s="86">
        <v>6608</v>
      </c>
      <c r="R99" s="86">
        <v>3485174</v>
      </c>
      <c r="S99" s="86">
        <v>-98201</v>
      </c>
      <c r="T99" s="6">
        <v>92</v>
      </c>
    </row>
    <row r="100" spans="1:20" x14ac:dyDescent="0.25">
      <c r="A100" s="1">
        <v>93</v>
      </c>
      <c r="B100" s="1" t="s">
        <v>484</v>
      </c>
      <c r="C100" s="86">
        <v>0</v>
      </c>
      <c r="D100" s="86">
        <v>0</v>
      </c>
      <c r="E100" s="86">
        <v>107500</v>
      </c>
      <c r="F100" s="86">
        <v>0</v>
      </c>
      <c r="G100" s="86">
        <v>3973751</v>
      </c>
      <c r="H100" s="86">
        <v>673253</v>
      </c>
      <c r="I100" s="86">
        <v>0</v>
      </c>
      <c r="J100" s="86">
        <v>16073217</v>
      </c>
      <c r="K100" s="86">
        <v>787885</v>
      </c>
      <c r="L100" s="86">
        <v>45311</v>
      </c>
      <c r="M100" s="86">
        <v>21553417</v>
      </c>
      <c r="N100" s="86">
        <v>3877072</v>
      </c>
      <c r="O100" s="86">
        <v>28596</v>
      </c>
      <c r="P100" s="86">
        <v>138085</v>
      </c>
      <c r="Q100" s="86">
        <v>0</v>
      </c>
      <c r="R100" s="86">
        <v>4043753</v>
      </c>
      <c r="S100" s="86">
        <v>17509664</v>
      </c>
      <c r="T100" s="6">
        <v>93</v>
      </c>
    </row>
    <row r="101" spans="1:20" x14ac:dyDescent="0.25">
      <c r="A101" s="1">
        <v>94</v>
      </c>
      <c r="B101" s="1" t="s">
        <v>485</v>
      </c>
      <c r="C101" s="86">
        <v>0</v>
      </c>
      <c r="D101" s="86">
        <v>0</v>
      </c>
      <c r="E101" s="86">
        <v>53720</v>
      </c>
      <c r="F101" s="86">
        <v>0</v>
      </c>
      <c r="G101" s="86">
        <v>3536492</v>
      </c>
      <c r="H101" s="86">
        <v>0</v>
      </c>
      <c r="I101" s="86">
        <v>0</v>
      </c>
      <c r="J101" s="86">
        <v>0</v>
      </c>
      <c r="K101" s="86">
        <v>0</v>
      </c>
      <c r="L101" s="86">
        <v>68727</v>
      </c>
      <c r="M101" s="86">
        <v>3605219</v>
      </c>
      <c r="N101" s="86">
        <v>2219431</v>
      </c>
      <c r="O101" s="86">
        <v>1645798</v>
      </c>
      <c r="P101" s="86">
        <v>506560</v>
      </c>
      <c r="Q101" s="86">
        <v>0</v>
      </c>
      <c r="R101" s="86">
        <v>4371789</v>
      </c>
      <c r="S101" s="86">
        <v>-766570</v>
      </c>
      <c r="T101" s="6">
        <v>94</v>
      </c>
    </row>
    <row r="102" spans="1:20" x14ac:dyDescent="0.25">
      <c r="A102" s="15">
        <v>95</v>
      </c>
      <c r="B102" s="1" t="s">
        <v>486</v>
      </c>
      <c r="C102" s="87">
        <v>0</v>
      </c>
      <c r="D102" s="87">
        <v>0</v>
      </c>
      <c r="E102" s="87">
        <v>342900</v>
      </c>
      <c r="F102" s="87">
        <v>0</v>
      </c>
      <c r="G102" s="87">
        <v>11691168</v>
      </c>
      <c r="H102" s="87">
        <v>0</v>
      </c>
      <c r="I102" s="87">
        <v>0</v>
      </c>
      <c r="J102" s="87">
        <v>0</v>
      </c>
      <c r="K102" s="87">
        <v>0</v>
      </c>
      <c r="L102" s="87">
        <v>1038850</v>
      </c>
      <c r="M102" s="87">
        <v>12730018</v>
      </c>
      <c r="N102" s="87">
        <v>7845629</v>
      </c>
      <c r="O102" s="87">
        <v>4312408</v>
      </c>
      <c r="P102" s="87">
        <v>813533</v>
      </c>
      <c r="Q102" s="87">
        <v>-236898</v>
      </c>
      <c r="R102" s="87">
        <v>12734672</v>
      </c>
      <c r="S102" s="87">
        <v>-4654</v>
      </c>
      <c r="T102" s="88">
        <v>95</v>
      </c>
    </row>
    <row r="103" spans="1:20" x14ac:dyDescent="0.25">
      <c r="A103" s="15">
        <f>A102</f>
        <v>95</v>
      </c>
      <c r="B103" s="6" t="s">
        <v>22</v>
      </c>
      <c r="C103" s="89">
        <f t="shared" ref="C103:S103" si="0">SUM(C8:C102)</f>
        <v>452478</v>
      </c>
      <c r="D103" s="89">
        <f t="shared" si="0"/>
        <v>0</v>
      </c>
      <c r="E103" s="89">
        <f t="shared" si="0"/>
        <v>152652972</v>
      </c>
      <c r="F103" s="89">
        <f t="shared" si="0"/>
        <v>9184214</v>
      </c>
      <c r="G103" s="89">
        <f t="shared" si="0"/>
        <v>861532436</v>
      </c>
      <c r="H103" s="89">
        <f t="shared" si="0"/>
        <v>174616246</v>
      </c>
      <c r="I103" s="89">
        <f t="shared" si="0"/>
        <v>1170534</v>
      </c>
      <c r="J103" s="89">
        <f t="shared" si="0"/>
        <v>67224129</v>
      </c>
      <c r="K103" s="89">
        <f t="shared" si="0"/>
        <v>13337707</v>
      </c>
      <c r="L103" s="89">
        <f t="shared" si="0"/>
        <v>97379125</v>
      </c>
      <c r="M103" s="89">
        <f t="shared" si="0"/>
        <v>1215260177</v>
      </c>
      <c r="N103" s="89">
        <f t="shared" si="0"/>
        <v>722381487</v>
      </c>
      <c r="O103" s="89">
        <f t="shared" si="0"/>
        <v>261313708</v>
      </c>
      <c r="P103" s="89">
        <f t="shared" si="0"/>
        <v>80962998</v>
      </c>
      <c r="Q103" s="89">
        <f t="shared" si="0"/>
        <v>17840035</v>
      </c>
      <c r="R103" s="89">
        <f t="shared" si="0"/>
        <v>1082498228</v>
      </c>
      <c r="S103" s="89">
        <f t="shared" si="0"/>
        <v>132761949</v>
      </c>
      <c r="T103" s="88">
        <f>T102</f>
        <v>95</v>
      </c>
    </row>
    <row r="104" spans="1:20" x14ac:dyDescent="0.25">
      <c r="T104" s="6"/>
    </row>
    <row r="105" spans="1:20" x14ac:dyDescent="0.25">
      <c r="T105" s="6"/>
    </row>
  </sheetData>
  <mergeCells count="1">
    <mergeCell ref="E6:F6"/>
  </mergeCells>
  <printOptions horizontalCentered="1" verticalCentered="1" gridLines="1"/>
  <pageMargins left="0.5" right="0.5" top="0.5" bottom="0.5" header="0" footer="0"/>
  <pageSetup paperSize="3" scale="86" fitToHeight="0" orientation="landscape" r:id="rId1"/>
  <headerFooter alignWithMargins="0"/>
  <rowBreaks count="1" manualBreakCount="1">
    <brk id="55"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E927BA-D5E3-45A0-AE88-796890F9ECDF}">
  <sheetPr>
    <pageSetUpPr fitToPage="1"/>
  </sheetPr>
  <dimension ref="A1:Q48"/>
  <sheetViews>
    <sheetView zoomScaleNormal="100" workbookViewId="0"/>
  </sheetViews>
  <sheetFormatPr defaultColWidth="7.21875" defaultRowHeight="12.6" x14ac:dyDescent="0.25"/>
  <cols>
    <col min="1" max="1" width="4.77734375" style="1" customWidth="1"/>
    <col min="2" max="2" width="12.77734375" style="1" customWidth="1"/>
    <col min="3" max="3" width="2" style="1" customWidth="1"/>
    <col min="4" max="4" width="16.33203125" style="1" customWidth="1"/>
    <col min="5" max="5" width="14.77734375" style="1" customWidth="1"/>
    <col min="6" max="8" width="12.77734375" style="1" customWidth="1"/>
    <col min="9" max="9" width="13.77734375" style="1" customWidth="1"/>
    <col min="10" max="11" width="12.77734375" style="1" customWidth="1"/>
    <col min="12" max="12" width="14.77734375" style="1" customWidth="1"/>
    <col min="13" max="16" width="13.77734375" style="1" customWidth="1"/>
    <col min="17" max="17" width="4.5546875" style="1" customWidth="1"/>
    <col min="18" max="256" width="7.21875" style="1"/>
    <col min="257" max="257" width="3.33203125" style="1" bestFit="1" customWidth="1"/>
    <col min="258" max="258" width="8.44140625" style="1" customWidth="1"/>
    <col min="259" max="259" width="2.21875" style="1" customWidth="1"/>
    <col min="260" max="260" width="11.77734375" style="1" bestFit="1" customWidth="1"/>
    <col min="261" max="261" width="11.88671875" style="1" bestFit="1" customWidth="1"/>
    <col min="262" max="262" width="12" style="1" customWidth="1"/>
    <col min="263" max="263" width="11" style="1" customWidth="1"/>
    <col min="264" max="264" width="11.88671875" style="1" customWidth="1"/>
    <col min="265" max="265" width="11.88671875" style="1" bestFit="1" customWidth="1"/>
    <col min="266" max="266" width="10" style="1" bestFit="1" customWidth="1"/>
    <col min="267" max="267" width="11" style="1" bestFit="1" customWidth="1"/>
    <col min="268" max="268" width="11.88671875" style="1" bestFit="1" customWidth="1"/>
    <col min="269" max="269" width="15.88671875" style="1" bestFit="1" customWidth="1"/>
    <col min="270" max="270" width="12.5546875" style="1" customWidth="1"/>
    <col min="271" max="271" width="11" style="1" bestFit="1" customWidth="1"/>
    <col min="272" max="272" width="10" style="1" bestFit="1" customWidth="1"/>
    <col min="273" max="273" width="4.5546875" style="1" customWidth="1"/>
    <col min="274" max="512" width="7.21875" style="1"/>
    <col min="513" max="513" width="3.33203125" style="1" bestFit="1" customWidth="1"/>
    <col min="514" max="514" width="8.44140625" style="1" customWidth="1"/>
    <col min="515" max="515" width="2.21875" style="1" customWidth="1"/>
    <col min="516" max="516" width="11.77734375" style="1" bestFit="1" customWidth="1"/>
    <col min="517" max="517" width="11.88671875" style="1" bestFit="1" customWidth="1"/>
    <col min="518" max="518" width="12" style="1" customWidth="1"/>
    <col min="519" max="519" width="11" style="1" customWidth="1"/>
    <col min="520" max="520" width="11.88671875" style="1" customWidth="1"/>
    <col min="521" max="521" width="11.88671875" style="1" bestFit="1" customWidth="1"/>
    <col min="522" max="522" width="10" style="1" bestFit="1" customWidth="1"/>
    <col min="523" max="523" width="11" style="1" bestFit="1" customWidth="1"/>
    <col min="524" max="524" width="11.88671875" style="1" bestFit="1" customWidth="1"/>
    <col min="525" max="525" width="15.88671875" style="1" bestFit="1" customWidth="1"/>
    <col min="526" max="526" width="12.5546875" style="1" customWidth="1"/>
    <col min="527" max="527" width="11" style="1" bestFit="1" customWidth="1"/>
    <col min="528" max="528" width="10" style="1" bestFit="1" customWidth="1"/>
    <col min="529" max="529" width="4.5546875" style="1" customWidth="1"/>
    <col min="530" max="768" width="7.21875" style="1"/>
    <col min="769" max="769" width="3.33203125" style="1" bestFit="1" customWidth="1"/>
    <col min="770" max="770" width="8.44140625" style="1" customWidth="1"/>
    <col min="771" max="771" width="2.21875" style="1" customWidth="1"/>
    <col min="772" max="772" width="11.77734375" style="1" bestFit="1" customWidth="1"/>
    <col min="773" max="773" width="11.88671875" style="1" bestFit="1" customWidth="1"/>
    <col min="774" max="774" width="12" style="1" customWidth="1"/>
    <col min="775" max="775" width="11" style="1" customWidth="1"/>
    <col min="776" max="776" width="11.88671875" style="1" customWidth="1"/>
    <col min="777" max="777" width="11.88671875" style="1" bestFit="1" customWidth="1"/>
    <col min="778" max="778" width="10" style="1" bestFit="1" customWidth="1"/>
    <col min="779" max="779" width="11" style="1" bestFit="1" customWidth="1"/>
    <col min="780" max="780" width="11.88671875" style="1" bestFit="1" customWidth="1"/>
    <col min="781" max="781" width="15.88671875" style="1" bestFit="1" customWidth="1"/>
    <col min="782" max="782" width="12.5546875" style="1" customWidth="1"/>
    <col min="783" max="783" width="11" style="1" bestFit="1" customWidth="1"/>
    <col min="784" max="784" width="10" style="1" bestFit="1" customWidth="1"/>
    <col min="785" max="785" width="4.5546875" style="1" customWidth="1"/>
    <col min="786" max="1024" width="7.21875" style="1"/>
    <col min="1025" max="1025" width="3.33203125" style="1" bestFit="1" customWidth="1"/>
    <col min="1026" max="1026" width="8.44140625" style="1" customWidth="1"/>
    <col min="1027" max="1027" width="2.21875" style="1" customWidth="1"/>
    <col min="1028" max="1028" width="11.77734375" style="1" bestFit="1" customWidth="1"/>
    <col min="1029" max="1029" width="11.88671875" style="1" bestFit="1" customWidth="1"/>
    <col min="1030" max="1030" width="12" style="1" customWidth="1"/>
    <col min="1031" max="1031" width="11" style="1" customWidth="1"/>
    <col min="1032" max="1032" width="11.88671875" style="1" customWidth="1"/>
    <col min="1033" max="1033" width="11.88671875" style="1" bestFit="1" customWidth="1"/>
    <col min="1034" max="1034" width="10" style="1" bestFit="1" customWidth="1"/>
    <col min="1035" max="1035" width="11" style="1" bestFit="1" customWidth="1"/>
    <col min="1036" max="1036" width="11.88671875" style="1" bestFit="1" customWidth="1"/>
    <col min="1037" max="1037" width="15.88671875" style="1" bestFit="1" customWidth="1"/>
    <col min="1038" max="1038" width="12.5546875" style="1" customWidth="1"/>
    <col min="1039" max="1039" width="11" style="1" bestFit="1" customWidth="1"/>
    <col min="1040" max="1040" width="10" style="1" bestFit="1" customWidth="1"/>
    <col min="1041" max="1041" width="4.5546875" style="1" customWidth="1"/>
    <col min="1042" max="1280" width="7.21875" style="1"/>
    <col min="1281" max="1281" width="3.33203125" style="1" bestFit="1" customWidth="1"/>
    <col min="1282" max="1282" width="8.44140625" style="1" customWidth="1"/>
    <col min="1283" max="1283" width="2.21875" style="1" customWidth="1"/>
    <col min="1284" max="1284" width="11.77734375" style="1" bestFit="1" customWidth="1"/>
    <col min="1285" max="1285" width="11.88671875" style="1" bestFit="1" customWidth="1"/>
    <col min="1286" max="1286" width="12" style="1" customWidth="1"/>
    <col min="1287" max="1287" width="11" style="1" customWidth="1"/>
    <col min="1288" max="1288" width="11.88671875" style="1" customWidth="1"/>
    <col min="1289" max="1289" width="11.88671875" style="1" bestFit="1" customWidth="1"/>
    <col min="1290" max="1290" width="10" style="1" bestFit="1" customWidth="1"/>
    <col min="1291" max="1291" width="11" style="1" bestFit="1" customWidth="1"/>
    <col min="1292" max="1292" width="11.88671875" style="1" bestFit="1" customWidth="1"/>
    <col min="1293" max="1293" width="15.88671875" style="1" bestFit="1" customWidth="1"/>
    <col min="1294" max="1294" width="12.5546875" style="1" customWidth="1"/>
    <col min="1295" max="1295" width="11" style="1" bestFit="1" customWidth="1"/>
    <col min="1296" max="1296" width="10" style="1" bestFit="1" customWidth="1"/>
    <col min="1297" max="1297" width="4.5546875" style="1" customWidth="1"/>
    <col min="1298" max="1536" width="7.21875" style="1"/>
    <col min="1537" max="1537" width="3.33203125" style="1" bestFit="1" customWidth="1"/>
    <col min="1538" max="1538" width="8.44140625" style="1" customWidth="1"/>
    <col min="1539" max="1539" width="2.21875" style="1" customWidth="1"/>
    <col min="1540" max="1540" width="11.77734375" style="1" bestFit="1" customWidth="1"/>
    <col min="1541" max="1541" width="11.88671875" style="1" bestFit="1" customWidth="1"/>
    <col min="1542" max="1542" width="12" style="1" customWidth="1"/>
    <col min="1543" max="1543" width="11" style="1" customWidth="1"/>
    <col min="1544" max="1544" width="11.88671875" style="1" customWidth="1"/>
    <col min="1545" max="1545" width="11.88671875" style="1" bestFit="1" customWidth="1"/>
    <col min="1546" max="1546" width="10" style="1" bestFit="1" customWidth="1"/>
    <col min="1547" max="1547" width="11" style="1" bestFit="1" customWidth="1"/>
    <col min="1548" max="1548" width="11.88671875" style="1" bestFit="1" customWidth="1"/>
    <col min="1549" max="1549" width="15.88671875" style="1" bestFit="1" customWidth="1"/>
    <col min="1550" max="1550" width="12.5546875" style="1" customWidth="1"/>
    <col min="1551" max="1551" width="11" style="1" bestFit="1" customWidth="1"/>
    <col min="1552" max="1552" width="10" style="1" bestFit="1" customWidth="1"/>
    <col min="1553" max="1553" width="4.5546875" style="1" customWidth="1"/>
    <col min="1554" max="1792" width="7.21875" style="1"/>
    <col min="1793" max="1793" width="3.33203125" style="1" bestFit="1" customWidth="1"/>
    <col min="1794" max="1794" width="8.44140625" style="1" customWidth="1"/>
    <col min="1795" max="1795" width="2.21875" style="1" customWidth="1"/>
    <col min="1796" max="1796" width="11.77734375" style="1" bestFit="1" customWidth="1"/>
    <col min="1797" max="1797" width="11.88671875" style="1" bestFit="1" customWidth="1"/>
    <col min="1798" max="1798" width="12" style="1" customWidth="1"/>
    <col min="1799" max="1799" width="11" style="1" customWidth="1"/>
    <col min="1800" max="1800" width="11.88671875" style="1" customWidth="1"/>
    <col min="1801" max="1801" width="11.88671875" style="1" bestFit="1" customWidth="1"/>
    <col min="1802" max="1802" width="10" style="1" bestFit="1" customWidth="1"/>
    <col min="1803" max="1803" width="11" style="1" bestFit="1" customWidth="1"/>
    <col min="1804" max="1804" width="11.88671875" style="1" bestFit="1" customWidth="1"/>
    <col min="1805" max="1805" width="15.88671875" style="1" bestFit="1" customWidth="1"/>
    <col min="1806" max="1806" width="12.5546875" style="1" customWidth="1"/>
    <col min="1807" max="1807" width="11" style="1" bestFit="1" customWidth="1"/>
    <col min="1808" max="1808" width="10" style="1" bestFit="1" customWidth="1"/>
    <col min="1809" max="1809" width="4.5546875" style="1" customWidth="1"/>
    <col min="1810" max="2048" width="7.21875" style="1"/>
    <col min="2049" max="2049" width="3.33203125" style="1" bestFit="1" customWidth="1"/>
    <col min="2050" max="2050" width="8.44140625" style="1" customWidth="1"/>
    <col min="2051" max="2051" width="2.21875" style="1" customWidth="1"/>
    <col min="2052" max="2052" width="11.77734375" style="1" bestFit="1" customWidth="1"/>
    <col min="2053" max="2053" width="11.88671875" style="1" bestFit="1" customWidth="1"/>
    <col min="2054" max="2054" width="12" style="1" customWidth="1"/>
    <col min="2055" max="2055" width="11" style="1" customWidth="1"/>
    <col min="2056" max="2056" width="11.88671875" style="1" customWidth="1"/>
    <col min="2057" max="2057" width="11.88671875" style="1" bestFit="1" customWidth="1"/>
    <col min="2058" max="2058" width="10" style="1" bestFit="1" customWidth="1"/>
    <col min="2059" max="2059" width="11" style="1" bestFit="1" customWidth="1"/>
    <col min="2060" max="2060" width="11.88671875" style="1" bestFit="1" customWidth="1"/>
    <col min="2061" max="2061" width="15.88671875" style="1" bestFit="1" customWidth="1"/>
    <col min="2062" max="2062" width="12.5546875" style="1" customWidth="1"/>
    <col min="2063" max="2063" width="11" style="1" bestFit="1" customWidth="1"/>
    <col min="2064" max="2064" width="10" style="1" bestFit="1" customWidth="1"/>
    <col min="2065" max="2065" width="4.5546875" style="1" customWidth="1"/>
    <col min="2066" max="2304" width="7.21875" style="1"/>
    <col min="2305" max="2305" width="3.33203125" style="1" bestFit="1" customWidth="1"/>
    <col min="2306" max="2306" width="8.44140625" style="1" customWidth="1"/>
    <col min="2307" max="2307" width="2.21875" style="1" customWidth="1"/>
    <col min="2308" max="2308" width="11.77734375" style="1" bestFit="1" customWidth="1"/>
    <col min="2309" max="2309" width="11.88671875" style="1" bestFit="1" customWidth="1"/>
    <col min="2310" max="2310" width="12" style="1" customWidth="1"/>
    <col min="2311" max="2311" width="11" style="1" customWidth="1"/>
    <col min="2312" max="2312" width="11.88671875" style="1" customWidth="1"/>
    <col min="2313" max="2313" width="11.88671875" style="1" bestFit="1" customWidth="1"/>
    <col min="2314" max="2314" width="10" style="1" bestFit="1" customWidth="1"/>
    <col min="2315" max="2315" width="11" style="1" bestFit="1" customWidth="1"/>
    <col min="2316" max="2316" width="11.88671875" style="1" bestFit="1" customWidth="1"/>
    <col min="2317" max="2317" width="15.88671875" style="1" bestFit="1" customWidth="1"/>
    <col min="2318" max="2318" width="12.5546875" style="1" customWidth="1"/>
    <col min="2319" max="2319" width="11" style="1" bestFit="1" customWidth="1"/>
    <col min="2320" max="2320" width="10" style="1" bestFit="1" customWidth="1"/>
    <col min="2321" max="2321" width="4.5546875" style="1" customWidth="1"/>
    <col min="2322" max="2560" width="7.21875" style="1"/>
    <col min="2561" max="2561" width="3.33203125" style="1" bestFit="1" customWidth="1"/>
    <col min="2562" max="2562" width="8.44140625" style="1" customWidth="1"/>
    <col min="2563" max="2563" width="2.21875" style="1" customWidth="1"/>
    <col min="2564" max="2564" width="11.77734375" style="1" bestFit="1" customWidth="1"/>
    <col min="2565" max="2565" width="11.88671875" style="1" bestFit="1" customWidth="1"/>
    <col min="2566" max="2566" width="12" style="1" customWidth="1"/>
    <col min="2567" max="2567" width="11" style="1" customWidth="1"/>
    <col min="2568" max="2568" width="11.88671875" style="1" customWidth="1"/>
    <col min="2569" max="2569" width="11.88671875" style="1" bestFit="1" customWidth="1"/>
    <col min="2570" max="2570" width="10" style="1" bestFit="1" customWidth="1"/>
    <col min="2571" max="2571" width="11" style="1" bestFit="1" customWidth="1"/>
    <col min="2572" max="2572" width="11.88671875" style="1" bestFit="1" customWidth="1"/>
    <col min="2573" max="2573" width="15.88671875" style="1" bestFit="1" customWidth="1"/>
    <col min="2574" max="2574" width="12.5546875" style="1" customWidth="1"/>
    <col min="2575" max="2575" width="11" style="1" bestFit="1" customWidth="1"/>
    <col min="2576" max="2576" width="10" style="1" bestFit="1" customWidth="1"/>
    <col min="2577" max="2577" width="4.5546875" style="1" customWidth="1"/>
    <col min="2578" max="2816" width="7.21875" style="1"/>
    <col min="2817" max="2817" width="3.33203125" style="1" bestFit="1" customWidth="1"/>
    <col min="2818" max="2818" width="8.44140625" style="1" customWidth="1"/>
    <col min="2819" max="2819" width="2.21875" style="1" customWidth="1"/>
    <col min="2820" max="2820" width="11.77734375" style="1" bestFit="1" customWidth="1"/>
    <col min="2821" max="2821" width="11.88671875" style="1" bestFit="1" customWidth="1"/>
    <col min="2822" max="2822" width="12" style="1" customWidth="1"/>
    <col min="2823" max="2823" width="11" style="1" customWidth="1"/>
    <col min="2824" max="2824" width="11.88671875" style="1" customWidth="1"/>
    <col min="2825" max="2825" width="11.88671875" style="1" bestFit="1" customWidth="1"/>
    <col min="2826" max="2826" width="10" style="1" bestFit="1" customWidth="1"/>
    <col min="2827" max="2827" width="11" style="1" bestFit="1" customWidth="1"/>
    <col min="2828" max="2828" width="11.88671875" style="1" bestFit="1" customWidth="1"/>
    <col min="2829" max="2829" width="15.88671875" style="1" bestFit="1" customWidth="1"/>
    <col min="2830" max="2830" width="12.5546875" style="1" customWidth="1"/>
    <col min="2831" max="2831" width="11" style="1" bestFit="1" customWidth="1"/>
    <col min="2832" max="2832" width="10" style="1" bestFit="1" customWidth="1"/>
    <col min="2833" max="2833" width="4.5546875" style="1" customWidth="1"/>
    <col min="2834" max="3072" width="7.21875" style="1"/>
    <col min="3073" max="3073" width="3.33203125" style="1" bestFit="1" customWidth="1"/>
    <col min="3074" max="3074" width="8.44140625" style="1" customWidth="1"/>
    <col min="3075" max="3075" width="2.21875" style="1" customWidth="1"/>
    <col min="3076" max="3076" width="11.77734375" style="1" bestFit="1" customWidth="1"/>
    <col min="3077" max="3077" width="11.88671875" style="1" bestFit="1" customWidth="1"/>
    <col min="3078" max="3078" width="12" style="1" customWidth="1"/>
    <col min="3079" max="3079" width="11" style="1" customWidth="1"/>
    <col min="3080" max="3080" width="11.88671875" style="1" customWidth="1"/>
    <col min="3081" max="3081" width="11.88671875" style="1" bestFit="1" customWidth="1"/>
    <col min="3082" max="3082" width="10" style="1" bestFit="1" customWidth="1"/>
    <col min="3083" max="3083" width="11" style="1" bestFit="1" customWidth="1"/>
    <col min="3084" max="3084" width="11.88671875" style="1" bestFit="1" customWidth="1"/>
    <col min="3085" max="3085" width="15.88671875" style="1" bestFit="1" customWidth="1"/>
    <col min="3086" max="3086" width="12.5546875" style="1" customWidth="1"/>
    <col min="3087" max="3087" width="11" style="1" bestFit="1" customWidth="1"/>
    <col min="3088" max="3088" width="10" style="1" bestFit="1" customWidth="1"/>
    <col min="3089" max="3089" width="4.5546875" style="1" customWidth="1"/>
    <col min="3090" max="3328" width="7.21875" style="1"/>
    <col min="3329" max="3329" width="3.33203125" style="1" bestFit="1" customWidth="1"/>
    <col min="3330" max="3330" width="8.44140625" style="1" customWidth="1"/>
    <col min="3331" max="3331" width="2.21875" style="1" customWidth="1"/>
    <col min="3332" max="3332" width="11.77734375" style="1" bestFit="1" customWidth="1"/>
    <col min="3333" max="3333" width="11.88671875" style="1" bestFit="1" customWidth="1"/>
    <col min="3334" max="3334" width="12" style="1" customWidth="1"/>
    <col min="3335" max="3335" width="11" style="1" customWidth="1"/>
    <col min="3336" max="3336" width="11.88671875" style="1" customWidth="1"/>
    <col min="3337" max="3337" width="11.88671875" style="1" bestFit="1" customWidth="1"/>
    <col min="3338" max="3338" width="10" style="1" bestFit="1" customWidth="1"/>
    <col min="3339" max="3339" width="11" style="1" bestFit="1" customWidth="1"/>
    <col min="3340" max="3340" width="11.88671875" style="1" bestFit="1" customWidth="1"/>
    <col min="3341" max="3341" width="15.88671875" style="1" bestFit="1" customWidth="1"/>
    <col min="3342" max="3342" width="12.5546875" style="1" customWidth="1"/>
    <col min="3343" max="3343" width="11" style="1" bestFit="1" customWidth="1"/>
    <col min="3344" max="3344" width="10" style="1" bestFit="1" customWidth="1"/>
    <col min="3345" max="3345" width="4.5546875" style="1" customWidth="1"/>
    <col min="3346" max="3584" width="7.21875" style="1"/>
    <col min="3585" max="3585" width="3.33203125" style="1" bestFit="1" customWidth="1"/>
    <col min="3586" max="3586" width="8.44140625" style="1" customWidth="1"/>
    <col min="3587" max="3587" width="2.21875" style="1" customWidth="1"/>
    <col min="3588" max="3588" width="11.77734375" style="1" bestFit="1" customWidth="1"/>
    <col min="3589" max="3589" width="11.88671875" style="1" bestFit="1" customWidth="1"/>
    <col min="3590" max="3590" width="12" style="1" customWidth="1"/>
    <col min="3591" max="3591" width="11" style="1" customWidth="1"/>
    <col min="3592" max="3592" width="11.88671875" style="1" customWidth="1"/>
    <col min="3593" max="3593" width="11.88671875" style="1" bestFit="1" customWidth="1"/>
    <col min="3594" max="3594" width="10" style="1" bestFit="1" customWidth="1"/>
    <col min="3595" max="3595" width="11" style="1" bestFit="1" customWidth="1"/>
    <col min="3596" max="3596" width="11.88671875" style="1" bestFit="1" customWidth="1"/>
    <col min="3597" max="3597" width="15.88671875" style="1" bestFit="1" customWidth="1"/>
    <col min="3598" max="3598" width="12.5546875" style="1" customWidth="1"/>
    <col min="3599" max="3599" width="11" style="1" bestFit="1" customWidth="1"/>
    <col min="3600" max="3600" width="10" style="1" bestFit="1" customWidth="1"/>
    <col min="3601" max="3601" width="4.5546875" style="1" customWidth="1"/>
    <col min="3602" max="3840" width="7.21875" style="1"/>
    <col min="3841" max="3841" width="3.33203125" style="1" bestFit="1" customWidth="1"/>
    <col min="3842" max="3842" width="8.44140625" style="1" customWidth="1"/>
    <col min="3843" max="3843" width="2.21875" style="1" customWidth="1"/>
    <col min="3844" max="3844" width="11.77734375" style="1" bestFit="1" customWidth="1"/>
    <col min="3845" max="3845" width="11.88671875" style="1" bestFit="1" customWidth="1"/>
    <col min="3846" max="3846" width="12" style="1" customWidth="1"/>
    <col min="3847" max="3847" width="11" style="1" customWidth="1"/>
    <col min="3848" max="3848" width="11.88671875" style="1" customWidth="1"/>
    <col min="3849" max="3849" width="11.88671875" style="1" bestFit="1" customWidth="1"/>
    <col min="3850" max="3850" width="10" style="1" bestFit="1" customWidth="1"/>
    <col min="3851" max="3851" width="11" style="1" bestFit="1" customWidth="1"/>
    <col min="3852" max="3852" width="11.88671875" style="1" bestFit="1" customWidth="1"/>
    <col min="3853" max="3853" width="15.88671875" style="1" bestFit="1" customWidth="1"/>
    <col min="3854" max="3854" width="12.5546875" style="1" customWidth="1"/>
    <col min="3855" max="3855" width="11" style="1" bestFit="1" customWidth="1"/>
    <col min="3856" max="3856" width="10" style="1" bestFit="1" customWidth="1"/>
    <col min="3857" max="3857" width="4.5546875" style="1" customWidth="1"/>
    <col min="3858" max="4096" width="7.21875" style="1"/>
    <col min="4097" max="4097" width="3.33203125" style="1" bestFit="1" customWidth="1"/>
    <col min="4098" max="4098" width="8.44140625" style="1" customWidth="1"/>
    <col min="4099" max="4099" width="2.21875" style="1" customWidth="1"/>
    <col min="4100" max="4100" width="11.77734375" style="1" bestFit="1" customWidth="1"/>
    <col min="4101" max="4101" width="11.88671875" style="1" bestFit="1" customWidth="1"/>
    <col min="4102" max="4102" width="12" style="1" customWidth="1"/>
    <col min="4103" max="4103" width="11" style="1" customWidth="1"/>
    <col min="4104" max="4104" width="11.88671875" style="1" customWidth="1"/>
    <col min="4105" max="4105" width="11.88671875" style="1" bestFit="1" customWidth="1"/>
    <col min="4106" max="4106" width="10" style="1" bestFit="1" customWidth="1"/>
    <col min="4107" max="4107" width="11" style="1" bestFit="1" customWidth="1"/>
    <col min="4108" max="4108" width="11.88671875" style="1" bestFit="1" customWidth="1"/>
    <col min="4109" max="4109" width="15.88671875" style="1" bestFit="1" customWidth="1"/>
    <col min="4110" max="4110" width="12.5546875" style="1" customWidth="1"/>
    <col min="4111" max="4111" width="11" style="1" bestFit="1" customWidth="1"/>
    <col min="4112" max="4112" width="10" style="1" bestFit="1" customWidth="1"/>
    <col min="4113" max="4113" width="4.5546875" style="1" customWidth="1"/>
    <col min="4114" max="4352" width="7.21875" style="1"/>
    <col min="4353" max="4353" width="3.33203125" style="1" bestFit="1" customWidth="1"/>
    <col min="4354" max="4354" width="8.44140625" style="1" customWidth="1"/>
    <col min="4355" max="4355" width="2.21875" style="1" customWidth="1"/>
    <col min="4356" max="4356" width="11.77734375" style="1" bestFit="1" customWidth="1"/>
    <col min="4357" max="4357" width="11.88671875" style="1" bestFit="1" customWidth="1"/>
    <col min="4358" max="4358" width="12" style="1" customWidth="1"/>
    <col min="4359" max="4359" width="11" style="1" customWidth="1"/>
    <col min="4360" max="4360" width="11.88671875" style="1" customWidth="1"/>
    <col min="4361" max="4361" width="11.88671875" style="1" bestFit="1" customWidth="1"/>
    <col min="4362" max="4362" width="10" style="1" bestFit="1" customWidth="1"/>
    <col min="4363" max="4363" width="11" style="1" bestFit="1" customWidth="1"/>
    <col min="4364" max="4364" width="11.88671875" style="1" bestFit="1" customWidth="1"/>
    <col min="4365" max="4365" width="15.88671875" style="1" bestFit="1" customWidth="1"/>
    <col min="4366" max="4366" width="12.5546875" style="1" customWidth="1"/>
    <col min="4367" max="4367" width="11" style="1" bestFit="1" customWidth="1"/>
    <col min="4368" max="4368" width="10" style="1" bestFit="1" customWidth="1"/>
    <col min="4369" max="4369" width="4.5546875" style="1" customWidth="1"/>
    <col min="4370" max="4608" width="7.21875" style="1"/>
    <col min="4609" max="4609" width="3.33203125" style="1" bestFit="1" customWidth="1"/>
    <col min="4610" max="4610" width="8.44140625" style="1" customWidth="1"/>
    <col min="4611" max="4611" width="2.21875" style="1" customWidth="1"/>
    <col min="4612" max="4612" width="11.77734375" style="1" bestFit="1" customWidth="1"/>
    <col min="4613" max="4613" width="11.88671875" style="1" bestFit="1" customWidth="1"/>
    <col min="4614" max="4614" width="12" style="1" customWidth="1"/>
    <col min="4615" max="4615" width="11" style="1" customWidth="1"/>
    <col min="4616" max="4616" width="11.88671875" style="1" customWidth="1"/>
    <col min="4617" max="4617" width="11.88671875" style="1" bestFit="1" customWidth="1"/>
    <col min="4618" max="4618" width="10" style="1" bestFit="1" customWidth="1"/>
    <col min="4619" max="4619" width="11" style="1" bestFit="1" customWidth="1"/>
    <col min="4620" max="4620" width="11.88671875" style="1" bestFit="1" customWidth="1"/>
    <col min="4621" max="4621" width="15.88671875" style="1" bestFit="1" customWidth="1"/>
    <col min="4622" max="4622" width="12.5546875" style="1" customWidth="1"/>
    <col min="4623" max="4623" width="11" style="1" bestFit="1" customWidth="1"/>
    <col min="4624" max="4624" width="10" style="1" bestFit="1" customWidth="1"/>
    <col min="4625" max="4625" width="4.5546875" style="1" customWidth="1"/>
    <col min="4626" max="4864" width="7.21875" style="1"/>
    <col min="4865" max="4865" width="3.33203125" style="1" bestFit="1" customWidth="1"/>
    <col min="4866" max="4866" width="8.44140625" style="1" customWidth="1"/>
    <col min="4867" max="4867" width="2.21875" style="1" customWidth="1"/>
    <col min="4868" max="4868" width="11.77734375" style="1" bestFit="1" customWidth="1"/>
    <col min="4869" max="4869" width="11.88671875" style="1" bestFit="1" customWidth="1"/>
    <col min="4870" max="4870" width="12" style="1" customWidth="1"/>
    <col min="4871" max="4871" width="11" style="1" customWidth="1"/>
    <col min="4872" max="4872" width="11.88671875" style="1" customWidth="1"/>
    <col min="4873" max="4873" width="11.88671875" style="1" bestFit="1" customWidth="1"/>
    <col min="4874" max="4874" width="10" style="1" bestFit="1" customWidth="1"/>
    <col min="4875" max="4875" width="11" style="1" bestFit="1" customWidth="1"/>
    <col min="4876" max="4876" width="11.88671875" style="1" bestFit="1" customWidth="1"/>
    <col min="4877" max="4877" width="15.88671875" style="1" bestFit="1" customWidth="1"/>
    <col min="4878" max="4878" width="12.5546875" style="1" customWidth="1"/>
    <col min="4879" max="4879" width="11" style="1" bestFit="1" customWidth="1"/>
    <col min="4880" max="4880" width="10" style="1" bestFit="1" customWidth="1"/>
    <col min="4881" max="4881" width="4.5546875" style="1" customWidth="1"/>
    <col min="4882" max="5120" width="7.21875" style="1"/>
    <col min="5121" max="5121" width="3.33203125" style="1" bestFit="1" customWidth="1"/>
    <col min="5122" max="5122" width="8.44140625" style="1" customWidth="1"/>
    <col min="5123" max="5123" width="2.21875" style="1" customWidth="1"/>
    <col min="5124" max="5124" width="11.77734375" style="1" bestFit="1" customWidth="1"/>
    <col min="5125" max="5125" width="11.88671875" style="1" bestFit="1" customWidth="1"/>
    <col min="5126" max="5126" width="12" style="1" customWidth="1"/>
    <col min="5127" max="5127" width="11" style="1" customWidth="1"/>
    <col min="5128" max="5128" width="11.88671875" style="1" customWidth="1"/>
    <col min="5129" max="5129" width="11.88671875" style="1" bestFit="1" customWidth="1"/>
    <col min="5130" max="5130" width="10" style="1" bestFit="1" customWidth="1"/>
    <col min="5131" max="5131" width="11" style="1" bestFit="1" customWidth="1"/>
    <col min="5132" max="5132" width="11.88671875" style="1" bestFit="1" customWidth="1"/>
    <col min="5133" max="5133" width="15.88671875" style="1" bestFit="1" customWidth="1"/>
    <col min="5134" max="5134" width="12.5546875" style="1" customWidth="1"/>
    <col min="5135" max="5135" width="11" style="1" bestFit="1" customWidth="1"/>
    <col min="5136" max="5136" width="10" style="1" bestFit="1" customWidth="1"/>
    <col min="5137" max="5137" width="4.5546875" style="1" customWidth="1"/>
    <col min="5138" max="5376" width="7.21875" style="1"/>
    <col min="5377" max="5377" width="3.33203125" style="1" bestFit="1" customWidth="1"/>
    <col min="5378" max="5378" width="8.44140625" style="1" customWidth="1"/>
    <col min="5379" max="5379" width="2.21875" style="1" customWidth="1"/>
    <col min="5380" max="5380" width="11.77734375" style="1" bestFit="1" customWidth="1"/>
    <col min="5381" max="5381" width="11.88671875" style="1" bestFit="1" customWidth="1"/>
    <col min="5382" max="5382" width="12" style="1" customWidth="1"/>
    <col min="5383" max="5383" width="11" style="1" customWidth="1"/>
    <col min="5384" max="5384" width="11.88671875" style="1" customWidth="1"/>
    <col min="5385" max="5385" width="11.88671875" style="1" bestFit="1" customWidth="1"/>
    <col min="5386" max="5386" width="10" style="1" bestFit="1" customWidth="1"/>
    <col min="5387" max="5387" width="11" style="1" bestFit="1" customWidth="1"/>
    <col min="5388" max="5388" width="11.88671875" style="1" bestFit="1" customWidth="1"/>
    <col min="5389" max="5389" width="15.88671875" style="1" bestFit="1" customWidth="1"/>
    <col min="5390" max="5390" width="12.5546875" style="1" customWidth="1"/>
    <col min="5391" max="5391" width="11" style="1" bestFit="1" customWidth="1"/>
    <col min="5392" max="5392" width="10" style="1" bestFit="1" customWidth="1"/>
    <col min="5393" max="5393" width="4.5546875" style="1" customWidth="1"/>
    <col min="5394" max="5632" width="7.21875" style="1"/>
    <col min="5633" max="5633" width="3.33203125" style="1" bestFit="1" customWidth="1"/>
    <col min="5634" max="5634" width="8.44140625" style="1" customWidth="1"/>
    <col min="5635" max="5635" width="2.21875" style="1" customWidth="1"/>
    <col min="5636" max="5636" width="11.77734375" style="1" bestFit="1" customWidth="1"/>
    <col min="5637" max="5637" width="11.88671875" style="1" bestFit="1" customWidth="1"/>
    <col min="5638" max="5638" width="12" style="1" customWidth="1"/>
    <col min="5639" max="5639" width="11" style="1" customWidth="1"/>
    <col min="5640" max="5640" width="11.88671875" style="1" customWidth="1"/>
    <col min="5641" max="5641" width="11.88671875" style="1" bestFit="1" customWidth="1"/>
    <col min="5642" max="5642" width="10" style="1" bestFit="1" customWidth="1"/>
    <col min="5643" max="5643" width="11" style="1" bestFit="1" customWidth="1"/>
    <col min="5644" max="5644" width="11.88671875" style="1" bestFit="1" customWidth="1"/>
    <col min="5645" max="5645" width="15.88671875" style="1" bestFit="1" customWidth="1"/>
    <col min="5646" max="5646" width="12.5546875" style="1" customWidth="1"/>
    <col min="5647" max="5647" width="11" style="1" bestFit="1" customWidth="1"/>
    <col min="5648" max="5648" width="10" style="1" bestFit="1" customWidth="1"/>
    <col min="5649" max="5649" width="4.5546875" style="1" customWidth="1"/>
    <col min="5650" max="5888" width="7.21875" style="1"/>
    <col min="5889" max="5889" width="3.33203125" style="1" bestFit="1" customWidth="1"/>
    <col min="5890" max="5890" width="8.44140625" style="1" customWidth="1"/>
    <col min="5891" max="5891" width="2.21875" style="1" customWidth="1"/>
    <col min="5892" max="5892" width="11.77734375" style="1" bestFit="1" customWidth="1"/>
    <col min="5893" max="5893" width="11.88671875" style="1" bestFit="1" customWidth="1"/>
    <col min="5894" max="5894" width="12" style="1" customWidth="1"/>
    <col min="5895" max="5895" width="11" style="1" customWidth="1"/>
    <col min="5896" max="5896" width="11.88671875" style="1" customWidth="1"/>
    <col min="5897" max="5897" width="11.88671875" style="1" bestFit="1" customWidth="1"/>
    <col min="5898" max="5898" width="10" style="1" bestFit="1" customWidth="1"/>
    <col min="5899" max="5899" width="11" style="1" bestFit="1" customWidth="1"/>
    <col min="5900" max="5900" width="11.88671875" style="1" bestFit="1" customWidth="1"/>
    <col min="5901" max="5901" width="15.88671875" style="1" bestFit="1" customWidth="1"/>
    <col min="5902" max="5902" width="12.5546875" style="1" customWidth="1"/>
    <col min="5903" max="5903" width="11" style="1" bestFit="1" customWidth="1"/>
    <col min="5904" max="5904" width="10" style="1" bestFit="1" customWidth="1"/>
    <col min="5905" max="5905" width="4.5546875" style="1" customWidth="1"/>
    <col min="5906" max="6144" width="7.21875" style="1"/>
    <col min="6145" max="6145" width="3.33203125" style="1" bestFit="1" customWidth="1"/>
    <col min="6146" max="6146" width="8.44140625" style="1" customWidth="1"/>
    <col min="6147" max="6147" width="2.21875" style="1" customWidth="1"/>
    <col min="6148" max="6148" width="11.77734375" style="1" bestFit="1" customWidth="1"/>
    <col min="6149" max="6149" width="11.88671875" style="1" bestFit="1" customWidth="1"/>
    <col min="6150" max="6150" width="12" style="1" customWidth="1"/>
    <col min="6151" max="6151" width="11" style="1" customWidth="1"/>
    <col min="6152" max="6152" width="11.88671875" style="1" customWidth="1"/>
    <col min="6153" max="6153" width="11.88671875" style="1" bestFit="1" customWidth="1"/>
    <col min="6154" max="6154" width="10" style="1" bestFit="1" customWidth="1"/>
    <col min="6155" max="6155" width="11" style="1" bestFit="1" customWidth="1"/>
    <col min="6156" max="6156" width="11.88671875" style="1" bestFit="1" customWidth="1"/>
    <col min="6157" max="6157" width="15.88671875" style="1" bestFit="1" customWidth="1"/>
    <col min="6158" max="6158" width="12.5546875" style="1" customWidth="1"/>
    <col min="6159" max="6159" width="11" style="1" bestFit="1" customWidth="1"/>
    <col min="6160" max="6160" width="10" style="1" bestFit="1" customWidth="1"/>
    <col min="6161" max="6161" width="4.5546875" style="1" customWidth="1"/>
    <col min="6162" max="6400" width="7.21875" style="1"/>
    <col min="6401" max="6401" width="3.33203125" style="1" bestFit="1" customWidth="1"/>
    <col min="6402" max="6402" width="8.44140625" style="1" customWidth="1"/>
    <col min="6403" max="6403" width="2.21875" style="1" customWidth="1"/>
    <col min="6404" max="6404" width="11.77734375" style="1" bestFit="1" customWidth="1"/>
    <col min="6405" max="6405" width="11.88671875" style="1" bestFit="1" customWidth="1"/>
    <col min="6406" max="6406" width="12" style="1" customWidth="1"/>
    <col min="6407" max="6407" width="11" style="1" customWidth="1"/>
    <col min="6408" max="6408" width="11.88671875" style="1" customWidth="1"/>
    <col min="6409" max="6409" width="11.88671875" style="1" bestFit="1" customWidth="1"/>
    <col min="6410" max="6410" width="10" style="1" bestFit="1" customWidth="1"/>
    <col min="6411" max="6411" width="11" style="1" bestFit="1" customWidth="1"/>
    <col min="6412" max="6412" width="11.88671875" style="1" bestFit="1" customWidth="1"/>
    <col min="6413" max="6413" width="15.88671875" style="1" bestFit="1" customWidth="1"/>
    <col min="6414" max="6414" width="12.5546875" style="1" customWidth="1"/>
    <col min="6415" max="6415" width="11" style="1" bestFit="1" customWidth="1"/>
    <col min="6416" max="6416" width="10" style="1" bestFit="1" customWidth="1"/>
    <col min="6417" max="6417" width="4.5546875" style="1" customWidth="1"/>
    <col min="6418" max="6656" width="7.21875" style="1"/>
    <col min="6657" max="6657" width="3.33203125" style="1" bestFit="1" customWidth="1"/>
    <col min="6658" max="6658" width="8.44140625" style="1" customWidth="1"/>
    <col min="6659" max="6659" width="2.21875" style="1" customWidth="1"/>
    <col min="6660" max="6660" width="11.77734375" style="1" bestFit="1" customWidth="1"/>
    <col min="6661" max="6661" width="11.88671875" style="1" bestFit="1" customWidth="1"/>
    <col min="6662" max="6662" width="12" style="1" customWidth="1"/>
    <col min="6663" max="6663" width="11" style="1" customWidth="1"/>
    <col min="6664" max="6664" width="11.88671875" style="1" customWidth="1"/>
    <col min="6665" max="6665" width="11.88671875" style="1" bestFit="1" customWidth="1"/>
    <col min="6666" max="6666" width="10" style="1" bestFit="1" customWidth="1"/>
    <col min="6667" max="6667" width="11" style="1" bestFit="1" customWidth="1"/>
    <col min="6668" max="6668" width="11.88671875" style="1" bestFit="1" customWidth="1"/>
    <col min="6669" max="6669" width="15.88671875" style="1" bestFit="1" customWidth="1"/>
    <col min="6670" max="6670" width="12.5546875" style="1" customWidth="1"/>
    <col min="6671" max="6671" width="11" style="1" bestFit="1" customWidth="1"/>
    <col min="6672" max="6672" width="10" style="1" bestFit="1" customWidth="1"/>
    <col min="6673" max="6673" width="4.5546875" style="1" customWidth="1"/>
    <col min="6674" max="6912" width="7.21875" style="1"/>
    <col min="6913" max="6913" width="3.33203125" style="1" bestFit="1" customWidth="1"/>
    <col min="6914" max="6914" width="8.44140625" style="1" customWidth="1"/>
    <col min="6915" max="6915" width="2.21875" style="1" customWidth="1"/>
    <col min="6916" max="6916" width="11.77734375" style="1" bestFit="1" customWidth="1"/>
    <col min="6917" max="6917" width="11.88671875" style="1" bestFit="1" customWidth="1"/>
    <col min="6918" max="6918" width="12" style="1" customWidth="1"/>
    <col min="6919" max="6919" width="11" style="1" customWidth="1"/>
    <col min="6920" max="6920" width="11.88671875" style="1" customWidth="1"/>
    <col min="6921" max="6921" width="11.88671875" style="1" bestFit="1" customWidth="1"/>
    <col min="6922" max="6922" width="10" style="1" bestFit="1" customWidth="1"/>
    <col min="6923" max="6923" width="11" style="1" bestFit="1" customWidth="1"/>
    <col min="6924" max="6924" width="11.88671875" style="1" bestFit="1" customWidth="1"/>
    <col min="6925" max="6925" width="15.88671875" style="1" bestFit="1" customWidth="1"/>
    <col min="6926" max="6926" width="12.5546875" style="1" customWidth="1"/>
    <col min="6927" max="6927" width="11" style="1" bestFit="1" customWidth="1"/>
    <col min="6928" max="6928" width="10" style="1" bestFit="1" customWidth="1"/>
    <col min="6929" max="6929" width="4.5546875" style="1" customWidth="1"/>
    <col min="6930" max="7168" width="7.21875" style="1"/>
    <col min="7169" max="7169" width="3.33203125" style="1" bestFit="1" customWidth="1"/>
    <col min="7170" max="7170" width="8.44140625" style="1" customWidth="1"/>
    <col min="7171" max="7171" width="2.21875" style="1" customWidth="1"/>
    <col min="7172" max="7172" width="11.77734375" style="1" bestFit="1" customWidth="1"/>
    <col min="7173" max="7173" width="11.88671875" style="1" bestFit="1" customWidth="1"/>
    <col min="7174" max="7174" width="12" style="1" customWidth="1"/>
    <col min="7175" max="7175" width="11" style="1" customWidth="1"/>
    <col min="7176" max="7176" width="11.88671875" style="1" customWidth="1"/>
    <col min="7177" max="7177" width="11.88671875" style="1" bestFit="1" customWidth="1"/>
    <col min="7178" max="7178" width="10" style="1" bestFit="1" customWidth="1"/>
    <col min="7179" max="7179" width="11" style="1" bestFit="1" customWidth="1"/>
    <col min="7180" max="7180" width="11.88671875" style="1" bestFit="1" customWidth="1"/>
    <col min="7181" max="7181" width="15.88671875" style="1" bestFit="1" customWidth="1"/>
    <col min="7182" max="7182" width="12.5546875" style="1" customWidth="1"/>
    <col min="7183" max="7183" width="11" style="1" bestFit="1" customWidth="1"/>
    <col min="7184" max="7184" width="10" style="1" bestFit="1" customWidth="1"/>
    <col min="7185" max="7185" width="4.5546875" style="1" customWidth="1"/>
    <col min="7186" max="7424" width="7.21875" style="1"/>
    <col min="7425" max="7425" width="3.33203125" style="1" bestFit="1" customWidth="1"/>
    <col min="7426" max="7426" width="8.44140625" style="1" customWidth="1"/>
    <col min="7427" max="7427" width="2.21875" style="1" customWidth="1"/>
    <col min="7428" max="7428" width="11.77734375" style="1" bestFit="1" customWidth="1"/>
    <col min="7429" max="7429" width="11.88671875" style="1" bestFit="1" customWidth="1"/>
    <col min="7430" max="7430" width="12" style="1" customWidth="1"/>
    <col min="7431" max="7431" width="11" style="1" customWidth="1"/>
    <col min="7432" max="7432" width="11.88671875" style="1" customWidth="1"/>
    <col min="7433" max="7433" width="11.88671875" style="1" bestFit="1" customWidth="1"/>
    <col min="7434" max="7434" width="10" style="1" bestFit="1" customWidth="1"/>
    <col min="7435" max="7435" width="11" style="1" bestFit="1" customWidth="1"/>
    <col min="7436" max="7436" width="11.88671875" style="1" bestFit="1" customWidth="1"/>
    <col min="7437" max="7437" width="15.88671875" style="1" bestFit="1" customWidth="1"/>
    <col min="7438" max="7438" width="12.5546875" style="1" customWidth="1"/>
    <col min="7439" max="7439" width="11" style="1" bestFit="1" customWidth="1"/>
    <col min="7440" max="7440" width="10" style="1" bestFit="1" customWidth="1"/>
    <col min="7441" max="7441" width="4.5546875" style="1" customWidth="1"/>
    <col min="7442" max="7680" width="7.21875" style="1"/>
    <col min="7681" max="7681" width="3.33203125" style="1" bestFit="1" customWidth="1"/>
    <col min="7682" max="7682" width="8.44140625" style="1" customWidth="1"/>
    <col min="7683" max="7683" width="2.21875" style="1" customWidth="1"/>
    <col min="7684" max="7684" width="11.77734375" style="1" bestFit="1" customWidth="1"/>
    <col min="7685" max="7685" width="11.88671875" style="1" bestFit="1" customWidth="1"/>
    <col min="7686" max="7686" width="12" style="1" customWidth="1"/>
    <col min="7687" max="7687" width="11" style="1" customWidth="1"/>
    <col min="7688" max="7688" width="11.88671875" style="1" customWidth="1"/>
    <col min="7689" max="7689" width="11.88671875" style="1" bestFit="1" customWidth="1"/>
    <col min="7690" max="7690" width="10" style="1" bestFit="1" customWidth="1"/>
    <col min="7691" max="7691" width="11" style="1" bestFit="1" customWidth="1"/>
    <col min="7692" max="7692" width="11.88671875" style="1" bestFit="1" customWidth="1"/>
    <col min="7693" max="7693" width="15.88671875" style="1" bestFit="1" customWidth="1"/>
    <col min="7694" max="7694" width="12.5546875" style="1" customWidth="1"/>
    <col min="7695" max="7695" width="11" style="1" bestFit="1" customWidth="1"/>
    <col min="7696" max="7696" width="10" style="1" bestFit="1" customWidth="1"/>
    <col min="7697" max="7697" width="4.5546875" style="1" customWidth="1"/>
    <col min="7698" max="7936" width="7.21875" style="1"/>
    <col min="7937" max="7937" width="3.33203125" style="1" bestFit="1" customWidth="1"/>
    <col min="7938" max="7938" width="8.44140625" style="1" customWidth="1"/>
    <col min="7939" max="7939" width="2.21875" style="1" customWidth="1"/>
    <col min="7940" max="7940" width="11.77734375" style="1" bestFit="1" customWidth="1"/>
    <col min="7941" max="7941" width="11.88671875" style="1" bestFit="1" customWidth="1"/>
    <col min="7942" max="7942" width="12" style="1" customWidth="1"/>
    <col min="7943" max="7943" width="11" style="1" customWidth="1"/>
    <col min="7944" max="7944" width="11.88671875" style="1" customWidth="1"/>
    <col min="7945" max="7945" width="11.88671875" style="1" bestFit="1" customWidth="1"/>
    <col min="7946" max="7946" width="10" style="1" bestFit="1" customWidth="1"/>
    <col min="7947" max="7947" width="11" style="1" bestFit="1" customWidth="1"/>
    <col min="7948" max="7948" width="11.88671875" style="1" bestFit="1" customWidth="1"/>
    <col min="7949" max="7949" width="15.88671875" style="1" bestFit="1" customWidth="1"/>
    <col min="7950" max="7950" width="12.5546875" style="1" customWidth="1"/>
    <col min="7951" max="7951" width="11" style="1" bestFit="1" customWidth="1"/>
    <col min="7952" max="7952" width="10" style="1" bestFit="1" customWidth="1"/>
    <col min="7953" max="7953" width="4.5546875" style="1" customWidth="1"/>
    <col min="7954" max="8192" width="7.21875" style="1"/>
    <col min="8193" max="8193" width="3.33203125" style="1" bestFit="1" customWidth="1"/>
    <col min="8194" max="8194" width="8.44140625" style="1" customWidth="1"/>
    <col min="8195" max="8195" width="2.21875" style="1" customWidth="1"/>
    <col min="8196" max="8196" width="11.77734375" style="1" bestFit="1" customWidth="1"/>
    <col min="8197" max="8197" width="11.88671875" style="1" bestFit="1" customWidth="1"/>
    <col min="8198" max="8198" width="12" style="1" customWidth="1"/>
    <col min="8199" max="8199" width="11" style="1" customWidth="1"/>
    <col min="8200" max="8200" width="11.88671875" style="1" customWidth="1"/>
    <col min="8201" max="8201" width="11.88671875" style="1" bestFit="1" customWidth="1"/>
    <col min="8202" max="8202" width="10" style="1" bestFit="1" customWidth="1"/>
    <col min="8203" max="8203" width="11" style="1" bestFit="1" customWidth="1"/>
    <col min="8204" max="8204" width="11.88671875" style="1" bestFit="1" customWidth="1"/>
    <col min="8205" max="8205" width="15.88671875" style="1" bestFit="1" customWidth="1"/>
    <col min="8206" max="8206" width="12.5546875" style="1" customWidth="1"/>
    <col min="8207" max="8207" width="11" style="1" bestFit="1" customWidth="1"/>
    <col min="8208" max="8208" width="10" style="1" bestFit="1" customWidth="1"/>
    <col min="8209" max="8209" width="4.5546875" style="1" customWidth="1"/>
    <col min="8210" max="8448" width="7.21875" style="1"/>
    <col min="8449" max="8449" width="3.33203125" style="1" bestFit="1" customWidth="1"/>
    <col min="8450" max="8450" width="8.44140625" style="1" customWidth="1"/>
    <col min="8451" max="8451" width="2.21875" style="1" customWidth="1"/>
    <col min="8452" max="8452" width="11.77734375" style="1" bestFit="1" customWidth="1"/>
    <col min="8453" max="8453" width="11.88671875" style="1" bestFit="1" customWidth="1"/>
    <col min="8454" max="8454" width="12" style="1" customWidth="1"/>
    <col min="8455" max="8455" width="11" style="1" customWidth="1"/>
    <col min="8456" max="8456" width="11.88671875" style="1" customWidth="1"/>
    <col min="8457" max="8457" width="11.88671875" style="1" bestFit="1" customWidth="1"/>
    <col min="8458" max="8458" width="10" style="1" bestFit="1" customWidth="1"/>
    <col min="8459" max="8459" width="11" style="1" bestFit="1" customWidth="1"/>
    <col min="8460" max="8460" width="11.88671875" style="1" bestFit="1" customWidth="1"/>
    <col min="8461" max="8461" width="15.88671875" style="1" bestFit="1" customWidth="1"/>
    <col min="8462" max="8462" width="12.5546875" style="1" customWidth="1"/>
    <col min="8463" max="8463" width="11" style="1" bestFit="1" customWidth="1"/>
    <col min="8464" max="8464" width="10" style="1" bestFit="1" customWidth="1"/>
    <col min="8465" max="8465" width="4.5546875" style="1" customWidth="1"/>
    <col min="8466" max="8704" width="7.21875" style="1"/>
    <col min="8705" max="8705" width="3.33203125" style="1" bestFit="1" customWidth="1"/>
    <col min="8706" max="8706" width="8.44140625" style="1" customWidth="1"/>
    <col min="8707" max="8707" width="2.21875" style="1" customWidth="1"/>
    <col min="8708" max="8708" width="11.77734375" style="1" bestFit="1" customWidth="1"/>
    <col min="8709" max="8709" width="11.88671875" style="1" bestFit="1" customWidth="1"/>
    <col min="8710" max="8710" width="12" style="1" customWidth="1"/>
    <col min="8711" max="8711" width="11" style="1" customWidth="1"/>
    <col min="8712" max="8712" width="11.88671875" style="1" customWidth="1"/>
    <col min="8713" max="8713" width="11.88671875" style="1" bestFit="1" customWidth="1"/>
    <col min="8714" max="8714" width="10" style="1" bestFit="1" customWidth="1"/>
    <col min="8715" max="8715" width="11" style="1" bestFit="1" customWidth="1"/>
    <col min="8716" max="8716" width="11.88671875" style="1" bestFit="1" customWidth="1"/>
    <col min="8717" max="8717" width="15.88671875" style="1" bestFit="1" customWidth="1"/>
    <col min="8718" max="8718" width="12.5546875" style="1" customWidth="1"/>
    <col min="8719" max="8719" width="11" style="1" bestFit="1" customWidth="1"/>
    <col min="8720" max="8720" width="10" style="1" bestFit="1" customWidth="1"/>
    <col min="8721" max="8721" width="4.5546875" style="1" customWidth="1"/>
    <col min="8722" max="8960" width="7.21875" style="1"/>
    <col min="8961" max="8961" width="3.33203125" style="1" bestFit="1" customWidth="1"/>
    <col min="8962" max="8962" width="8.44140625" style="1" customWidth="1"/>
    <col min="8963" max="8963" width="2.21875" style="1" customWidth="1"/>
    <col min="8964" max="8964" width="11.77734375" style="1" bestFit="1" customWidth="1"/>
    <col min="8965" max="8965" width="11.88671875" style="1" bestFit="1" customWidth="1"/>
    <col min="8966" max="8966" width="12" style="1" customWidth="1"/>
    <col min="8967" max="8967" width="11" style="1" customWidth="1"/>
    <col min="8968" max="8968" width="11.88671875" style="1" customWidth="1"/>
    <col min="8969" max="8969" width="11.88671875" style="1" bestFit="1" customWidth="1"/>
    <col min="8970" max="8970" width="10" style="1" bestFit="1" customWidth="1"/>
    <col min="8971" max="8971" width="11" style="1" bestFit="1" customWidth="1"/>
    <col min="8972" max="8972" width="11.88671875" style="1" bestFit="1" customWidth="1"/>
    <col min="8973" max="8973" width="15.88671875" style="1" bestFit="1" customWidth="1"/>
    <col min="8974" max="8974" width="12.5546875" style="1" customWidth="1"/>
    <col min="8975" max="8975" width="11" style="1" bestFit="1" customWidth="1"/>
    <col min="8976" max="8976" width="10" style="1" bestFit="1" customWidth="1"/>
    <col min="8977" max="8977" width="4.5546875" style="1" customWidth="1"/>
    <col min="8978" max="9216" width="7.21875" style="1"/>
    <col min="9217" max="9217" width="3.33203125" style="1" bestFit="1" customWidth="1"/>
    <col min="9218" max="9218" width="8.44140625" style="1" customWidth="1"/>
    <col min="9219" max="9219" width="2.21875" style="1" customWidth="1"/>
    <col min="9220" max="9220" width="11.77734375" style="1" bestFit="1" customWidth="1"/>
    <col min="9221" max="9221" width="11.88671875" style="1" bestFit="1" customWidth="1"/>
    <col min="9222" max="9222" width="12" style="1" customWidth="1"/>
    <col min="9223" max="9223" width="11" style="1" customWidth="1"/>
    <col min="9224" max="9224" width="11.88671875" style="1" customWidth="1"/>
    <col min="9225" max="9225" width="11.88671875" style="1" bestFit="1" customWidth="1"/>
    <col min="9226" max="9226" width="10" style="1" bestFit="1" customWidth="1"/>
    <col min="9227" max="9227" width="11" style="1" bestFit="1" customWidth="1"/>
    <col min="9228" max="9228" width="11.88671875" style="1" bestFit="1" customWidth="1"/>
    <col min="9229" max="9229" width="15.88671875" style="1" bestFit="1" customWidth="1"/>
    <col min="9230" max="9230" width="12.5546875" style="1" customWidth="1"/>
    <col min="9231" max="9231" width="11" style="1" bestFit="1" customWidth="1"/>
    <col min="9232" max="9232" width="10" style="1" bestFit="1" customWidth="1"/>
    <col min="9233" max="9233" width="4.5546875" style="1" customWidth="1"/>
    <col min="9234" max="9472" width="7.21875" style="1"/>
    <col min="9473" max="9473" width="3.33203125" style="1" bestFit="1" customWidth="1"/>
    <col min="9474" max="9474" width="8.44140625" style="1" customWidth="1"/>
    <col min="9475" max="9475" width="2.21875" style="1" customWidth="1"/>
    <col min="9476" max="9476" width="11.77734375" style="1" bestFit="1" customWidth="1"/>
    <col min="9477" max="9477" width="11.88671875" style="1" bestFit="1" customWidth="1"/>
    <col min="9478" max="9478" width="12" style="1" customWidth="1"/>
    <col min="9479" max="9479" width="11" style="1" customWidth="1"/>
    <col min="9480" max="9480" width="11.88671875" style="1" customWidth="1"/>
    <col min="9481" max="9481" width="11.88671875" style="1" bestFit="1" customWidth="1"/>
    <col min="9482" max="9482" width="10" style="1" bestFit="1" customWidth="1"/>
    <col min="9483" max="9483" width="11" style="1" bestFit="1" customWidth="1"/>
    <col min="9484" max="9484" width="11.88671875" style="1" bestFit="1" customWidth="1"/>
    <col min="9485" max="9485" width="15.88671875" style="1" bestFit="1" customWidth="1"/>
    <col min="9486" max="9486" width="12.5546875" style="1" customWidth="1"/>
    <col min="9487" max="9487" width="11" style="1" bestFit="1" customWidth="1"/>
    <col min="9488" max="9488" width="10" style="1" bestFit="1" customWidth="1"/>
    <col min="9489" max="9489" width="4.5546875" style="1" customWidth="1"/>
    <col min="9490" max="9728" width="7.21875" style="1"/>
    <col min="9729" max="9729" width="3.33203125" style="1" bestFit="1" customWidth="1"/>
    <col min="9730" max="9730" width="8.44140625" style="1" customWidth="1"/>
    <col min="9731" max="9731" width="2.21875" style="1" customWidth="1"/>
    <col min="9732" max="9732" width="11.77734375" style="1" bestFit="1" customWidth="1"/>
    <col min="9733" max="9733" width="11.88671875" style="1" bestFit="1" customWidth="1"/>
    <col min="9734" max="9734" width="12" style="1" customWidth="1"/>
    <col min="9735" max="9735" width="11" style="1" customWidth="1"/>
    <col min="9736" max="9736" width="11.88671875" style="1" customWidth="1"/>
    <col min="9737" max="9737" width="11.88671875" style="1" bestFit="1" customWidth="1"/>
    <col min="9738" max="9738" width="10" style="1" bestFit="1" customWidth="1"/>
    <col min="9739" max="9739" width="11" style="1" bestFit="1" customWidth="1"/>
    <col min="9740" max="9740" width="11.88671875" style="1" bestFit="1" customWidth="1"/>
    <col min="9741" max="9741" width="15.88671875" style="1" bestFit="1" customWidth="1"/>
    <col min="9742" max="9742" width="12.5546875" style="1" customWidth="1"/>
    <col min="9743" max="9743" width="11" style="1" bestFit="1" customWidth="1"/>
    <col min="9744" max="9744" width="10" style="1" bestFit="1" customWidth="1"/>
    <col min="9745" max="9745" width="4.5546875" style="1" customWidth="1"/>
    <col min="9746" max="9984" width="7.21875" style="1"/>
    <col min="9985" max="9985" width="3.33203125" style="1" bestFit="1" customWidth="1"/>
    <col min="9986" max="9986" width="8.44140625" style="1" customWidth="1"/>
    <col min="9987" max="9987" width="2.21875" style="1" customWidth="1"/>
    <col min="9988" max="9988" width="11.77734375" style="1" bestFit="1" customWidth="1"/>
    <col min="9989" max="9989" width="11.88671875" style="1" bestFit="1" customWidth="1"/>
    <col min="9990" max="9990" width="12" style="1" customWidth="1"/>
    <col min="9991" max="9991" width="11" style="1" customWidth="1"/>
    <col min="9992" max="9992" width="11.88671875" style="1" customWidth="1"/>
    <col min="9993" max="9993" width="11.88671875" style="1" bestFit="1" customWidth="1"/>
    <col min="9994" max="9994" width="10" style="1" bestFit="1" customWidth="1"/>
    <col min="9995" max="9995" width="11" style="1" bestFit="1" customWidth="1"/>
    <col min="9996" max="9996" width="11.88671875" style="1" bestFit="1" customWidth="1"/>
    <col min="9997" max="9997" width="15.88671875" style="1" bestFit="1" customWidth="1"/>
    <col min="9998" max="9998" width="12.5546875" style="1" customWidth="1"/>
    <col min="9999" max="9999" width="11" style="1" bestFit="1" customWidth="1"/>
    <col min="10000" max="10000" width="10" style="1" bestFit="1" customWidth="1"/>
    <col min="10001" max="10001" width="4.5546875" style="1" customWidth="1"/>
    <col min="10002" max="10240" width="7.21875" style="1"/>
    <col min="10241" max="10241" width="3.33203125" style="1" bestFit="1" customWidth="1"/>
    <col min="10242" max="10242" width="8.44140625" style="1" customWidth="1"/>
    <col min="10243" max="10243" width="2.21875" style="1" customWidth="1"/>
    <col min="10244" max="10244" width="11.77734375" style="1" bestFit="1" customWidth="1"/>
    <col min="10245" max="10245" width="11.88671875" style="1" bestFit="1" customWidth="1"/>
    <col min="10246" max="10246" width="12" style="1" customWidth="1"/>
    <col min="10247" max="10247" width="11" style="1" customWidth="1"/>
    <col min="10248" max="10248" width="11.88671875" style="1" customWidth="1"/>
    <col min="10249" max="10249" width="11.88671875" style="1" bestFit="1" customWidth="1"/>
    <col min="10250" max="10250" width="10" style="1" bestFit="1" customWidth="1"/>
    <col min="10251" max="10251" width="11" style="1" bestFit="1" customWidth="1"/>
    <col min="10252" max="10252" width="11.88671875" style="1" bestFit="1" customWidth="1"/>
    <col min="10253" max="10253" width="15.88671875" style="1" bestFit="1" customWidth="1"/>
    <col min="10254" max="10254" width="12.5546875" style="1" customWidth="1"/>
    <col min="10255" max="10255" width="11" style="1" bestFit="1" customWidth="1"/>
    <col min="10256" max="10256" width="10" style="1" bestFit="1" customWidth="1"/>
    <col min="10257" max="10257" width="4.5546875" style="1" customWidth="1"/>
    <col min="10258" max="10496" width="7.21875" style="1"/>
    <col min="10497" max="10497" width="3.33203125" style="1" bestFit="1" customWidth="1"/>
    <col min="10498" max="10498" width="8.44140625" style="1" customWidth="1"/>
    <col min="10499" max="10499" width="2.21875" style="1" customWidth="1"/>
    <col min="10500" max="10500" width="11.77734375" style="1" bestFit="1" customWidth="1"/>
    <col min="10501" max="10501" width="11.88671875" style="1" bestFit="1" customWidth="1"/>
    <col min="10502" max="10502" width="12" style="1" customWidth="1"/>
    <col min="10503" max="10503" width="11" style="1" customWidth="1"/>
    <col min="10504" max="10504" width="11.88671875" style="1" customWidth="1"/>
    <col min="10505" max="10505" width="11.88671875" style="1" bestFit="1" customWidth="1"/>
    <col min="10506" max="10506" width="10" style="1" bestFit="1" customWidth="1"/>
    <col min="10507" max="10507" width="11" style="1" bestFit="1" customWidth="1"/>
    <col min="10508" max="10508" width="11.88671875" style="1" bestFit="1" customWidth="1"/>
    <col min="10509" max="10509" width="15.88671875" style="1" bestFit="1" customWidth="1"/>
    <col min="10510" max="10510" width="12.5546875" style="1" customWidth="1"/>
    <col min="10511" max="10511" width="11" style="1" bestFit="1" customWidth="1"/>
    <col min="10512" max="10512" width="10" style="1" bestFit="1" customWidth="1"/>
    <col min="10513" max="10513" width="4.5546875" style="1" customWidth="1"/>
    <col min="10514" max="10752" width="7.21875" style="1"/>
    <col min="10753" max="10753" width="3.33203125" style="1" bestFit="1" customWidth="1"/>
    <col min="10754" max="10754" width="8.44140625" style="1" customWidth="1"/>
    <col min="10755" max="10755" width="2.21875" style="1" customWidth="1"/>
    <col min="10756" max="10756" width="11.77734375" style="1" bestFit="1" customWidth="1"/>
    <col min="10757" max="10757" width="11.88671875" style="1" bestFit="1" customWidth="1"/>
    <col min="10758" max="10758" width="12" style="1" customWidth="1"/>
    <col min="10759" max="10759" width="11" style="1" customWidth="1"/>
    <col min="10760" max="10760" width="11.88671875" style="1" customWidth="1"/>
    <col min="10761" max="10761" width="11.88671875" style="1" bestFit="1" customWidth="1"/>
    <col min="10762" max="10762" width="10" style="1" bestFit="1" customWidth="1"/>
    <col min="10763" max="10763" width="11" style="1" bestFit="1" customWidth="1"/>
    <col min="10764" max="10764" width="11.88671875" style="1" bestFit="1" customWidth="1"/>
    <col min="10765" max="10765" width="15.88671875" style="1" bestFit="1" customWidth="1"/>
    <col min="10766" max="10766" width="12.5546875" style="1" customWidth="1"/>
    <col min="10767" max="10767" width="11" style="1" bestFit="1" customWidth="1"/>
    <col min="10768" max="10768" width="10" style="1" bestFit="1" customWidth="1"/>
    <col min="10769" max="10769" width="4.5546875" style="1" customWidth="1"/>
    <col min="10770" max="11008" width="7.21875" style="1"/>
    <col min="11009" max="11009" width="3.33203125" style="1" bestFit="1" customWidth="1"/>
    <col min="11010" max="11010" width="8.44140625" style="1" customWidth="1"/>
    <col min="11011" max="11011" width="2.21875" style="1" customWidth="1"/>
    <col min="11012" max="11012" width="11.77734375" style="1" bestFit="1" customWidth="1"/>
    <col min="11013" max="11013" width="11.88671875" style="1" bestFit="1" customWidth="1"/>
    <col min="11014" max="11014" width="12" style="1" customWidth="1"/>
    <col min="11015" max="11015" width="11" style="1" customWidth="1"/>
    <col min="11016" max="11016" width="11.88671875" style="1" customWidth="1"/>
    <col min="11017" max="11017" width="11.88671875" style="1" bestFit="1" customWidth="1"/>
    <col min="11018" max="11018" width="10" style="1" bestFit="1" customWidth="1"/>
    <col min="11019" max="11019" width="11" style="1" bestFit="1" customWidth="1"/>
    <col min="11020" max="11020" width="11.88671875" style="1" bestFit="1" customWidth="1"/>
    <col min="11021" max="11021" width="15.88671875" style="1" bestFit="1" customWidth="1"/>
    <col min="11022" max="11022" width="12.5546875" style="1" customWidth="1"/>
    <col min="11023" max="11023" width="11" style="1" bestFit="1" customWidth="1"/>
    <col min="11024" max="11024" width="10" style="1" bestFit="1" customWidth="1"/>
    <col min="11025" max="11025" width="4.5546875" style="1" customWidth="1"/>
    <col min="11026" max="11264" width="7.21875" style="1"/>
    <col min="11265" max="11265" width="3.33203125" style="1" bestFit="1" customWidth="1"/>
    <col min="11266" max="11266" width="8.44140625" style="1" customWidth="1"/>
    <col min="11267" max="11267" width="2.21875" style="1" customWidth="1"/>
    <col min="11268" max="11268" width="11.77734375" style="1" bestFit="1" customWidth="1"/>
    <col min="11269" max="11269" width="11.88671875" style="1" bestFit="1" customWidth="1"/>
    <col min="11270" max="11270" width="12" style="1" customWidth="1"/>
    <col min="11271" max="11271" width="11" style="1" customWidth="1"/>
    <col min="11272" max="11272" width="11.88671875" style="1" customWidth="1"/>
    <col min="11273" max="11273" width="11.88671875" style="1" bestFit="1" customWidth="1"/>
    <col min="11274" max="11274" width="10" style="1" bestFit="1" customWidth="1"/>
    <col min="11275" max="11275" width="11" style="1" bestFit="1" customWidth="1"/>
    <col min="11276" max="11276" width="11.88671875" style="1" bestFit="1" customWidth="1"/>
    <col min="11277" max="11277" width="15.88671875" style="1" bestFit="1" customWidth="1"/>
    <col min="11278" max="11278" width="12.5546875" style="1" customWidth="1"/>
    <col min="11279" max="11279" width="11" style="1" bestFit="1" customWidth="1"/>
    <col min="11280" max="11280" width="10" style="1" bestFit="1" customWidth="1"/>
    <col min="11281" max="11281" width="4.5546875" style="1" customWidth="1"/>
    <col min="11282" max="11520" width="7.21875" style="1"/>
    <col min="11521" max="11521" width="3.33203125" style="1" bestFit="1" customWidth="1"/>
    <col min="11522" max="11522" width="8.44140625" style="1" customWidth="1"/>
    <col min="11523" max="11523" width="2.21875" style="1" customWidth="1"/>
    <col min="11524" max="11524" width="11.77734375" style="1" bestFit="1" customWidth="1"/>
    <col min="11525" max="11525" width="11.88671875" style="1" bestFit="1" customWidth="1"/>
    <col min="11526" max="11526" width="12" style="1" customWidth="1"/>
    <col min="11527" max="11527" width="11" style="1" customWidth="1"/>
    <col min="11528" max="11528" width="11.88671875" style="1" customWidth="1"/>
    <col min="11529" max="11529" width="11.88671875" style="1" bestFit="1" customWidth="1"/>
    <col min="11530" max="11530" width="10" style="1" bestFit="1" customWidth="1"/>
    <col min="11531" max="11531" width="11" style="1" bestFit="1" customWidth="1"/>
    <col min="11532" max="11532" width="11.88671875" style="1" bestFit="1" customWidth="1"/>
    <col min="11533" max="11533" width="15.88671875" style="1" bestFit="1" customWidth="1"/>
    <col min="11534" max="11534" width="12.5546875" style="1" customWidth="1"/>
    <col min="11535" max="11535" width="11" style="1" bestFit="1" customWidth="1"/>
    <col min="11536" max="11536" width="10" style="1" bestFit="1" customWidth="1"/>
    <col min="11537" max="11537" width="4.5546875" style="1" customWidth="1"/>
    <col min="11538" max="11776" width="7.21875" style="1"/>
    <col min="11777" max="11777" width="3.33203125" style="1" bestFit="1" customWidth="1"/>
    <col min="11778" max="11778" width="8.44140625" style="1" customWidth="1"/>
    <col min="11779" max="11779" width="2.21875" style="1" customWidth="1"/>
    <col min="11780" max="11780" width="11.77734375" style="1" bestFit="1" customWidth="1"/>
    <col min="11781" max="11781" width="11.88671875" style="1" bestFit="1" customWidth="1"/>
    <col min="11782" max="11782" width="12" style="1" customWidth="1"/>
    <col min="11783" max="11783" width="11" style="1" customWidth="1"/>
    <col min="11784" max="11784" width="11.88671875" style="1" customWidth="1"/>
    <col min="11785" max="11785" width="11.88671875" style="1" bestFit="1" customWidth="1"/>
    <col min="11786" max="11786" width="10" style="1" bestFit="1" customWidth="1"/>
    <col min="11787" max="11787" width="11" style="1" bestFit="1" customWidth="1"/>
    <col min="11788" max="11788" width="11.88671875" style="1" bestFit="1" customWidth="1"/>
    <col min="11789" max="11789" width="15.88671875" style="1" bestFit="1" customWidth="1"/>
    <col min="11790" max="11790" width="12.5546875" style="1" customWidth="1"/>
    <col min="11791" max="11791" width="11" style="1" bestFit="1" customWidth="1"/>
    <col min="11792" max="11792" width="10" style="1" bestFit="1" customWidth="1"/>
    <col min="11793" max="11793" width="4.5546875" style="1" customWidth="1"/>
    <col min="11794" max="12032" width="7.21875" style="1"/>
    <col min="12033" max="12033" width="3.33203125" style="1" bestFit="1" customWidth="1"/>
    <col min="12034" max="12034" width="8.44140625" style="1" customWidth="1"/>
    <col min="12035" max="12035" width="2.21875" style="1" customWidth="1"/>
    <col min="12036" max="12036" width="11.77734375" style="1" bestFit="1" customWidth="1"/>
    <col min="12037" max="12037" width="11.88671875" style="1" bestFit="1" customWidth="1"/>
    <col min="12038" max="12038" width="12" style="1" customWidth="1"/>
    <col min="12039" max="12039" width="11" style="1" customWidth="1"/>
    <col min="12040" max="12040" width="11.88671875" style="1" customWidth="1"/>
    <col min="12041" max="12041" width="11.88671875" style="1" bestFit="1" customWidth="1"/>
    <col min="12042" max="12042" width="10" style="1" bestFit="1" customWidth="1"/>
    <col min="12043" max="12043" width="11" style="1" bestFit="1" customWidth="1"/>
    <col min="12044" max="12044" width="11.88671875" style="1" bestFit="1" customWidth="1"/>
    <col min="12045" max="12045" width="15.88671875" style="1" bestFit="1" customWidth="1"/>
    <col min="12046" max="12046" width="12.5546875" style="1" customWidth="1"/>
    <col min="12047" max="12047" width="11" style="1" bestFit="1" customWidth="1"/>
    <col min="12048" max="12048" width="10" style="1" bestFit="1" customWidth="1"/>
    <col min="12049" max="12049" width="4.5546875" style="1" customWidth="1"/>
    <col min="12050" max="12288" width="7.21875" style="1"/>
    <col min="12289" max="12289" width="3.33203125" style="1" bestFit="1" customWidth="1"/>
    <col min="12290" max="12290" width="8.44140625" style="1" customWidth="1"/>
    <col min="12291" max="12291" width="2.21875" style="1" customWidth="1"/>
    <col min="12292" max="12292" width="11.77734375" style="1" bestFit="1" customWidth="1"/>
    <col min="12293" max="12293" width="11.88671875" style="1" bestFit="1" customWidth="1"/>
    <col min="12294" max="12294" width="12" style="1" customWidth="1"/>
    <col min="12295" max="12295" width="11" style="1" customWidth="1"/>
    <col min="12296" max="12296" width="11.88671875" style="1" customWidth="1"/>
    <col min="12297" max="12297" width="11.88671875" style="1" bestFit="1" customWidth="1"/>
    <col min="12298" max="12298" width="10" style="1" bestFit="1" customWidth="1"/>
    <col min="12299" max="12299" width="11" style="1" bestFit="1" customWidth="1"/>
    <col min="12300" max="12300" width="11.88671875" style="1" bestFit="1" customWidth="1"/>
    <col min="12301" max="12301" width="15.88671875" style="1" bestFit="1" customWidth="1"/>
    <col min="12302" max="12302" width="12.5546875" style="1" customWidth="1"/>
    <col min="12303" max="12303" width="11" style="1" bestFit="1" customWidth="1"/>
    <col min="12304" max="12304" width="10" style="1" bestFit="1" customWidth="1"/>
    <col min="12305" max="12305" width="4.5546875" style="1" customWidth="1"/>
    <col min="12306" max="12544" width="7.21875" style="1"/>
    <col min="12545" max="12545" width="3.33203125" style="1" bestFit="1" customWidth="1"/>
    <col min="12546" max="12546" width="8.44140625" style="1" customWidth="1"/>
    <col min="12547" max="12547" width="2.21875" style="1" customWidth="1"/>
    <col min="12548" max="12548" width="11.77734375" style="1" bestFit="1" customWidth="1"/>
    <col min="12549" max="12549" width="11.88671875" style="1" bestFit="1" customWidth="1"/>
    <col min="12550" max="12550" width="12" style="1" customWidth="1"/>
    <col min="12551" max="12551" width="11" style="1" customWidth="1"/>
    <col min="12552" max="12552" width="11.88671875" style="1" customWidth="1"/>
    <col min="12553" max="12553" width="11.88671875" style="1" bestFit="1" customWidth="1"/>
    <col min="12554" max="12554" width="10" style="1" bestFit="1" customWidth="1"/>
    <col min="12555" max="12555" width="11" style="1" bestFit="1" customWidth="1"/>
    <col min="12556" max="12556" width="11.88671875" style="1" bestFit="1" customWidth="1"/>
    <col min="12557" max="12557" width="15.88671875" style="1" bestFit="1" customWidth="1"/>
    <col min="12558" max="12558" width="12.5546875" style="1" customWidth="1"/>
    <col min="12559" max="12559" width="11" style="1" bestFit="1" customWidth="1"/>
    <col min="12560" max="12560" width="10" style="1" bestFit="1" customWidth="1"/>
    <col min="12561" max="12561" width="4.5546875" style="1" customWidth="1"/>
    <col min="12562" max="12800" width="7.21875" style="1"/>
    <col min="12801" max="12801" width="3.33203125" style="1" bestFit="1" customWidth="1"/>
    <col min="12802" max="12802" width="8.44140625" style="1" customWidth="1"/>
    <col min="12803" max="12803" width="2.21875" style="1" customWidth="1"/>
    <col min="12804" max="12804" width="11.77734375" style="1" bestFit="1" customWidth="1"/>
    <col min="12805" max="12805" width="11.88671875" style="1" bestFit="1" customWidth="1"/>
    <col min="12806" max="12806" width="12" style="1" customWidth="1"/>
    <col min="12807" max="12807" width="11" style="1" customWidth="1"/>
    <col min="12808" max="12808" width="11.88671875" style="1" customWidth="1"/>
    <col min="12809" max="12809" width="11.88671875" style="1" bestFit="1" customWidth="1"/>
    <col min="12810" max="12810" width="10" style="1" bestFit="1" customWidth="1"/>
    <col min="12811" max="12811" width="11" style="1" bestFit="1" customWidth="1"/>
    <col min="12812" max="12812" width="11.88671875" style="1" bestFit="1" customWidth="1"/>
    <col min="12813" max="12813" width="15.88671875" style="1" bestFit="1" customWidth="1"/>
    <col min="12814" max="12814" width="12.5546875" style="1" customWidth="1"/>
    <col min="12815" max="12815" width="11" style="1" bestFit="1" customWidth="1"/>
    <col min="12816" max="12816" width="10" style="1" bestFit="1" customWidth="1"/>
    <col min="12817" max="12817" width="4.5546875" style="1" customWidth="1"/>
    <col min="12818" max="13056" width="7.21875" style="1"/>
    <col min="13057" max="13057" width="3.33203125" style="1" bestFit="1" customWidth="1"/>
    <col min="13058" max="13058" width="8.44140625" style="1" customWidth="1"/>
    <col min="13059" max="13059" width="2.21875" style="1" customWidth="1"/>
    <col min="13060" max="13060" width="11.77734375" style="1" bestFit="1" customWidth="1"/>
    <col min="13061" max="13061" width="11.88671875" style="1" bestFit="1" customWidth="1"/>
    <col min="13062" max="13062" width="12" style="1" customWidth="1"/>
    <col min="13063" max="13063" width="11" style="1" customWidth="1"/>
    <col min="13064" max="13064" width="11.88671875" style="1" customWidth="1"/>
    <col min="13065" max="13065" width="11.88671875" style="1" bestFit="1" customWidth="1"/>
    <col min="13066" max="13066" width="10" style="1" bestFit="1" customWidth="1"/>
    <col min="13067" max="13067" width="11" style="1" bestFit="1" customWidth="1"/>
    <col min="13068" max="13068" width="11.88671875" style="1" bestFit="1" customWidth="1"/>
    <col min="13069" max="13069" width="15.88671875" style="1" bestFit="1" customWidth="1"/>
    <col min="13070" max="13070" width="12.5546875" style="1" customWidth="1"/>
    <col min="13071" max="13071" width="11" style="1" bestFit="1" customWidth="1"/>
    <col min="13072" max="13072" width="10" style="1" bestFit="1" customWidth="1"/>
    <col min="13073" max="13073" width="4.5546875" style="1" customWidth="1"/>
    <col min="13074" max="13312" width="7.21875" style="1"/>
    <col min="13313" max="13313" width="3.33203125" style="1" bestFit="1" customWidth="1"/>
    <col min="13314" max="13314" width="8.44140625" style="1" customWidth="1"/>
    <col min="13315" max="13315" width="2.21875" style="1" customWidth="1"/>
    <col min="13316" max="13316" width="11.77734375" style="1" bestFit="1" customWidth="1"/>
    <col min="13317" max="13317" width="11.88671875" style="1" bestFit="1" customWidth="1"/>
    <col min="13318" max="13318" width="12" style="1" customWidth="1"/>
    <col min="13319" max="13319" width="11" style="1" customWidth="1"/>
    <col min="13320" max="13320" width="11.88671875" style="1" customWidth="1"/>
    <col min="13321" max="13321" width="11.88671875" style="1" bestFit="1" customWidth="1"/>
    <col min="13322" max="13322" width="10" style="1" bestFit="1" customWidth="1"/>
    <col min="13323" max="13323" width="11" style="1" bestFit="1" customWidth="1"/>
    <col min="13324" max="13324" width="11.88671875" style="1" bestFit="1" customWidth="1"/>
    <col min="13325" max="13325" width="15.88671875" style="1" bestFit="1" customWidth="1"/>
    <col min="13326" max="13326" width="12.5546875" style="1" customWidth="1"/>
    <col min="13327" max="13327" width="11" style="1" bestFit="1" customWidth="1"/>
    <col min="13328" max="13328" width="10" style="1" bestFit="1" customWidth="1"/>
    <col min="13329" max="13329" width="4.5546875" style="1" customWidth="1"/>
    <col min="13330" max="13568" width="7.21875" style="1"/>
    <col min="13569" max="13569" width="3.33203125" style="1" bestFit="1" customWidth="1"/>
    <col min="13570" max="13570" width="8.44140625" style="1" customWidth="1"/>
    <col min="13571" max="13571" width="2.21875" style="1" customWidth="1"/>
    <col min="13572" max="13572" width="11.77734375" style="1" bestFit="1" customWidth="1"/>
    <col min="13573" max="13573" width="11.88671875" style="1" bestFit="1" customWidth="1"/>
    <col min="13574" max="13574" width="12" style="1" customWidth="1"/>
    <col min="13575" max="13575" width="11" style="1" customWidth="1"/>
    <col min="13576" max="13576" width="11.88671875" style="1" customWidth="1"/>
    <col min="13577" max="13577" width="11.88671875" style="1" bestFit="1" customWidth="1"/>
    <col min="13578" max="13578" width="10" style="1" bestFit="1" customWidth="1"/>
    <col min="13579" max="13579" width="11" style="1" bestFit="1" customWidth="1"/>
    <col min="13580" max="13580" width="11.88671875" style="1" bestFit="1" customWidth="1"/>
    <col min="13581" max="13581" width="15.88671875" style="1" bestFit="1" customWidth="1"/>
    <col min="13582" max="13582" width="12.5546875" style="1" customWidth="1"/>
    <col min="13583" max="13583" width="11" style="1" bestFit="1" customWidth="1"/>
    <col min="13584" max="13584" width="10" style="1" bestFit="1" customWidth="1"/>
    <col min="13585" max="13585" width="4.5546875" style="1" customWidth="1"/>
    <col min="13586" max="13824" width="7.21875" style="1"/>
    <col min="13825" max="13825" width="3.33203125" style="1" bestFit="1" customWidth="1"/>
    <col min="13826" max="13826" width="8.44140625" style="1" customWidth="1"/>
    <col min="13827" max="13827" width="2.21875" style="1" customWidth="1"/>
    <col min="13828" max="13828" width="11.77734375" style="1" bestFit="1" customWidth="1"/>
    <col min="13829" max="13829" width="11.88671875" style="1" bestFit="1" customWidth="1"/>
    <col min="13830" max="13830" width="12" style="1" customWidth="1"/>
    <col min="13831" max="13831" width="11" style="1" customWidth="1"/>
    <col min="13832" max="13832" width="11.88671875" style="1" customWidth="1"/>
    <col min="13833" max="13833" width="11.88671875" style="1" bestFit="1" customWidth="1"/>
    <col min="13834" max="13834" width="10" style="1" bestFit="1" customWidth="1"/>
    <col min="13835" max="13835" width="11" style="1" bestFit="1" customWidth="1"/>
    <col min="13836" max="13836" width="11.88671875" style="1" bestFit="1" customWidth="1"/>
    <col min="13837" max="13837" width="15.88671875" style="1" bestFit="1" customWidth="1"/>
    <col min="13838" max="13838" width="12.5546875" style="1" customWidth="1"/>
    <col min="13839" max="13839" width="11" style="1" bestFit="1" customWidth="1"/>
    <col min="13840" max="13840" width="10" style="1" bestFit="1" customWidth="1"/>
    <col min="13841" max="13841" width="4.5546875" style="1" customWidth="1"/>
    <col min="13842" max="14080" width="7.21875" style="1"/>
    <col min="14081" max="14081" width="3.33203125" style="1" bestFit="1" customWidth="1"/>
    <col min="14082" max="14082" width="8.44140625" style="1" customWidth="1"/>
    <col min="14083" max="14083" width="2.21875" style="1" customWidth="1"/>
    <col min="14084" max="14084" width="11.77734375" style="1" bestFit="1" customWidth="1"/>
    <col min="14085" max="14085" width="11.88671875" style="1" bestFit="1" customWidth="1"/>
    <col min="14086" max="14086" width="12" style="1" customWidth="1"/>
    <col min="14087" max="14087" width="11" style="1" customWidth="1"/>
    <col min="14088" max="14088" width="11.88671875" style="1" customWidth="1"/>
    <col min="14089" max="14089" width="11.88671875" style="1" bestFit="1" customWidth="1"/>
    <col min="14090" max="14090" width="10" style="1" bestFit="1" customWidth="1"/>
    <col min="14091" max="14091" width="11" style="1" bestFit="1" customWidth="1"/>
    <col min="14092" max="14092" width="11.88671875" style="1" bestFit="1" customWidth="1"/>
    <col min="14093" max="14093" width="15.88671875" style="1" bestFit="1" customWidth="1"/>
    <col min="14094" max="14094" width="12.5546875" style="1" customWidth="1"/>
    <col min="14095" max="14095" width="11" style="1" bestFit="1" customWidth="1"/>
    <col min="14096" max="14096" width="10" style="1" bestFit="1" customWidth="1"/>
    <col min="14097" max="14097" width="4.5546875" style="1" customWidth="1"/>
    <col min="14098" max="14336" width="7.21875" style="1"/>
    <col min="14337" max="14337" width="3.33203125" style="1" bestFit="1" customWidth="1"/>
    <col min="14338" max="14338" width="8.44140625" style="1" customWidth="1"/>
    <col min="14339" max="14339" width="2.21875" style="1" customWidth="1"/>
    <col min="14340" max="14340" width="11.77734375" style="1" bestFit="1" customWidth="1"/>
    <col min="14341" max="14341" width="11.88671875" style="1" bestFit="1" customWidth="1"/>
    <col min="14342" max="14342" width="12" style="1" customWidth="1"/>
    <col min="14343" max="14343" width="11" style="1" customWidth="1"/>
    <col min="14344" max="14344" width="11.88671875" style="1" customWidth="1"/>
    <col min="14345" max="14345" width="11.88671875" style="1" bestFit="1" customWidth="1"/>
    <col min="14346" max="14346" width="10" style="1" bestFit="1" customWidth="1"/>
    <col min="14347" max="14347" width="11" style="1" bestFit="1" customWidth="1"/>
    <col min="14348" max="14348" width="11.88671875" style="1" bestFit="1" customWidth="1"/>
    <col min="14349" max="14349" width="15.88671875" style="1" bestFit="1" customWidth="1"/>
    <col min="14350" max="14350" width="12.5546875" style="1" customWidth="1"/>
    <col min="14351" max="14351" width="11" style="1" bestFit="1" customWidth="1"/>
    <col min="14352" max="14352" width="10" style="1" bestFit="1" customWidth="1"/>
    <col min="14353" max="14353" width="4.5546875" style="1" customWidth="1"/>
    <col min="14354" max="14592" width="7.21875" style="1"/>
    <col min="14593" max="14593" width="3.33203125" style="1" bestFit="1" customWidth="1"/>
    <col min="14594" max="14594" width="8.44140625" style="1" customWidth="1"/>
    <col min="14595" max="14595" width="2.21875" style="1" customWidth="1"/>
    <col min="14596" max="14596" width="11.77734375" style="1" bestFit="1" customWidth="1"/>
    <col min="14597" max="14597" width="11.88671875" style="1" bestFit="1" customWidth="1"/>
    <col min="14598" max="14598" width="12" style="1" customWidth="1"/>
    <col min="14599" max="14599" width="11" style="1" customWidth="1"/>
    <col min="14600" max="14600" width="11.88671875" style="1" customWidth="1"/>
    <col min="14601" max="14601" width="11.88671875" style="1" bestFit="1" customWidth="1"/>
    <col min="14602" max="14602" width="10" style="1" bestFit="1" customWidth="1"/>
    <col min="14603" max="14603" width="11" style="1" bestFit="1" customWidth="1"/>
    <col min="14604" max="14604" width="11.88671875" style="1" bestFit="1" customWidth="1"/>
    <col min="14605" max="14605" width="15.88671875" style="1" bestFit="1" customWidth="1"/>
    <col min="14606" max="14606" width="12.5546875" style="1" customWidth="1"/>
    <col min="14607" max="14607" width="11" style="1" bestFit="1" customWidth="1"/>
    <col min="14608" max="14608" width="10" style="1" bestFit="1" customWidth="1"/>
    <col min="14609" max="14609" width="4.5546875" style="1" customWidth="1"/>
    <col min="14610" max="14848" width="7.21875" style="1"/>
    <col min="14849" max="14849" width="3.33203125" style="1" bestFit="1" customWidth="1"/>
    <col min="14850" max="14850" width="8.44140625" style="1" customWidth="1"/>
    <col min="14851" max="14851" width="2.21875" style="1" customWidth="1"/>
    <col min="14852" max="14852" width="11.77734375" style="1" bestFit="1" customWidth="1"/>
    <col min="14853" max="14853" width="11.88671875" style="1" bestFit="1" customWidth="1"/>
    <col min="14854" max="14854" width="12" style="1" customWidth="1"/>
    <col min="14855" max="14855" width="11" style="1" customWidth="1"/>
    <col min="14856" max="14856" width="11.88671875" style="1" customWidth="1"/>
    <col min="14857" max="14857" width="11.88671875" style="1" bestFit="1" customWidth="1"/>
    <col min="14858" max="14858" width="10" style="1" bestFit="1" customWidth="1"/>
    <col min="14859" max="14859" width="11" style="1" bestFit="1" customWidth="1"/>
    <col min="14860" max="14860" width="11.88671875" style="1" bestFit="1" customWidth="1"/>
    <col min="14861" max="14861" width="15.88671875" style="1" bestFit="1" customWidth="1"/>
    <col min="14862" max="14862" width="12.5546875" style="1" customWidth="1"/>
    <col min="14863" max="14863" width="11" style="1" bestFit="1" customWidth="1"/>
    <col min="14864" max="14864" width="10" style="1" bestFit="1" customWidth="1"/>
    <col min="14865" max="14865" width="4.5546875" style="1" customWidth="1"/>
    <col min="14866" max="15104" width="7.21875" style="1"/>
    <col min="15105" max="15105" width="3.33203125" style="1" bestFit="1" customWidth="1"/>
    <col min="15106" max="15106" width="8.44140625" style="1" customWidth="1"/>
    <col min="15107" max="15107" width="2.21875" style="1" customWidth="1"/>
    <col min="15108" max="15108" width="11.77734375" style="1" bestFit="1" customWidth="1"/>
    <col min="15109" max="15109" width="11.88671875" style="1" bestFit="1" customWidth="1"/>
    <col min="15110" max="15110" width="12" style="1" customWidth="1"/>
    <col min="15111" max="15111" width="11" style="1" customWidth="1"/>
    <col min="15112" max="15112" width="11.88671875" style="1" customWidth="1"/>
    <col min="15113" max="15113" width="11.88671875" style="1" bestFit="1" customWidth="1"/>
    <col min="15114" max="15114" width="10" style="1" bestFit="1" customWidth="1"/>
    <col min="15115" max="15115" width="11" style="1" bestFit="1" customWidth="1"/>
    <col min="15116" max="15116" width="11.88671875" style="1" bestFit="1" customWidth="1"/>
    <col min="15117" max="15117" width="15.88671875" style="1" bestFit="1" customWidth="1"/>
    <col min="15118" max="15118" width="12.5546875" style="1" customWidth="1"/>
    <col min="15119" max="15119" width="11" style="1" bestFit="1" customWidth="1"/>
    <col min="15120" max="15120" width="10" style="1" bestFit="1" customWidth="1"/>
    <col min="15121" max="15121" width="4.5546875" style="1" customWidth="1"/>
    <col min="15122" max="15360" width="7.21875" style="1"/>
    <col min="15361" max="15361" width="3.33203125" style="1" bestFit="1" customWidth="1"/>
    <col min="15362" max="15362" width="8.44140625" style="1" customWidth="1"/>
    <col min="15363" max="15363" width="2.21875" style="1" customWidth="1"/>
    <col min="15364" max="15364" width="11.77734375" style="1" bestFit="1" customWidth="1"/>
    <col min="15365" max="15365" width="11.88671875" style="1" bestFit="1" customWidth="1"/>
    <col min="15366" max="15366" width="12" style="1" customWidth="1"/>
    <col min="15367" max="15367" width="11" style="1" customWidth="1"/>
    <col min="15368" max="15368" width="11.88671875" style="1" customWidth="1"/>
    <col min="15369" max="15369" width="11.88671875" style="1" bestFit="1" customWidth="1"/>
    <col min="15370" max="15370" width="10" style="1" bestFit="1" customWidth="1"/>
    <col min="15371" max="15371" width="11" style="1" bestFit="1" customWidth="1"/>
    <col min="15372" max="15372" width="11.88671875" style="1" bestFit="1" customWidth="1"/>
    <col min="15373" max="15373" width="15.88671875" style="1" bestFit="1" customWidth="1"/>
    <col min="15374" max="15374" width="12.5546875" style="1" customWidth="1"/>
    <col min="15375" max="15375" width="11" style="1" bestFit="1" customWidth="1"/>
    <col min="15376" max="15376" width="10" style="1" bestFit="1" customWidth="1"/>
    <col min="15377" max="15377" width="4.5546875" style="1" customWidth="1"/>
    <col min="15378" max="15616" width="7.21875" style="1"/>
    <col min="15617" max="15617" width="3.33203125" style="1" bestFit="1" customWidth="1"/>
    <col min="15618" max="15618" width="8.44140625" style="1" customWidth="1"/>
    <col min="15619" max="15619" width="2.21875" style="1" customWidth="1"/>
    <col min="15620" max="15620" width="11.77734375" style="1" bestFit="1" customWidth="1"/>
    <col min="15621" max="15621" width="11.88671875" style="1" bestFit="1" customWidth="1"/>
    <col min="15622" max="15622" width="12" style="1" customWidth="1"/>
    <col min="15623" max="15623" width="11" style="1" customWidth="1"/>
    <col min="15624" max="15624" width="11.88671875" style="1" customWidth="1"/>
    <col min="15625" max="15625" width="11.88671875" style="1" bestFit="1" customWidth="1"/>
    <col min="15626" max="15626" width="10" style="1" bestFit="1" customWidth="1"/>
    <col min="15627" max="15627" width="11" style="1" bestFit="1" customWidth="1"/>
    <col min="15628" max="15628" width="11.88671875" style="1" bestFit="1" customWidth="1"/>
    <col min="15629" max="15629" width="15.88671875" style="1" bestFit="1" customWidth="1"/>
    <col min="15630" max="15630" width="12.5546875" style="1" customWidth="1"/>
    <col min="15631" max="15631" width="11" style="1" bestFit="1" customWidth="1"/>
    <col min="15632" max="15632" width="10" style="1" bestFit="1" customWidth="1"/>
    <col min="15633" max="15633" width="4.5546875" style="1" customWidth="1"/>
    <col min="15634" max="15872" width="7.21875" style="1"/>
    <col min="15873" max="15873" width="3.33203125" style="1" bestFit="1" customWidth="1"/>
    <col min="15874" max="15874" width="8.44140625" style="1" customWidth="1"/>
    <col min="15875" max="15875" width="2.21875" style="1" customWidth="1"/>
    <col min="15876" max="15876" width="11.77734375" style="1" bestFit="1" customWidth="1"/>
    <col min="15877" max="15877" width="11.88671875" style="1" bestFit="1" customWidth="1"/>
    <col min="15878" max="15878" width="12" style="1" customWidth="1"/>
    <col min="15879" max="15879" width="11" style="1" customWidth="1"/>
    <col min="15880" max="15880" width="11.88671875" style="1" customWidth="1"/>
    <col min="15881" max="15881" width="11.88671875" style="1" bestFit="1" customWidth="1"/>
    <col min="15882" max="15882" width="10" style="1" bestFit="1" customWidth="1"/>
    <col min="15883" max="15883" width="11" style="1" bestFit="1" customWidth="1"/>
    <col min="15884" max="15884" width="11.88671875" style="1" bestFit="1" customWidth="1"/>
    <col min="15885" max="15885" width="15.88671875" style="1" bestFit="1" customWidth="1"/>
    <col min="15886" max="15886" width="12.5546875" style="1" customWidth="1"/>
    <col min="15887" max="15887" width="11" style="1" bestFit="1" customWidth="1"/>
    <col min="15888" max="15888" width="10" style="1" bestFit="1" customWidth="1"/>
    <col min="15889" max="15889" width="4.5546875" style="1" customWidth="1"/>
    <col min="15890" max="16128" width="7.21875" style="1"/>
    <col min="16129" max="16129" width="3.33203125" style="1" bestFit="1" customWidth="1"/>
    <col min="16130" max="16130" width="8.44140625" style="1" customWidth="1"/>
    <col min="16131" max="16131" width="2.21875" style="1" customWidth="1"/>
    <col min="16132" max="16132" width="11.77734375" style="1" bestFit="1" customWidth="1"/>
    <col min="16133" max="16133" width="11.88671875" style="1" bestFit="1" customWidth="1"/>
    <col min="16134" max="16134" width="12" style="1" customWidth="1"/>
    <col min="16135" max="16135" width="11" style="1" customWidth="1"/>
    <col min="16136" max="16136" width="11.88671875" style="1" customWidth="1"/>
    <col min="16137" max="16137" width="11.88671875" style="1" bestFit="1" customWidth="1"/>
    <col min="16138" max="16138" width="10" style="1" bestFit="1" customWidth="1"/>
    <col min="16139" max="16139" width="11" style="1" bestFit="1" customWidth="1"/>
    <col min="16140" max="16140" width="11.88671875" style="1" bestFit="1" customWidth="1"/>
    <col min="16141" max="16141" width="15.88671875" style="1" bestFit="1" customWidth="1"/>
    <col min="16142" max="16142" width="12.5546875" style="1" customWidth="1"/>
    <col min="16143" max="16143" width="11" style="1" bestFit="1" customWidth="1"/>
    <col min="16144" max="16144" width="10" style="1" bestFit="1" customWidth="1"/>
    <col min="16145" max="16145" width="4.5546875" style="1" customWidth="1"/>
    <col min="16146" max="16384" width="7.21875" style="1"/>
  </cols>
  <sheetData>
    <row r="1" spans="1:17" x14ac:dyDescent="0.25">
      <c r="A1" s="1" t="s">
        <v>1</v>
      </c>
      <c r="E1" s="2"/>
    </row>
    <row r="2" spans="1:17" x14ac:dyDescent="0.25">
      <c r="A2" s="1" t="s">
        <v>269</v>
      </c>
      <c r="C2" s="3" t="s">
        <v>266</v>
      </c>
      <c r="E2" s="2"/>
      <c r="Q2" s="2"/>
    </row>
    <row r="3" spans="1:17" x14ac:dyDescent="0.25">
      <c r="A3" s="1" t="s">
        <v>356</v>
      </c>
      <c r="E3" s="2"/>
      <c r="F3" s="3"/>
      <c r="Q3" s="2"/>
    </row>
    <row r="4" spans="1:17" x14ac:dyDescent="0.25">
      <c r="M4" s="4"/>
      <c r="N4" s="4"/>
      <c r="O4" s="4"/>
      <c r="P4" s="4"/>
    </row>
    <row r="5" spans="1:17" ht="13.05" customHeight="1" x14ac:dyDescent="0.25">
      <c r="E5" s="5" t="s">
        <v>2</v>
      </c>
      <c r="F5" s="5"/>
      <c r="G5" s="5"/>
      <c r="H5" s="5"/>
      <c r="K5" s="6"/>
      <c r="M5" s="5" t="s">
        <v>3</v>
      </c>
      <c r="N5" s="5"/>
      <c r="O5" s="5"/>
      <c r="P5" s="5"/>
    </row>
    <row r="6" spans="1:17" x14ac:dyDescent="0.25">
      <c r="E6" s="5" t="s">
        <v>4</v>
      </c>
      <c r="F6" s="5" t="s">
        <v>5</v>
      </c>
      <c r="G6" s="5" t="s">
        <v>5</v>
      </c>
      <c r="H6" s="5"/>
      <c r="I6" s="6"/>
      <c r="J6" s="6"/>
      <c r="K6" s="6"/>
      <c r="L6" s="6"/>
      <c r="M6" s="5" t="s">
        <v>6</v>
      </c>
      <c r="N6" s="5" t="s">
        <v>7</v>
      </c>
      <c r="O6" s="5"/>
      <c r="P6" s="5"/>
    </row>
    <row r="7" spans="1:17" ht="41.25" customHeight="1" x14ac:dyDescent="0.25">
      <c r="A7" s="7" t="s">
        <v>8</v>
      </c>
      <c r="B7" s="7" t="s">
        <v>9</v>
      </c>
      <c r="C7" s="7"/>
      <c r="D7" s="7" t="s">
        <v>10</v>
      </c>
      <c r="E7" s="8" t="s">
        <v>0</v>
      </c>
      <c r="F7" s="9" t="s">
        <v>11</v>
      </c>
      <c r="G7" s="10" t="s">
        <v>12</v>
      </c>
      <c r="H7" s="10" t="s">
        <v>13</v>
      </c>
      <c r="I7" s="7" t="s">
        <v>14</v>
      </c>
      <c r="J7" s="10" t="s">
        <v>15</v>
      </c>
      <c r="K7" s="10" t="s">
        <v>16</v>
      </c>
      <c r="L7" s="10" t="s">
        <v>17</v>
      </c>
      <c r="M7" s="10" t="s">
        <v>18</v>
      </c>
      <c r="N7" s="10" t="s">
        <v>19</v>
      </c>
      <c r="O7" s="10" t="s">
        <v>20</v>
      </c>
      <c r="P7" s="10" t="s">
        <v>21</v>
      </c>
      <c r="Q7" s="11" t="s">
        <v>8</v>
      </c>
    </row>
    <row r="8" spans="1:17" x14ac:dyDescent="0.25">
      <c r="A8" s="1">
        <v>1</v>
      </c>
      <c r="B8" s="12">
        <v>8376</v>
      </c>
      <c r="C8" s="12"/>
      <c r="D8" s="1" t="s">
        <v>487</v>
      </c>
      <c r="E8" s="12">
        <v>10404794</v>
      </c>
      <c r="F8" s="12">
        <v>2447700</v>
      </c>
      <c r="G8" s="12">
        <v>147296</v>
      </c>
      <c r="H8" s="12">
        <v>1032878</v>
      </c>
      <c r="I8" s="12">
        <v>14032668</v>
      </c>
      <c r="J8" s="12">
        <v>0</v>
      </c>
      <c r="K8" s="12">
        <v>0</v>
      </c>
      <c r="L8" s="12">
        <v>14032668</v>
      </c>
      <c r="M8" s="12">
        <v>11570361</v>
      </c>
      <c r="N8" s="12">
        <v>0</v>
      </c>
      <c r="O8" s="12">
        <v>3498306</v>
      </c>
      <c r="P8" s="12">
        <v>0</v>
      </c>
      <c r="Q8" s="1">
        <v>1</v>
      </c>
    </row>
    <row r="9" spans="1:17" x14ac:dyDescent="0.25">
      <c r="A9" s="1">
        <v>2</v>
      </c>
      <c r="B9" s="12">
        <v>7565</v>
      </c>
      <c r="C9" s="12"/>
      <c r="D9" s="1" t="s">
        <v>488</v>
      </c>
      <c r="E9" s="12">
        <v>8273783</v>
      </c>
      <c r="F9" s="12">
        <v>2455062</v>
      </c>
      <c r="G9" s="12">
        <v>366608</v>
      </c>
      <c r="H9" s="12">
        <v>1148819</v>
      </c>
      <c r="I9" s="12">
        <v>12244272</v>
      </c>
      <c r="J9" s="12">
        <v>0</v>
      </c>
      <c r="K9" s="12">
        <v>0</v>
      </c>
      <c r="L9" s="12">
        <v>12244272</v>
      </c>
      <c r="M9" s="12">
        <v>10172614</v>
      </c>
      <c r="N9" s="12">
        <v>0</v>
      </c>
      <c r="O9" s="12">
        <v>0</v>
      </c>
      <c r="P9" s="12">
        <v>0</v>
      </c>
      <c r="Q9" s="1">
        <v>2</v>
      </c>
    </row>
    <row r="10" spans="1:17" x14ac:dyDescent="0.25">
      <c r="A10" s="1">
        <v>3</v>
      </c>
      <c r="B10" s="12">
        <v>6657</v>
      </c>
      <c r="C10" s="12"/>
      <c r="D10" s="1" t="s">
        <v>405</v>
      </c>
      <c r="E10" s="12">
        <v>6133303</v>
      </c>
      <c r="F10" s="12">
        <v>2304243</v>
      </c>
      <c r="G10" s="12">
        <v>0</v>
      </c>
      <c r="H10" s="12">
        <v>1110102</v>
      </c>
      <c r="I10" s="12">
        <v>9547648</v>
      </c>
      <c r="J10" s="12">
        <v>0</v>
      </c>
      <c r="K10" s="12">
        <v>500000</v>
      </c>
      <c r="L10" s="12">
        <v>10047648</v>
      </c>
      <c r="M10" s="12">
        <v>9779788</v>
      </c>
      <c r="N10" s="12">
        <v>0</v>
      </c>
      <c r="O10" s="12">
        <v>0</v>
      </c>
      <c r="P10" s="12">
        <v>0</v>
      </c>
      <c r="Q10" s="1">
        <v>3</v>
      </c>
    </row>
    <row r="11" spans="1:17" x14ac:dyDescent="0.25">
      <c r="A11" s="1">
        <v>4</v>
      </c>
      <c r="B11" s="12">
        <v>4574</v>
      </c>
      <c r="C11" s="13"/>
      <c r="D11" s="1" t="s">
        <v>489</v>
      </c>
      <c r="E11" s="12">
        <v>3142261</v>
      </c>
      <c r="F11" s="12">
        <v>951698</v>
      </c>
      <c r="G11" s="12">
        <v>2569</v>
      </c>
      <c r="H11" s="12">
        <v>37580</v>
      </c>
      <c r="I11" s="12">
        <v>4134108</v>
      </c>
      <c r="J11" s="12">
        <v>0</v>
      </c>
      <c r="K11" s="12">
        <v>0</v>
      </c>
      <c r="L11" s="12">
        <v>4134108</v>
      </c>
      <c r="M11" s="12">
        <v>3262722</v>
      </c>
      <c r="N11" s="12">
        <v>0</v>
      </c>
      <c r="O11" s="12">
        <v>0</v>
      </c>
      <c r="P11" s="12">
        <v>0</v>
      </c>
      <c r="Q11" s="1">
        <v>4</v>
      </c>
    </row>
    <row r="12" spans="1:17" x14ac:dyDescent="0.25">
      <c r="A12" s="1">
        <v>5</v>
      </c>
      <c r="B12" s="12">
        <v>5254</v>
      </c>
      <c r="C12" s="13"/>
      <c r="D12" s="1" t="s">
        <v>490</v>
      </c>
      <c r="E12" s="12">
        <v>3219530</v>
      </c>
      <c r="F12" s="12">
        <v>1608622</v>
      </c>
      <c r="G12" s="12">
        <v>7487</v>
      </c>
      <c r="H12" s="12">
        <v>623907</v>
      </c>
      <c r="I12" s="12">
        <v>5459546</v>
      </c>
      <c r="J12" s="12">
        <v>3284</v>
      </c>
      <c r="K12" s="12">
        <v>440000</v>
      </c>
      <c r="L12" s="12">
        <v>5902830</v>
      </c>
      <c r="M12" s="12">
        <v>5479099</v>
      </c>
      <c r="N12" s="12">
        <v>0</v>
      </c>
      <c r="O12" s="12">
        <v>582846</v>
      </c>
      <c r="P12" s="12">
        <v>0</v>
      </c>
      <c r="Q12" s="1">
        <v>5</v>
      </c>
    </row>
    <row r="13" spans="1:17" x14ac:dyDescent="0.25">
      <c r="A13" s="1">
        <v>6</v>
      </c>
      <c r="B13" s="12">
        <v>44826</v>
      </c>
      <c r="C13" s="12"/>
      <c r="D13" s="1" t="s">
        <v>491</v>
      </c>
      <c r="E13" s="12">
        <v>29335173</v>
      </c>
      <c r="F13" s="12">
        <v>5800497</v>
      </c>
      <c r="G13" s="12">
        <v>24029</v>
      </c>
      <c r="H13" s="12">
        <v>5290135</v>
      </c>
      <c r="I13" s="12">
        <v>40449834</v>
      </c>
      <c r="J13" s="12">
        <v>0</v>
      </c>
      <c r="K13" s="12">
        <v>0</v>
      </c>
      <c r="L13" s="12">
        <v>40449834</v>
      </c>
      <c r="M13" s="12">
        <v>33240060</v>
      </c>
      <c r="N13" s="12">
        <v>0</v>
      </c>
      <c r="O13" s="12">
        <v>2792023</v>
      </c>
      <c r="P13" s="12">
        <v>0</v>
      </c>
      <c r="Q13" s="1">
        <v>6</v>
      </c>
    </row>
    <row r="14" spans="1:17" x14ac:dyDescent="0.25">
      <c r="A14" s="1">
        <v>7</v>
      </c>
      <c r="B14" s="12">
        <v>3352</v>
      </c>
      <c r="C14" s="12"/>
      <c r="D14" s="1" t="s">
        <v>492</v>
      </c>
      <c r="E14" s="12">
        <v>2787006</v>
      </c>
      <c r="F14" s="12">
        <v>1378541</v>
      </c>
      <c r="G14" s="12">
        <v>493003</v>
      </c>
      <c r="H14" s="12">
        <v>403558</v>
      </c>
      <c r="I14" s="12">
        <v>5062108</v>
      </c>
      <c r="J14" s="12">
        <v>0</v>
      </c>
      <c r="K14" s="12">
        <v>411390</v>
      </c>
      <c r="L14" s="12">
        <v>5473498</v>
      </c>
      <c r="M14" s="12">
        <v>5424599</v>
      </c>
      <c r="N14" s="12">
        <v>0</v>
      </c>
      <c r="O14" s="12">
        <v>0</v>
      </c>
      <c r="P14" s="12">
        <v>0</v>
      </c>
      <c r="Q14" s="1">
        <v>7</v>
      </c>
    </row>
    <row r="15" spans="1:17" x14ac:dyDescent="0.25">
      <c r="A15" s="1">
        <v>8</v>
      </c>
      <c r="B15" s="12">
        <v>5096</v>
      </c>
      <c r="C15" s="12"/>
      <c r="D15" s="1" t="s">
        <v>493</v>
      </c>
      <c r="E15" s="12">
        <v>6332501</v>
      </c>
      <c r="F15" s="12">
        <v>1569428</v>
      </c>
      <c r="G15" s="12">
        <v>172916</v>
      </c>
      <c r="H15" s="12">
        <v>156926</v>
      </c>
      <c r="I15" s="12">
        <v>8231771</v>
      </c>
      <c r="J15" s="12">
        <v>159638</v>
      </c>
      <c r="K15" s="12">
        <v>0</v>
      </c>
      <c r="L15" s="12">
        <v>8391409</v>
      </c>
      <c r="M15" s="12">
        <v>7352922</v>
      </c>
      <c r="N15" s="12">
        <v>0</v>
      </c>
      <c r="O15" s="12">
        <v>463741</v>
      </c>
      <c r="P15" s="12">
        <v>0</v>
      </c>
      <c r="Q15" s="1">
        <v>8</v>
      </c>
    </row>
    <row r="16" spans="1:17" x14ac:dyDescent="0.25">
      <c r="A16" s="1">
        <v>9</v>
      </c>
      <c r="B16" s="12">
        <v>6596</v>
      </c>
      <c r="C16" s="12"/>
      <c r="D16" s="1" t="s">
        <v>494</v>
      </c>
      <c r="E16" s="12">
        <v>4104354</v>
      </c>
      <c r="F16" s="12">
        <v>2212493</v>
      </c>
      <c r="G16" s="12">
        <v>108575</v>
      </c>
      <c r="H16" s="12">
        <v>317075</v>
      </c>
      <c r="I16" s="12">
        <v>6742497</v>
      </c>
      <c r="J16" s="12">
        <v>0</v>
      </c>
      <c r="K16" s="12">
        <v>513136</v>
      </c>
      <c r="L16" s="12">
        <v>7255633</v>
      </c>
      <c r="M16" s="12">
        <v>7203222</v>
      </c>
      <c r="N16" s="12">
        <v>0</v>
      </c>
      <c r="O16" s="12">
        <v>630983</v>
      </c>
      <c r="P16" s="12">
        <v>0</v>
      </c>
      <c r="Q16" s="1">
        <v>9</v>
      </c>
    </row>
    <row r="17" spans="1:17" x14ac:dyDescent="0.25">
      <c r="A17" s="1">
        <v>10</v>
      </c>
      <c r="B17" s="12">
        <v>4170</v>
      </c>
      <c r="C17" s="12"/>
      <c r="D17" s="1" t="s">
        <v>495</v>
      </c>
      <c r="E17" s="12">
        <v>1652655</v>
      </c>
      <c r="F17" s="12">
        <v>672348</v>
      </c>
      <c r="G17" s="12">
        <v>22701</v>
      </c>
      <c r="H17" s="12">
        <v>73113</v>
      </c>
      <c r="I17" s="12">
        <v>2420817</v>
      </c>
      <c r="J17" s="12">
        <v>0</v>
      </c>
      <c r="K17" s="12">
        <v>22606</v>
      </c>
      <c r="L17" s="12">
        <v>2443423</v>
      </c>
      <c r="M17" s="12">
        <v>2237246</v>
      </c>
      <c r="N17" s="12">
        <v>0</v>
      </c>
      <c r="O17" s="12">
        <v>0</v>
      </c>
      <c r="P17" s="12">
        <v>0</v>
      </c>
      <c r="Q17" s="1">
        <v>10</v>
      </c>
    </row>
    <row r="18" spans="1:17" x14ac:dyDescent="0.25">
      <c r="A18" s="1">
        <v>11</v>
      </c>
      <c r="B18" s="12">
        <v>23348</v>
      </c>
      <c r="C18" s="12"/>
      <c r="D18" s="1" t="s">
        <v>496</v>
      </c>
      <c r="E18" s="12">
        <v>28751108</v>
      </c>
      <c r="F18" s="12">
        <v>6021259</v>
      </c>
      <c r="G18" s="12">
        <v>26622</v>
      </c>
      <c r="H18" s="12">
        <v>2956266</v>
      </c>
      <c r="I18" s="12">
        <v>37755255</v>
      </c>
      <c r="J18" s="12">
        <v>0</v>
      </c>
      <c r="K18" s="12">
        <v>0</v>
      </c>
      <c r="L18" s="12">
        <v>37755255</v>
      </c>
      <c r="M18" s="12">
        <v>30458311</v>
      </c>
      <c r="N18" s="12">
        <v>2101235</v>
      </c>
      <c r="O18" s="12">
        <v>0</v>
      </c>
      <c r="P18" s="12">
        <v>0</v>
      </c>
      <c r="Q18" s="1">
        <v>11</v>
      </c>
    </row>
    <row r="19" spans="1:17" x14ac:dyDescent="0.25">
      <c r="A19" s="1">
        <v>12</v>
      </c>
      <c r="B19" s="12">
        <v>3555</v>
      </c>
      <c r="C19" s="12"/>
      <c r="D19" s="1" t="s">
        <v>497</v>
      </c>
      <c r="E19" s="12">
        <v>2005635</v>
      </c>
      <c r="F19" s="12">
        <v>1311029</v>
      </c>
      <c r="G19" s="12">
        <v>0</v>
      </c>
      <c r="H19" s="12">
        <v>227692</v>
      </c>
      <c r="I19" s="12">
        <v>3544356</v>
      </c>
      <c r="J19" s="12">
        <v>129569</v>
      </c>
      <c r="K19" s="12">
        <v>0</v>
      </c>
      <c r="L19" s="12">
        <v>3673925</v>
      </c>
      <c r="M19" s="12">
        <v>3536075</v>
      </c>
      <c r="N19" s="12">
        <v>0</v>
      </c>
      <c r="O19" s="12">
        <v>168707</v>
      </c>
      <c r="P19" s="12">
        <v>0</v>
      </c>
      <c r="Q19" s="1">
        <v>12</v>
      </c>
    </row>
    <row r="20" spans="1:17" x14ac:dyDescent="0.25">
      <c r="A20" s="1">
        <v>13</v>
      </c>
      <c r="B20" s="12">
        <v>3908</v>
      </c>
      <c r="C20" s="13"/>
      <c r="D20" s="1" t="s">
        <v>498</v>
      </c>
      <c r="E20" s="12">
        <v>6866876</v>
      </c>
      <c r="F20" s="12">
        <v>6415514</v>
      </c>
      <c r="G20" s="12">
        <v>1468197</v>
      </c>
      <c r="H20" s="12">
        <v>369922</v>
      </c>
      <c r="I20" s="12">
        <v>15120509</v>
      </c>
      <c r="J20" s="12">
        <v>0</v>
      </c>
      <c r="K20" s="12">
        <v>0</v>
      </c>
      <c r="L20" s="12">
        <v>15120509</v>
      </c>
      <c r="M20" s="12">
        <v>13060626</v>
      </c>
      <c r="N20" s="12">
        <v>408661</v>
      </c>
      <c r="O20" s="12">
        <v>0</v>
      </c>
      <c r="P20" s="12">
        <v>0</v>
      </c>
      <c r="Q20" s="1">
        <v>13</v>
      </c>
    </row>
    <row r="21" spans="1:17" x14ac:dyDescent="0.25">
      <c r="A21" s="1">
        <v>14</v>
      </c>
      <c r="B21" s="12">
        <v>20062</v>
      </c>
      <c r="C21" s="12"/>
      <c r="D21" s="1" t="s">
        <v>419</v>
      </c>
      <c r="E21" s="12">
        <v>14539571</v>
      </c>
      <c r="F21" s="12">
        <v>3002604</v>
      </c>
      <c r="G21" s="12">
        <v>409687</v>
      </c>
      <c r="H21" s="12">
        <v>3205727</v>
      </c>
      <c r="I21" s="12">
        <v>21157589</v>
      </c>
      <c r="J21" s="12">
        <v>0</v>
      </c>
      <c r="K21" s="12">
        <v>0</v>
      </c>
      <c r="L21" s="12">
        <v>21157589</v>
      </c>
      <c r="M21" s="12">
        <v>16397593</v>
      </c>
      <c r="N21" s="12">
        <v>1097280</v>
      </c>
      <c r="O21" s="12">
        <v>0</v>
      </c>
      <c r="P21" s="12">
        <v>0</v>
      </c>
      <c r="Q21" s="1">
        <v>14</v>
      </c>
    </row>
    <row r="22" spans="1:17" x14ac:dyDescent="0.25">
      <c r="A22" s="1">
        <v>15</v>
      </c>
      <c r="B22" s="12">
        <v>5679</v>
      </c>
      <c r="C22" s="13"/>
      <c r="D22" s="1" t="s">
        <v>499</v>
      </c>
      <c r="E22" s="12">
        <v>4996069</v>
      </c>
      <c r="F22" s="12">
        <v>930699</v>
      </c>
      <c r="G22" s="12">
        <v>15618</v>
      </c>
      <c r="H22" s="12">
        <v>819709</v>
      </c>
      <c r="I22" s="12">
        <v>6762095</v>
      </c>
      <c r="J22" s="12">
        <v>0</v>
      </c>
      <c r="K22" s="12">
        <v>222560</v>
      </c>
      <c r="L22" s="12">
        <v>6984655</v>
      </c>
      <c r="M22" s="12">
        <v>5345883</v>
      </c>
      <c r="N22" s="12">
        <v>454971</v>
      </c>
      <c r="O22" s="12">
        <v>0</v>
      </c>
      <c r="P22" s="12">
        <v>0</v>
      </c>
      <c r="Q22" s="1">
        <v>15</v>
      </c>
    </row>
    <row r="23" spans="1:17" x14ac:dyDescent="0.25">
      <c r="A23" s="1">
        <v>16</v>
      </c>
      <c r="B23" s="12">
        <v>7473</v>
      </c>
      <c r="C23" s="12"/>
      <c r="D23" s="1" t="s">
        <v>500</v>
      </c>
      <c r="E23" s="12">
        <v>9213261</v>
      </c>
      <c r="F23" s="12">
        <v>2850420</v>
      </c>
      <c r="G23" s="12">
        <v>18450</v>
      </c>
      <c r="H23" s="12">
        <v>386555</v>
      </c>
      <c r="I23" s="12">
        <v>12468686</v>
      </c>
      <c r="J23" s="12">
        <v>0</v>
      </c>
      <c r="K23" s="12">
        <v>939892</v>
      </c>
      <c r="L23" s="12">
        <v>13408578</v>
      </c>
      <c r="M23" s="12">
        <v>10546018</v>
      </c>
      <c r="N23" s="12">
        <v>0</v>
      </c>
      <c r="O23" s="12">
        <v>0</v>
      </c>
      <c r="P23" s="12">
        <v>113862</v>
      </c>
      <c r="Q23" s="1">
        <v>16</v>
      </c>
    </row>
    <row r="24" spans="1:17" x14ac:dyDescent="0.25">
      <c r="A24" s="1">
        <v>17</v>
      </c>
      <c r="B24" s="12">
        <v>15011</v>
      </c>
      <c r="C24" s="12"/>
      <c r="D24" s="1" t="s">
        <v>501</v>
      </c>
      <c r="E24" s="12">
        <v>9680786</v>
      </c>
      <c r="F24" s="12">
        <v>3719717</v>
      </c>
      <c r="G24" s="12">
        <v>0</v>
      </c>
      <c r="H24" s="12">
        <v>10403706</v>
      </c>
      <c r="I24" s="12">
        <v>23804209</v>
      </c>
      <c r="J24" s="12">
        <v>8207</v>
      </c>
      <c r="K24" s="12">
        <v>2957475</v>
      </c>
      <c r="L24" s="12">
        <v>26769891</v>
      </c>
      <c r="M24" s="12">
        <v>15098790</v>
      </c>
      <c r="N24" s="12">
        <v>0</v>
      </c>
      <c r="O24" s="12">
        <v>0</v>
      </c>
      <c r="P24" s="12">
        <v>0</v>
      </c>
      <c r="Q24" s="1">
        <v>17</v>
      </c>
    </row>
    <row r="25" spans="1:17" x14ac:dyDescent="0.25">
      <c r="A25" s="1">
        <v>18</v>
      </c>
      <c r="B25" s="12">
        <v>24655</v>
      </c>
      <c r="C25" s="12"/>
      <c r="D25" s="1" t="s">
        <v>502</v>
      </c>
      <c r="E25" s="12">
        <v>33577569</v>
      </c>
      <c r="F25" s="12">
        <v>4420398</v>
      </c>
      <c r="G25" s="12">
        <v>24467</v>
      </c>
      <c r="H25" s="12">
        <v>2550879</v>
      </c>
      <c r="I25" s="12">
        <v>40573313</v>
      </c>
      <c r="J25" s="12">
        <v>0</v>
      </c>
      <c r="K25" s="12">
        <v>1748598</v>
      </c>
      <c r="L25" s="12">
        <v>42321911</v>
      </c>
      <c r="M25" s="12">
        <v>31830563</v>
      </c>
      <c r="N25" s="12">
        <v>0</v>
      </c>
      <c r="O25" s="12">
        <v>6444494</v>
      </c>
      <c r="P25" s="12">
        <v>109000</v>
      </c>
      <c r="Q25" s="1">
        <v>18</v>
      </c>
    </row>
    <row r="26" spans="1:17" x14ac:dyDescent="0.25">
      <c r="A26" s="1">
        <v>19</v>
      </c>
      <c r="B26" s="12">
        <v>48250</v>
      </c>
      <c r="C26" s="12"/>
      <c r="D26" s="1" t="s">
        <v>503</v>
      </c>
      <c r="E26" s="12">
        <v>48284739</v>
      </c>
      <c r="F26" s="12">
        <v>8352665</v>
      </c>
      <c r="G26" s="12">
        <v>23335</v>
      </c>
      <c r="H26" s="12">
        <v>9507724</v>
      </c>
      <c r="I26" s="12">
        <v>66168463</v>
      </c>
      <c r="J26" s="12">
        <v>951262</v>
      </c>
      <c r="K26" s="12">
        <v>6079513</v>
      </c>
      <c r="L26" s="12">
        <v>73199238</v>
      </c>
      <c r="M26" s="12">
        <v>56170192</v>
      </c>
      <c r="N26" s="12">
        <v>1464000</v>
      </c>
      <c r="O26" s="12">
        <v>4351377</v>
      </c>
      <c r="P26" s="12">
        <v>0</v>
      </c>
      <c r="Q26" s="1">
        <v>19</v>
      </c>
    </row>
    <row r="27" spans="1:17" x14ac:dyDescent="0.25">
      <c r="A27" s="1">
        <v>20</v>
      </c>
      <c r="B27" s="12">
        <v>4831</v>
      </c>
      <c r="C27" s="12"/>
      <c r="D27" s="1" t="s">
        <v>504</v>
      </c>
      <c r="E27" s="12">
        <v>4428471</v>
      </c>
      <c r="F27" s="12">
        <v>1522445</v>
      </c>
      <c r="G27" s="12">
        <v>141221</v>
      </c>
      <c r="H27" s="12">
        <v>877993</v>
      </c>
      <c r="I27" s="12">
        <v>6970130</v>
      </c>
      <c r="J27" s="12">
        <v>0</v>
      </c>
      <c r="K27" s="12">
        <v>167623</v>
      </c>
      <c r="L27" s="12">
        <v>7137753</v>
      </c>
      <c r="M27" s="12">
        <v>6133232</v>
      </c>
      <c r="N27" s="12">
        <v>0</v>
      </c>
      <c r="O27" s="12">
        <v>130946</v>
      </c>
      <c r="P27" s="12">
        <v>223680</v>
      </c>
      <c r="Q27" s="1">
        <v>20</v>
      </c>
    </row>
    <row r="28" spans="1:17" x14ac:dyDescent="0.25">
      <c r="A28" s="1">
        <v>21</v>
      </c>
      <c r="B28" s="12">
        <v>5751</v>
      </c>
      <c r="C28" s="13"/>
      <c r="D28" s="1" t="s">
        <v>505</v>
      </c>
      <c r="E28" s="12">
        <v>4849859</v>
      </c>
      <c r="F28" s="12">
        <v>1793949</v>
      </c>
      <c r="G28" s="12">
        <v>176032</v>
      </c>
      <c r="H28" s="12">
        <v>935351</v>
      </c>
      <c r="I28" s="12">
        <v>7755191</v>
      </c>
      <c r="J28" s="12">
        <v>327946</v>
      </c>
      <c r="K28" s="12">
        <v>0</v>
      </c>
      <c r="L28" s="12">
        <v>8083137</v>
      </c>
      <c r="M28" s="12">
        <v>8284634</v>
      </c>
      <c r="N28" s="12">
        <v>0</v>
      </c>
      <c r="O28" s="12">
        <v>194264</v>
      </c>
      <c r="P28" s="12">
        <v>0</v>
      </c>
      <c r="Q28" s="1">
        <v>21</v>
      </c>
    </row>
    <row r="29" spans="1:17" x14ac:dyDescent="0.25">
      <c r="A29" s="1">
        <v>22</v>
      </c>
      <c r="B29" s="12">
        <v>4880</v>
      </c>
      <c r="C29" s="12"/>
      <c r="D29" s="1" t="s">
        <v>459</v>
      </c>
      <c r="E29" s="12">
        <v>3511544</v>
      </c>
      <c r="F29" s="12">
        <v>1401939</v>
      </c>
      <c r="G29" s="12">
        <v>3236</v>
      </c>
      <c r="H29" s="12">
        <v>881012</v>
      </c>
      <c r="I29" s="12">
        <v>5797731</v>
      </c>
      <c r="J29" s="12">
        <v>0</v>
      </c>
      <c r="K29" s="12">
        <v>0</v>
      </c>
      <c r="L29" s="12">
        <v>5797731</v>
      </c>
      <c r="M29" s="12">
        <v>5170810</v>
      </c>
      <c r="N29" s="12">
        <v>0</v>
      </c>
      <c r="O29" s="12">
        <v>0</v>
      </c>
      <c r="P29" s="12">
        <v>0</v>
      </c>
      <c r="Q29" s="1">
        <v>22</v>
      </c>
    </row>
    <row r="30" spans="1:17" x14ac:dyDescent="0.25">
      <c r="A30" s="1">
        <v>23</v>
      </c>
      <c r="B30" s="12">
        <v>8985</v>
      </c>
      <c r="C30" s="13"/>
      <c r="D30" s="1" t="s">
        <v>467</v>
      </c>
      <c r="E30" s="12">
        <v>5948442</v>
      </c>
      <c r="F30" s="12">
        <v>3020732</v>
      </c>
      <c r="G30" s="12">
        <v>915237</v>
      </c>
      <c r="H30" s="12">
        <v>668154</v>
      </c>
      <c r="I30" s="12">
        <v>10552565</v>
      </c>
      <c r="J30" s="12">
        <v>0</v>
      </c>
      <c r="K30" s="12">
        <v>34598</v>
      </c>
      <c r="L30" s="12">
        <v>10587163</v>
      </c>
      <c r="M30" s="12">
        <v>9722019</v>
      </c>
      <c r="N30" s="12">
        <v>0</v>
      </c>
      <c r="O30" s="12">
        <v>303252</v>
      </c>
      <c r="P30" s="12">
        <v>0</v>
      </c>
      <c r="Q30" s="1">
        <v>23</v>
      </c>
    </row>
    <row r="31" spans="1:17" x14ac:dyDescent="0.25">
      <c r="A31" s="1">
        <v>24</v>
      </c>
      <c r="B31" s="12">
        <v>8929</v>
      </c>
      <c r="C31" s="12"/>
      <c r="D31" s="3" t="s">
        <v>506</v>
      </c>
      <c r="E31" s="12">
        <v>10532205</v>
      </c>
      <c r="F31" s="12">
        <v>1170247</v>
      </c>
      <c r="G31" s="12">
        <v>37930</v>
      </c>
      <c r="H31" s="12">
        <v>1704154</v>
      </c>
      <c r="I31" s="12">
        <v>13444536</v>
      </c>
      <c r="J31" s="12">
        <v>0</v>
      </c>
      <c r="K31" s="12">
        <v>0</v>
      </c>
      <c r="L31" s="12">
        <v>13444536</v>
      </c>
      <c r="M31" s="12">
        <v>12277897</v>
      </c>
      <c r="N31" s="12">
        <v>0</v>
      </c>
      <c r="O31" s="12">
        <v>0</v>
      </c>
      <c r="P31" s="12">
        <v>0</v>
      </c>
      <c r="Q31" s="1">
        <v>24</v>
      </c>
    </row>
    <row r="32" spans="1:17" x14ac:dyDescent="0.25">
      <c r="A32" s="1">
        <v>25</v>
      </c>
      <c r="B32" s="12">
        <v>5261</v>
      </c>
      <c r="C32" s="12"/>
      <c r="D32" s="1" t="s">
        <v>507</v>
      </c>
      <c r="E32" s="12">
        <v>4161262</v>
      </c>
      <c r="F32" s="12">
        <v>1037045</v>
      </c>
      <c r="G32" s="12">
        <v>119400</v>
      </c>
      <c r="H32" s="12">
        <v>343665</v>
      </c>
      <c r="I32" s="12">
        <v>5661372</v>
      </c>
      <c r="J32" s="12">
        <v>248859</v>
      </c>
      <c r="K32" s="12">
        <v>0</v>
      </c>
      <c r="L32" s="12">
        <v>5910231</v>
      </c>
      <c r="M32" s="12">
        <v>6776034</v>
      </c>
      <c r="N32" s="12">
        <v>91919</v>
      </c>
      <c r="O32" s="12">
        <v>98970</v>
      </c>
      <c r="P32" s="12">
        <v>0</v>
      </c>
      <c r="Q32" s="1">
        <v>25</v>
      </c>
    </row>
    <row r="33" spans="1:17" x14ac:dyDescent="0.25">
      <c r="A33" s="1">
        <v>26</v>
      </c>
      <c r="B33" s="12">
        <v>4903</v>
      </c>
      <c r="C33" s="14"/>
      <c r="D33" s="1" t="s">
        <v>508</v>
      </c>
      <c r="E33" s="12">
        <v>5550423</v>
      </c>
      <c r="F33" s="12">
        <v>2145562</v>
      </c>
      <c r="G33" s="12">
        <v>374553</v>
      </c>
      <c r="H33" s="12">
        <v>221959</v>
      </c>
      <c r="I33" s="12">
        <v>8292497</v>
      </c>
      <c r="J33" s="12">
        <v>0</v>
      </c>
      <c r="K33" s="12">
        <v>40000</v>
      </c>
      <c r="L33" s="12">
        <v>8332497</v>
      </c>
      <c r="M33" s="12">
        <v>9328559</v>
      </c>
      <c r="N33" s="12">
        <v>0</v>
      </c>
      <c r="O33" s="12">
        <v>-232923</v>
      </c>
      <c r="P33" s="12">
        <v>0</v>
      </c>
      <c r="Q33" s="1">
        <v>26</v>
      </c>
    </row>
    <row r="34" spans="1:17" x14ac:dyDescent="0.25">
      <c r="A34" s="1">
        <v>27</v>
      </c>
      <c r="B34" s="12">
        <v>8533</v>
      </c>
      <c r="C34" s="12"/>
      <c r="D34" s="1" t="s">
        <v>509</v>
      </c>
      <c r="E34" s="12">
        <v>7960837</v>
      </c>
      <c r="F34" s="12">
        <v>2060457</v>
      </c>
      <c r="G34" s="12">
        <v>266121</v>
      </c>
      <c r="H34" s="12">
        <v>979788</v>
      </c>
      <c r="I34" s="12">
        <v>11267203</v>
      </c>
      <c r="J34" s="12">
        <v>231842</v>
      </c>
      <c r="K34" s="12">
        <v>0</v>
      </c>
      <c r="L34" s="12">
        <v>11499045</v>
      </c>
      <c r="M34" s="12">
        <v>9631880</v>
      </c>
      <c r="N34" s="12">
        <v>0</v>
      </c>
      <c r="O34" s="12">
        <v>0</v>
      </c>
      <c r="P34" s="12">
        <v>0</v>
      </c>
      <c r="Q34" s="1">
        <v>27</v>
      </c>
    </row>
    <row r="35" spans="1:17" x14ac:dyDescent="0.25">
      <c r="A35" s="1">
        <v>28</v>
      </c>
      <c r="B35" s="12">
        <v>7966</v>
      </c>
      <c r="C35" s="12"/>
      <c r="D35" s="1" t="s">
        <v>510</v>
      </c>
      <c r="E35" s="12">
        <v>6768269</v>
      </c>
      <c r="F35" s="12">
        <v>4802472</v>
      </c>
      <c r="G35" s="12">
        <v>1120071</v>
      </c>
      <c r="H35" s="12">
        <v>1373250</v>
      </c>
      <c r="I35" s="12">
        <v>14064062</v>
      </c>
      <c r="J35" s="12">
        <v>0</v>
      </c>
      <c r="K35" s="12">
        <v>0</v>
      </c>
      <c r="L35" s="12">
        <v>14064062</v>
      </c>
      <c r="M35" s="12">
        <v>13290332</v>
      </c>
      <c r="N35" s="12">
        <v>0</v>
      </c>
      <c r="O35" s="12">
        <v>0</v>
      </c>
      <c r="P35" s="12">
        <v>0</v>
      </c>
      <c r="Q35" s="1">
        <v>28</v>
      </c>
    </row>
    <row r="36" spans="1:17" x14ac:dyDescent="0.25">
      <c r="A36" s="1">
        <v>29</v>
      </c>
      <c r="B36" s="12">
        <v>4690</v>
      </c>
      <c r="C36" s="12"/>
      <c r="D36" s="1" t="s">
        <v>511</v>
      </c>
      <c r="E36" s="12">
        <v>8536631</v>
      </c>
      <c r="F36" s="12">
        <v>2005943</v>
      </c>
      <c r="G36" s="12">
        <v>586665</v>
      </c>
      <c r="H36" s="12">
        <v>0</v>
      </c>
      <c r="I36" s="12">
        <v>11129239</v>
      </c>
      <c r="J36" s="12">
        <v>0</v>
      </c>
      <c r="K36" s="12">
        <v>129068</v>
      </c>
      <c r="L36" s="12">
        <v>11258307</v>
      </c>
      <c r="M36" s="12">
        <v>9319051</v>
      </c>
      <c r="N36" s="12">
        <v>0</v>
      </c>
      <c r="O36" s="12">
        <v>0</v>
      </c>
      <c r="P36" s="12">
        <v>0</v>
      </c>
      <c r="Q36" s="1">
        <v>29</v>
      </c>
    </row>
    <row r="37" spans="1:17" x14ac:dyDescent="0.25">
      <c r="A37" s="1">
        <v>30</v>
      </c>
      <c r="B37" s="12">
        <v>7083</v>
      </c>
      <c r="C37" s="13"/>
      <c r="D37" s="1" t="s">
        <v>512</v>
      </c>
      <c r="E37" s="12">
        <v>4781664</v>
      </c>
      <c r="F37" s="12">
        <v>1655021</v>
      </c>
      <c r="G37" s="12">
        <v>5633</v>
      </c>
      <c r="H37" s="12">
        <v>451294</v>
      </c>
      <c r="I37" s="12">
        <v>6893612</v>
      </c>
      <c r="J37" s="12">
        <v>62866</v>
      </c>
      <c r="K37" s="12">
        <v>0</v>
      </c>
      <c r="L37" s="12">
        <v>6956478</v>
      </c>
      <c r="M37" s="12">
        <v>5211559</v>
      </c>
      <c r="N37" s="12">
        <v>450784</v>
      </c>
      <c r="O37" s="12">
        <v>104340</v>
      </c>
      <c r="P37" s="12">
        <v>0</v>
      </c>
      <c r="Q37" s="1">
        <v>30</v>
      </c>
    </row>
    <row r="38" spans="1:17" x14ac:dyDescent="0.25">
      <c r="A38" s="1">
        <v>31</v>
      </c>
      <c r="B38" s="12">
        <v>4486</v>
      </c>
      <c r="C38" s="12"/>
      <c r="D38" s="1" t="s">
        <v>480</v>
      </c>
      <c r="E38" s="12">
        <v>5362728</v>
      </c>
      <c r="F38" s="12">
        <v>1367707</v>
      </c>
      <c r="G38" s="12">
        <v>9161</v>
      </c>
      <c r="H38" s="12">
        <v>281099</v>
      </c>
      <c r="I38" s="12">
        <v>7020695</v>
      </c>
      <c r="J38" s="12">
        <v>0</v>
      </c>
      <c r="K38" s="12">
        <v>0</v>
      </c>
      <c r="L38" s="12">
        <v>7020695</v>
      </c>
      <c r="M38" s="12">
        <v>6045480</v>
      </c>
      <c r="N38" s="12">
        <v>380732</v>
      </c>
      <c r="O38" s="12">
        <v>340608</v>
      </c>
      <c r="P38" s="12">
        <v>0</v>
      </c>
      <c r="Q38" s="1">
        <v>31</v>
      </c>
    </row>
    <row r="39" spans="1:17" x14ac:dyDescent="0.25">
      <c r="A39" s="1">
        <v>32</v>
      </c>
      <c r="B39" s="12">
        <v>16473</v>
      </c>
      <c r="C39" s="12"/>
      <c r="D39" s="1" t="s">
        <v>513</v>
      </c>
      <c r="E39" s="12">
        <v>24575871</v>
      </c>
      <c r="F39" s="12">
        <v>4223782</v>
      </c>
      <c r="G39" s="12">
        <v>216797</v>
      </c>
      <c r="H39" s="12">
        <v>1832166</v>
      </c>
      <c r="I39" s="12">
        <v>30848616</v>
      </c>
      <c r="J39" s="12">
        <v>450000</v>
      </c>
      <c r="K39" s="12">
        <v>4408483</v>
      </c>
      <c r="L39" s="12">
        <v>35707099</v>
      </c>
      <c r="M39" s="12">
        <v>32371375</v>
      </c>
      <c r="N39" s="12">
        <v>30673</v>
      </c>
      <c r="O39" s="12">
        <v>4536921</v>
      </c>
      <c r="P39" s="12">
        <v>0</v>
      </c>
      <c r="Q39" s="1">
        <v>32</v>
      </c>
    </row>
    <row r="40" spans="1:17" x14ac:dyDescent="0.25">
      <c r="A40" s="1">
        <v>33</v>
      </c>
      <c r="B40" s="12">
        <v>8059</v>
      </c>
      <c r="C40" s="12"/>
      <c r="D40" s="1" t="s">
        <v>514</v>
      </c>
      <c r="E40" s="12">
        <v>6589743</v>
      </c>
      <c r="F40" s="12">
        <v>1997002</v>
      </c>
      <c r="G40" s="12">
        <v>504592</v>
      </c>
      <c r="H40" s="12">
        <v>1502402</v>
      </c>
      <c r="I40" s="12">
        <v>10593739</v>
      </c>
      <c r="J40" s="12">
        <v>0</v>
      </c>
      <c r="K40" s="12">
        <v>0</v>
      </c>
      <c r="L40" s="12">
        <v>10593739</v>
      </c>
      <c r="M40" s="12">
        <v>8420890</v>
      </c>
      <c r="N40" s="12">
        <v>1698725</v>
      </c>
      <c r="O40" s="12">
        <v>0</v>
      </c>
      <c r="P40" s="12">
        <v>0</v>
      </c>
      <c r="Q40" s="1">
        <v>33</v>
      </c>
    </row>
    <row r="41" spans="1:17" x14ac:dyDescent="0.25">
      <c r="A41" s="1">
        <v>34</v>
      </c>
      <c r="B41" s="12">
        <v>10057</v>
      </c>
      <c r="C41" s="12"/>
      <c r="D41" s="1" t="s">
        <v>515</v>
      </c>
      <c r="E41" s="12">
        <v>11221542</v>
      </c>
      <c r="F41" s="12">
        <v>2970530</v>
      </c>
      <c r="G41" s="12">
        <v>1843</v>
      </c>
      <c r="H41" s="12">
        <v>594955</v>
      </c>
      <c r="I41" s="12">
        <v>14788870</v>
      </c>
      <c r="J41" s="12">
        <v>0</v>
      </c>
      <c r="K41" s="12">
        <v>0</v>
      </c>
      <c r="L41" s="12">
        <v>14788870</v>
      </c>
      <c r="M41" s="12">
        <v>13025476</v>
      </c>
      <c r="N41" s="12">
        <v>0</v>
      </c>
      <c r="O41" s="12">
        <v>967596</v>
      </c>
      <c r="P41" s="12">
        <v>0</v>
      </c>
      <c r="Q41" s="1">
        <v>34</v>
      </c>
    </row>
    <row r="42" spans="1:17" x14ac:dyDescent="0.25">
      <c r="A42" s="1">
        <v>35</v>
      </c>
      <c r="B42" s="12">
        <v>3414</v>
      </c>
      <c r="C42" s="13"/>
      <c r="D42" s="1" t="s">
        <v>516</v>
      </c>
      <c r="E42" s="12">
        <v>8765188</v>
      </c>
      <c r="F42" s="12">
        <v>6547792</v>
      </c>
      <c r="G42" s="12">
        <v>880269</v>
      </c>
      <c r="H42" s="12">
        <v>534166</v>
      </c>
      <c r="I42" s="12">
        <v>16727415</v>
      </c>
      <c r="J42" s="12">
        <v>0</v>
      </c>
      <c r="K42" s="12">
        <v>231051</v>
      </c>
      <c r="L42" s="12">
        <v>16958466</v>
      </c>
      <c r="M42" s="12">
        <v>15741938</v>
      </c>
      <c r="N42" s="12">
        <v>470722</v>
      </c>
      <c r="O42" s="12">
        <v>410663</v>
      </c>
      <c r="P42" s="12">
        <v>0</v>
      </c>
      <c r="Q42" s="1">
        <v>35</v>
      </c>
    </row>
    <row r="43" spans="1:17" x14ac:dyDescent="0.25">
      <c r="A43" s="1">
        <v>36</v>
      </c>
      <c r="B43" s="12">
        <v>2971</v>
      </c>
      <c r="C43" s="12"/>
      <c r="D43" s="1" t="s">
        <v>484</v>
      </c>
      <c r="E43" s="12">
        <v>3401568</v>
      </c>
      <c r="F43" s="12">
        <v>1172321</v>
      </c>
      <c r="G43" s="12">
        <v>2053930</v>
      </c>
      <c r="H43" s="12">
        <v>112241</v>
      </c>
      <c r="I43" s="12">
        <v>6740060</v>
      </c>
      <c r="J43" s="12">
        <v>0</v>
      </c>
      <c r="K43" s="12">
        <v>137398</v>
      </c>
      <c r="L43" s="12">
        <v>6877458</v>
      </c>
      <c r="M43" s="12">
        <v>3229826</v>
      </c>
      <c r="N43" s="12">
        <v>1290507</v>
      </c>
      <c r="O43" s="12">
        <v>0</v>
      </c>
      <c r="P43" s="12">
        <v>0</v>
      </c>
      <c r="Q43" s="1">
        <v>36</v>
      </c>
    </row>
    <row r="44" spans="1:17" x14ac:dyDescent="0.25">
      <c r="A44" s="1">
        <v>37</v>
      </c>
      <c r="B44" s="12">
        <v>5807</v>
      </c>
      <c r="C44" s="12"/>
      <c r="D44" s="1" t="s">
        <v>517</v>
      </c>
      <c r="E44" s="12">
        <v>5334380</v>
      </c>
      <c r="F44" s="12">
        <v>1164894</v>
      </c>
      <c r="G44" s="12">
        <v>23097</v>
      </c>
      <c r="H44" s="12">
        <v>365678</v>
      </c>
      <c r="I44" s="12">
        <v>6888049</v>
      </c>
      <c r="J44" s="12">
        <v>0</v>
      </c>
      <c r="K44" s="12">
        <v>0</v>
      </c>
      <c r="L44" s="12">
        <v>6888049</v>
      </c>
      <c r="M44" s="12">
        <v>5693730</v>
      </c>
      <c r="N44" s="12">
        <v>157243</v>
      </c>
      <c r="O44" s="12">
        <v>189353</v>
      </c>
      <c r="P44" s="12">
        <v>0</v>
      </c>
      <c r="Q44" s="1">
        <v>36</v>
      </c>
    </row>
    <row r="45" spans="1:17" x14ac:dyDescent="0.25">
      <c r="A45" s="15">
        <v>38</v>
      </c>
      <c r="B45" s="16">
        <v>8265</v>
      </c>
      <c r="C45" s="12"/>
      <c r="D45" s="1" t="s">
        <v>518</v>
      </c>
      <c r="E45" s="16">
        <v>11928937</v>
      </c>
      <c r="F45" s="16">
        <v>3526406</v>
      </c>
      <c r="G45" s="16">
        <v>791708</v>
      </c>
      <c r="H45" s="16">
        <v>1378210</v>
      </c>
      <c r="I45" s="16">
        <v>17625261</v>
      </c>
      <c r="J45" s="16">
        <v>0</v>
      </c>
      <c r="K45" s="16">
        <v>0</v>
      </c>
      <c r="L45" s="16">
        <v>17625261</v>
      </c>
      <c r="M45" s="16">
        <v>16970277</v>
      </c>
      <c r="N45" s="16">
        <v>0</v>
      </c>
      <c r="O45" s="16">
        <v>890486</v>
      </c>
      <c r="P45" s="16">
        <v>0</v>
      </c>
      <c r="Q45" s="15">
        <v>38</v>
      </c>
    </row>
    <row r="46" spans="1:17" x14ac:dyDescent="0.25">
      <c r="A46" s="15">
        <f>A45</f>
        <v>38</v>
      </c>
      <c r="B46" s="16">
        <f>SUM(B8:B45)</f>
        <v>379751</v>
      </c>
      <c r="C46" s="17"/>
      <c r="D46" s="6" t="s">
        <v>22</v>
      </c>
      <c r="E46" s="18">
        <f t="shared" ref="E46:P46" si="0">SUM(E8:E45)</f>
        <v>377510538</v>
      </c>
      <c r="F46" s="18">
        <f t="shared" si="0"/>
        <v>104011183</v>
      </c>
      <c r="G46" s="18">
        <f t="shared" si="0"/>
        <v>11559056</v>
      </c>
      <c r="H46" s="18">
        <f t="shared" si="0"/>
        <v>55659810</v>
      </c>
      <c r="I46" s="18">
        <f t="shared" si="0"/>
        <v>548740587</v>
      </c>
      <c r="J46" s="18">
        <f t="shared" si="0"/>
        <v>2573473</v>
      </c>
      <c r="K46" s="18">
        <f t="shared" si="0"/>
        <v>18983391</v>
      </c>
      <c r="L46" s="18">
        <f t="shared" si="0"/>
        <v>570297451</v>
      </c>
      <c r="M46" s="18">
        <f t="shared" si="0"/>
        <v>474811683</v>
      </c>
      <c r="N46" s="18">
        <f t="shared" si="0"/>
        <v>10097452</v>
      </c>
      <c r="O46" s="18">
        <f t="shared" si="0"/>
        <v>26866953</v>
      </c>
      <c r="P46" s="18">
        <f t="shared" si="0"/>
        <v>446542</v>
      </c>
      <c r="Q46" s="15">
        <f>Q45</f>
        <v>38</v>
      </c>
    </row>
    <row r="48" spans="1:17" x14ac:dyDescent="0.25">
      <c r="D48" s="19"/>
    </row>
  </sheetData>
  <printOptions horizontalCentered="1" verticalCentered="1" gridLines="1"/>
  <pageMargins left="0.5" right="0.5" top="0.5" bottom="0.5" header="0" footer="0"/>
  <pageSetup paperSize="3" fitToHeight="0" orientation="landscape" r:id="rId1"/>
  <headerFooter alignWithMargins="0"/>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8FE1FF-5860-40AE-A166-2103C8021BDD}">
  <sheetPr>
    <pageSetUpPr fitToPage="1"/>
  </sheetPr>
  <dimension ref="A1:T47"/>
  <sheetViews>
    <sheetView zoomScaleNormal="100" workbookViewId="0"/>
  </sheetViews>
  <sheetFormatPr defaultColWidth="7.21875" defaultRowHeight="12.6" x14ac:dyDescent="0.25"/>
  <cols>
    <col min="1" max="1" width="4.77734375" style="1" customWidth="1"/>
    <col min="2" max="2" width="16.33203125" style="1" customWidth="1"/>
    <col min="3" max="3" width="8.88671875" style="1" customWidth="1"/>
    <col min="4" max="4" width="10" style="1" customWidth="1"/>
    <col min="5" max="5" width="12.77734375" style="1" customWidth="1"/>
    <col min="6" max="6" width="11" style="1" customWidth="1"/>
    <col min="7" max="7" width="13.33203125" style="1" customWidth="1"/>
    <col min="8" max="9" width="12.77734375" style="1" customWidth="1"/>
    <col min="10" max="10" width="12.44140625" style="1" customWidth="1"/>
    <col min="11" max="11" width="13.5546875" style="1" customWidth="1"/>
    <col min="12" max="12" width="11.77734375" style="1" customWidth="1"/>
    <col min="13" max="13" width="13.77734375" style="1" customWidth="1"/>
    <col min="14" max="14" width="14.77734375" style="1" customWidth="1"/>
    <col min="15" max="15" width="13.77734375" style="1" customWidth="1"/>
    <col min="16" max="16" width="12.77734375" style="1" customWidth="1"/>
    <col min="17" max="17" width="11.77734375" style="1" customWidth="1"/>
    <col min="18" max="18" width="14.77734375" style="1" customWidth="1"/>
    <col min="19" max="19" width="11.88671875" style="1" customWidth="1"/>
    <col min="20" max="20" width="3.33203125" style="1" bestFit="1" customWidth="1"/>
    <col min="21" max="256" width="7.21875" style="1"/>
    <col min="257" max="257" width="3.6640625" style="1" bestFit="1" customWidth="1"/>
    <col min="258" max="258" width="14.6640625" style="1" customWidth="1"/>
    <col min="259" max="259" width="12.6640625" style="1" bestFit="1" customWidth="1"/>
    <col min="260" max="260" width="6.109375" style="1" bestFit="1" customWidth="1"/>
    <col min="261" max="261" width="11.21875" style="1" customWidth="1"/>
    <col min="262" max="262" width="8.6640625" style="1" bestFit="1" customWidth="1"/>
    <col min="263" max="263" width="11.88671875" style="1" bestFit="1" customWidth="1"/>
    <col min="264" max="264" width="13.109375" style="1" bestFit="1" customWidth="1"/>
    <col min="265" max="265" width="11.21875" style="1" customWidth="1"/>
    <col min="266" max="266" width="11.5546875" style="1" customWidth="1"/>
    <col min="267" max="267" width="10" style="1" bestFit="1" customWidth="1"/>
    <col min="268" max="268" width="10.77734375" style="1" customWidth="1"/>
    <col min="269" max="270" width="11.88671875" style="1" bestFit="1" customWidth="1"/>
    <col min="271" max="271" width="11" style="1" bestFit="1" customWidth="1"/>
    <col min="272" max="273" width="10" style="1" bestFit="1" customWidth="1"/>
    <col min="274" max="274" width="11.88671875" style="1" bestFit="1" customWidth="1"/>
    <col min="275" max="275" width="11.109375" style="1" bestFit="1" customWidth="1"/>
    <col min="276" max="276" width="3.33203125" style="1" bestFit="1" customWidth="1"/>
    <col min="277" max="512" width="7.21875" style="1"/>
    <col min="513" max="513" width="3.6640625" style="1" bestFit="1" customWidth="1"/>
    <col min="514" max="514" width="14.6640625" style="1" customWidth="1"/>
    <col min="515" max="515" width="12.6640625" style="1" bestFit="1" customWidth="1"/>
    <col min="516" max="516" width="6.109375" style="1" bestFit="1" customWidth="1"/>
    <col min="517" max="517" width="11.21875" style="1" customWidth="1"/>
    <col min="518" max="518" width="8.6640625" style="1" bestFit="1" customWidth="1"/>
    <col min="519" max="519" width="11.88671875" style="1" bestFit="1" customWidth="1"/>
    <col min="520" max="520" width="13.109375" style="1" bestFit="1" customWidth="1"/>
    <col min="521" max="521" width="11.21875" style="1" customWidth="1"/>
    <col min="522" max="522" width="11.5546875" style="1" customWidth="1"/>
    <col min="523" max="523" width="10" style="1" bestFit="1" customWidth="1"/>
    <col min="524" max="524" width="10.77734375" style="1" customWidth="1"/>
    <col min="525" max="526" width="11.88671875" style="1" bestFit="1" customWidth="1"/>
    <col min="527" max="527" width="11" style="1" bestFit="1" customWidth="1"/>
    <col min="528" max="529" width="10" style="1" bestFit="1" customWidth="1"/>
    <col min="530" max="530" width="11.88671875" style="1" bestFit="1" customWidth="1"/>
    <col min="531" max="531" width="11.109375" style="1" bestFit="1" customWidth="1"/>
    <col min="532" max="532" width="3.33203125" style="1" bestFit="1" customWidth="1"/>
    <col min="533" max="768" width="7.21875" style="1"/>
    <col min="769" max="769" width="3.6640625" style="1" bestFit="1" customWidth="1"/>
    <col min="770" max="770" width="14.6640625" style="1" customWidth="1"/>
    <col min="771" max="771" width="12.6640625" style="1" bestFit="1" customWidth="1"/>
    <col min="772" max="772" width="6.109375" style="1" bestFit="1" customWidth="1"/>
    <col min="773" max="773" width="11.21875" style="1" customWidth="1"/>
    <col min="774" max="774" width="8.6640625" style="1" bestFit="1" customWidth="1"/>
    <col min="775" max="775" width="11.88671875" style="1" bestFit="1" customWidth="1"/>
    <col min="776" max="776" width="13.109375" style="1" bestFit="1" customWidth="1"/>
    <col min="777" max="777" width="11.21875" style="1" customWidth="1"/>
    <col min="778" max="778" width="11.5546875" style="1" customWidth="1"/>
    <col min="779" max="779" width="10" style="1" bestFit="1" customWidth="1"/>
    <col min="780" max="780" width="10.77734375" style="1" customWidth="1"/>
    <col min="781" max="782" width="11.88671875" style="1" bestFit="1" customWidth="1"/>
    <col min="783" max="783" width="11" style="1" bestFit="1" customWidth="1"/>
    <col min="784" max="785" width="10" style="1" bestFit="1" customWidth="1"/>
    <col min="786" max="786" width="11.88671875" style="1" bestFit="1" customWidth="1"/>
    <col min="787" max="787" width="11.109375" style="1" bestFit="1" customWidth="1"/>
    <col min="788" max="788" width="3.33203125" style="1" bestFit="1" customWidth="1"/>
    <col min="789" max="1024" width="7.21875" style="1"/>
    <col min="1025" max="1025" width="3.6640625" style="1" bestFit="1" customWidth="1"/>
    <col min="1026" max="1026" width="14.6640625" style="1" customWidth="1"/>
    <col min="1027" max="1027" width="12.6640625" style="1" bestFit="1" customWidth="1"/>
    <col min="1028" max="1028" width="6.109375" style="1" bestFit="1" customWidth="1"/>
    <col min="1029" max="1029" width="11.21875" style="1" customWidth="1"/>
    <col min="1030" max="1030" width="8.6640625" style="1" bestFit="1" customWidth="1"/>
    <col min="1031" max="1031" width="11.88671875" style="1" bestFit="1" customWidth="1"/>
    <col min="1032" max="1032" width="13.109375" style="1" bestFit="1" customWidth="1"/>
    <col min="1033" max="1033" width="11.21875" style="1" customWidth="1"/>
    <col min="1034" max="1034" width="11.5546875" style="1" customWidth="1"/>
    <col min="1035" max="1035" width="10" style="1" bestFit="1" customWidth="1"/>
    <col min="1036" max="1036" width="10.77734375" style="1" customWidth="1"/>
    <col min="1037" max="1038" width="11.88671875" style="1" bestFit="1" customWidth="1"/>
    <col min="1039" max="1039" width="11" style="1" bestFit="1" customWidth="1"/>
    <col min="1040" max="1041" width="10" style="1" bestFit="1" customWidth="1"/>
    <col min="1042" max="1042" width="11.88671875" style="1" bestFit="1" customWidth="1"/>
    <col min="1043" max="1043" width="11.109375" style="1" bestFit="1" customWidth="1"/>
    <col min="1044" max="1044" width="3.33203125" style="1" bestFit="1" customWidth="1"/>
    <col min="1045" max="1280" width="7.21875" style="1"/>
    <col min="1281" max="1281" width="3.6640625" style="1" bestFit="1" customWidth="1"/>
    <col min="1282" max="1282" width="14.6640625" style="1" customWidth="1"/>
    <col min="1283" max="1283" width="12.6640625" style="1" bestFit="1" customWidth="1"/>
    <col min="1284" max="1284" width="6.109375" style="1" bestFit="1" customWidth="1"/>
    <col min="1285" max="1285" width="11.21875" style="1" customWidth="1"/>
    <col min="1286" max="1286" width="8.6640625" style="1" bestFit="1" customWidth="1"/>
    <col min="1287" max="1287" width="11.88671875" style="1" bestFit="1" customWidth="1"/>
    <col min="1288" max="1288" width="13.109375" style="1" bestFit="1" customWidth="1"/>
    <col min="1289" max="1289" width="11.21875" style="1" customWidth="1"/>
    <col min="1290" max="1290" width="11.5546875" style="1" customWidth="1"/>
    <col min="1291" max="1291" width="10" style="1" bestFit="1" customWidth="1"/>
    <col min="1292" max="1292" width="10.77734375" style="1" customWidth="1"/>
    <col min="1293" max="1294" width="11.88671875" style="1" bestFit="1" customWidth="1"/>
    <col min="1295" max="1295" width="11" style="1" bestFit="1" customWidth="1"/>
    <col min="1296" max="1297" width="10" style="1" bestFit="1" customWidth="1"/>
    <col min="1298" max="1298" width="11.88671875" style="1" bestFit="1" customWidth="1"/>
    <col min="1299" max="1299" width="11.109375" style="1" bestFit="1" customWidth="1"/>
    <col min="1300" max="1300" width="3.33203125" style="1" bestFit="1" customWidth="1"/>
    <col min="1301" max="1536" width="7.21875" style="1"/>
    <col min="1537" max="1537" width="3.6640625" style="1" bestFit="1" customWidth="1"/>
    <col min="1538" max="1538" width="14.6640625" style="1" customWidth="1"/>
    <col min="1539" max="1539" width="12.6640625" style="1" bestFit="1" customWidth="1"/>
    <col min="1540" max="1540" width="6.109375" style="1" bestFit="1" customWidth="1"/>
    <col min="1541" max="1541" width="11.21875" style="1" customWidth="1"/>
    <col min="1542" max="1542" width="8.6640625" style="1" bestFit="1" customWidth="1"/>
    <col min="1543" max="1543" width="11.88671875" style="1" bestFit="1" customWidth="1"/>
    <col min="1544" max="1544" width="13.109375" style="1" bestFit="1" customWidth="1"/>
    <col min="1545" max="1545" width="11.21875" style="1" customWidth="1"/>
    <col min="1546" max="1546" width="11.5546875" style="1" customWidth="1"/>
    <col min="1547" max="1547" width="10" style="1" bestFit="1" customWidth="1"/>
    <col min="1548" max="1548" width="10.77734375" style="1" customWidth="1"/>
    <col min="1549" max="1550" width="11.88671875" style="1" bestFit="1" customWidth="1"/>
    <col min="1551" max="1551" width="11" style="1" bestFit="1" customWidth="1"/>
    <col min="1552" max="1553" width="10" style="1" bestFit="1" customWidth="1"/>
    <col min="1554" max="1554" width="11.88671875" style="1" bestFit="1" customWidth="1"/>
    <col min="1555" max="1555" width="11.109375" style="1" bestFit="1" customWidth="1"/>
    <col min="1556" max="1556" width="3.33203125" style="1" bestFit="1" customWidth="1"/>
    <col min="1557" max="1792" width="7.21875" style="1"/>
    <col min="1793" max="1793" width="3.6640625" style="1" bestFit="1" customWidth="1"/>
    <col min="1794" max="1794" width="14.6640625" style="1" customWidth="1"/>
    <col min="1795" max="1795" width="12.6640625" style="1" bestFit="1" customWidth="1"/>
    <col min="1796" max="1796" width="6.109375" style="1" bestFit="1" customWidth="1"/>
    <col min="1797" max="1797" width="11.21875" style="1" customWidth="1"/>
    <col min="1798" max="1798" width="8.6640625" style="1" bestFit="1" customWidth="1"/>
    <col min="1799" max="1799" width="11.88671875" style="1" bestFit="1" customWidth="1"/>
    <col min="1800" max="1800" width="13.109375" style="1" bestFit="1" customWidth="1"/>
    <col min="1801" max="1801" width="11.21875" style="1" customWidth="1"/>
    <col min="1802" max="1802" width="11.5546875" style="1" customWidth="1"/>
    <col min="1803" max="1803" width="10" style="1" bestFit="1" customWidth="1"/>
    <col min="1804" max="1804" width="10.77734375" style="1" customWidth="1"/>
    <col min="1805" max="1806" width="11.88671875" style="1" bestFit="1" customWidth="1"/>
    <col min="1807" max="1807" width="11" style="1" bestFit="1" customWidth="1"/>
    <col min="1808" max="1809" width="10" style="1" bestFit="1" customWidth="1"/>
    <col min="1810" max="1810" width="11.88671875" style="1" bestFit="1" customWidth="1"/>
    <col min="1811" max="1811" width="11.109375" style="1" bestFit="1" customWidth="1"/>
    <col min="1812" max="1812" width="3.33203125" style="1" bestFit="1" customWidth="1"/>
    <col min="1813" max="2048" width="7.21875" style="1"/>
    <col min="2049" max="2049" width="3.6640625" style="1" bestFit="1" customWidth="1"/>
    <col min="2050" max="2050" width="14.6640625" style="1" customWidth="1"/>
    <col min="2051" max="2051" width="12.6640625" style="1" bestFit="1" customWidth="1"/>
    <col min="2052" max="2052" width="6.109375" style="1" bestFit="1" customWidth="1"/>
    <col min="2053" max="2053" width="11.21875" style="1" customWidth="1"/>
    <col min="2054" max="2054" width="8.6640625" style="1" bestFit="1" customWidth="1"/>
    <col min="2055" max="2055" width="11.88671875" style="1" bestFit="1" customWidth="1"/>
    <col min="2056" max="2056" width="13.109375" style="1" bestFit="1" customWidth="1"/>
    <col min="2057" max="2057" width="11.21875" style="1" customWidth="1"/>
    <col min="2058" max="2058" width="11.5546875" style="1" customWidth="1"/>
    <col min="2059" max="2059" width="10" style="1" bestFit="1" customWidth="1"/>
    <col min="2060" max="2060" width="10.77734375" style="1" customWidth="1"/>
    <col min="2061" max="2062" width="11.88671875" style="1" bestFit="1" customWidth="1"/>
    <col min="2063" max="2063" width="11" style="1" bestFit="1" customWidth="1"/>
    <col min="2064" max="2065" width="10" style="1" bestFit="1" customWidth="1"/>
    <col min="2066" max="2066" width="11.88671875" style="1" bestFit="1" customWidth="1"/>
    <col min="2067" max="2067" width="11.109375" style="1" bestFit="1" customWidth="1"/>
    <col min="2068" max="2068" width="3.33203125" style="1" bestFit="1" customWidth="1"/>
    <col min="2069" max="2304" width="7.21875" style="1"/>
    <col min="2305" max="2305" width="3.6640625" style="1" bestFit="1" customWidth="1"/>
    <col min="2306" max="2306" width="14.6640625" style="1" customWidth="1"/>
    <col min="2307" max="2307" width="12.6640625" style="1" bestFit="1" customWidth="1"/>
    <col min="2308" max="2308" width="6.109375" style="1" bestFit="1" customWidth="1"/>
    <col min="2309" max="2309" width="11.21875" style="1" customWidth="1"/>
    <col min="2310" max="2310" width="8.6640625" style="1" bestFit="1" customWidth="1"/>
    <col min="2311" max="2311" width="11.88671875" style="1" bestFit="1" customWidth="1"/>
    <col min="2312" max="2312" width="13.109375" style="1" bestFit="1" customWidth="1"/>
    <col min="2313" max="2313" width="11.21875" style="1" customWidth="1"/>
    <col min="2314" max="2314" width="11.5546875" style="1" customWidth="1"/>
    <col min="2315" max="2315" width="10" style="1" bestFit="1" customWidth="1"/>
    <col min="2316" max="2316" width="10.77734375" style="1" customWidth="1"/>
    <col min="2317" max="2318" width="11.88671875" style="1" bestFit="1" customWidth="1"/>
    <col min="2319" max="2319" width="11" style="1" bestFit="1" customWidth="1"/>
    <col min="2320" max="2321" width="10" style="1" bestFit="1" customWidth="1"/>
    <col min="2322" max="2322" width="11.88671875" style="1" bestFit="1" customWidth="1"/>
    <col min="2323" max="2323" width="11.109375" style="1" bestFit="1" customWidth="1"/>
    <col min="2324" max="2324" width="3.33203125" style="1" bestFit="1" customWidth="1"/>
    <col min="2325" max="2560" width="7.21875" style="1"/>
    <col min="2561" max="2561" width="3.6640625" style="1" bestFit="1" customWidth="1"/>
    <col min="2562" max="2562" width="14.6640625" style="1" customWidth="1"/>
    <col min="2563" max="2563" width="12.6640625" style="1" bestFit="1" customWidth="1"/>
    <col min="2564" max="2564" width="6.109375" style="1" bestFit="1" customWidth="1"/>
    <col min="2565" max="2565" width="11.21875" style="1" customWidth="1"/>
    <col min="2566" max="2566" width="8.6640625" style="1" bestFit="1" customWidth="1"/>
    <col min="2567" max="2567" width="11.88671875" style="1" bestFit="1" customWidth="1"/>
    <col min="2568" max="2568" width="13.109375" style="1" bestFit="1" customWidth="1"/>
    <col min="2569" max="2569" width="11.21875" style="1" customWidth="1"/>
    <col min="2570" max="2570" width="11.5546875" style="1" customWidth="1"/>
    <col min="2571" max="2571" width="10" style="1" bestFit="1" customWidth="1"/>
    <col min="2572" max="2572" width="10.77734375" style="1" customWidth="1"/>
    <col min="2573" max="2574" width="11.88671875" style="1" bestFit="1" customWidth="1"/>
    <col min="2575" max="2575" width="11" style="1" bestFit="1" customWidth="1"/>
    <col min="2576" max="2577" width="10" style="1" bestFit="1" customWidth="1"/>
    <col min="2578" max="2578" width="11.88671875" style="1" bestFit="1" customWidth="1"/>
    <col min="2579" max="2579" width="11.109375" style="1" bestFit="1" customWidth="1"/>
    <col min="2580" max="2580" width="3.33203125" style="1" bestFit="1" customWidth="1"/>
    <col min="2581" max="2816" width="7.21875" style="1"/>
    <col min="2817" max="2817" width="3.6640625" style="1" bestFit="1" customWidth="1"/>
    <col min="2818" max="2818" width="14.6640625" style="1" customWidth="1"/>
    <col min="2819" max="2819" width="12.6640625" style="1" bestFit="1" customWidth="1"/>
    <col min="2820" max="2820" width="6.109375" style="1" bestFit="1" customWidth="1"/>
    <col min="2821" max="2821" width="11.21875" style="1" customWidth="1"/>
    <col min="2822" max="2822" width="8.6640625" style="1" bestFit="1" customWidth="1"/>
    <col min="2823" max="2823" width="11.88671875" style="1" bestFit="1" customWidth="1"/>
    <col min="2824" max="2824" width="13.109375" style="1" bestFit="1" customWidth="1"/>
    <col min="2825" max="2825" width="11.21875" style="1" customWidth="1"/>
    <col min="2826" max="2826" width="11.5546875" style="1" customWidth="1"/>
    <col min="2827" max="2827" width="10" style="1" bestFit="1" customWidth="1"/>
    <col min="2828" max="2828" width="10.77734375" style="1" customWidth="1"/>
    <col min="2829" max="2830" width="11.88671875" style="1" bestFit="1" customWidth="1"/>
    <col min="2831" max="2831" width="11" style="1" bestFit="1" customWidth="1"/>
    <col min="2832" max="2833" width="10" style="1" bestFit="1" customWidth="1"/>
    <col min="2834" max="2834" width="11.88671875" style="1" bestFit="1" customWidth="1"/>
    <col min="2835" max="2835" width="11.109375" style="1" bestFit="1" customWidth="1"/>
    <col min="2836" max="2836" width="3.33203125" style="1" bestFit="1" customWidth="1"/>
    <col min="2837" max="3072" width="7.21875" style="1"/>
    <col min="3073" max="3073" width="3.6640625" style="1" bestFit="1" customWidth="1"/>
    <col min="3074" max="3074" width="14.6640625" style="1" customWidth="1"/>
    <col min="3075" max="3075" width="12.6640625" style="1" bestFit="1" customWidth="1"/>
    <col min="3076" max="3076" width="6.109375" style="1" bestFit="1" customWidth="1"/>
    <col min="3077" max="3077" width="11.21875" style="1" customWidth="1"/>
    <col min="3078" max="3078" width="8.6640625" style="1" bestFit="1" customWidth="1"/>
    <col min="3079" max="3079" width="11.88671875" style="1" bestFit="1" customWidth="1"/>
    <col min="3080" max="3080" width="13.109375" style="1" bestFit="1" customWidth="1"/>
    <col min="3081" max="3081" width="11.21875" style="1" customWidth="1"/>
    <col min="3082" max="3082" width="11.5546875" style="1" customWidth="1"/>
    <col min="3083" max="3083" width="10" style="1" bestFit="1" customWidth="1"/>
    <col min="3084" max="3084" width="10.77734375" style="1" customWidth="1"/>
    <col min="3085" max="3086" width="11.88671875" style="1" bestFit="1" customWidth="1"/>
    <col min="3087" max="3087" width="11" style="1" bestFit="1" customWidth="1"/>
    <col min="3088" max="3089" width="10" style="1" bestFit="1" customWidth="1"/>
    <col min="3090" max="3090" width="11.88671875" style="1" bestFit="1" customWidth="1"/>
    <col min="3091" max="3091" width="11.109375" style="1" bestFit="1" customWidth="1"/>
    <col min="3092" max="3092" width="3.33203125" style="1" bestFit="1" customWidth="1"/>
    <col min="3093" max="3328" width="7.21875" style="1"/>
    <col min="3329" max="3329" width="3.6640625" style="1" bestFit="1" customWidth="1"/>
    <col min="3330" max="3330" width="14.6640625" style="1" customWidth="1"/>
    <col min="3331" max="3331" width="12.6640625" style="1" bestFit="1" customWidth="1"/>
    <col min="3332" max="3332" width="6.109375" style="1" bestFit="1" customWidth="1"/>
    <col min="3333" max="3333" width="11.21875" style="1" customWidth="1"/>
    <col min="3334" max="3334" width="8.6640625" style="1" bestFit="1" customWidth="1"/>
    <col min="3335" max="3335" width="11.88671875" style="1" bestFit="1" customWidth="1"/>
    <col min="3336" max="3336" width="13.109375" style="1" bestFit="1" customWidth="1"/>
    <col min="3337" max="3337" width="11.21875" style="1" customWidth="1"/>
    <col min="3338" max="3338" width="11.5546875" style="1" customWidth="1"/>
    <col min="3339" max="3339" width="10" style="1" bestFit="1" customWidth="1"/>
    <col min="3340" max="3340" width="10.77734375" style="1" customWidth="1"/>
    <col min="3341" max="3342" width="11.88671875" style="1" bestFit="1" customWidth="1"/>
    <col min="3343" max="3343" width="11" style="1" bestFit="1" customWidth="1"/>
    <col min="3344" max="3345" width="10" style="1" bestFit="1" customWidth="1"/>
    <col min="3346" max="3346" width="11.88671875" style="1" bestFit="1" customWidth="1"/>
    <col min="3347" max="3347" width="11.109375" style="1" bestFit="1" customWidth="1"/>
    <col min="3348" max="3348" width="3.33203125" style="1" bestFit="1" customWidth="1"/>
    <col min="3349" max="3584" width="7.21875" style="1"/>
    <col min="3585" max="3585" width="3.6640625" style="1" bestFit="1" customWidth="1"/>
    <col min="3586" max="3586" width="14.6640625" style="1" customWidth="1"/>
    <col min="3587" max="3587" width="12.6640625" style="1" bestFit="1" customWidth="1"/>
    <col min="3588" max="3588" width="6.109375" style="1" bestFit="1" customWidth="1"/>
    <col min="3589" max="3589" width="11.21875" style="1" customWidth="1"/>
    <col min="3590" max="3590" width="8.6640625" style="1" bestFit="1" customWidth="1"/>
    <col min="3591" max="3591" width="11.88671875" style="1" bestFit="1" customWidth="1"/>
    <col min="3592" max="3592" width="13.109375" style="1" bestFit="1" customWidth="1"/>
    <col min="3593" max="3593" width="11.21875" style="1" customWidth="1"/>
    <col min="3594" max="3594" width="11.5546875" style="1" customWidth="1"/>
    <col min="3595" max="3595" width="10" style="1" bestFit="1" customWidth="1"/>
    <col min="3596" max="3596" width="10.77734375" style="1" customWidth="1"/>
    <col min="3597" max="3598" width="11.88671875" style="1" bestFit="1" customWidth="1"/>
    <col min="3599" max="3599" width="11" style="1" bestFit="1" customWidth="1"/>
    <col min="3600" max="3601" width="10" style="1" bestFit="1" customWidth="1"/>
    <col min="3602" max="3602" width="11.88671875" style="1" bestFit="1" customWidth="1"/>
    <col min="3603" max="3603" width="11.109375" style="1" bestFit="1" customWidth="1"/>
    <col min="3604" max="3604" width="3.33203125" style="1" bestFit="1" customWidth="1"/>
    <col min="3605" max="3840" width="7.21875" style="1"/>
    <col min="3841" max="3841" width="3.6640625" style="1" bestFit="1" customWidth="1"/>
    <col min="3842" max="3842" width="14.6640625" style="1" customWidth="1"/>
    <col min="3843" max="3843" width="12.6640625" style="1" bestFit="1" customWidth="1"/>
    <col min="3844" max="3844" width="6.109375" style="1" bestFit="1" customWidth="1"/>
    <col min="3845" max="3845" width="11.21875" style="1" customWidth="1"/>
    <col min="3846" max="3846" width="8.6640625" style="1" bestFit="1" customWidth="1"/>
    <col min="3847" max="3847" width="11.88671875" style="1" bestFit="1" customWidth="1"/>
    <col min="3848" max="3848" width="13.109375" style="1" bestFit="1" customWidth="1"/>
    <col min="3849" max="3849" width="11.21875" style="1" customWidth="1"/>
    <col min="3850" max="3850" width="11.5546875" style="1" customWidth="1"/>
    <col min="3851" max="3851" width="10" style="1" bestFit="1" customWidth="1"/>
    <col min="3852" max="3852" width="10.77734375" style="1" customWidth="1"/>
    <col min="3853" max="3854" width="11.88671875" style="1" bestFit="1" customWidth="1"/>
    <col min="3855" max="3855" width="11" style="1" bestFit="1" customWidth="1"/>
    <col min="3856" max="3857" width="10" style="1" bestFit="1" customWidth="1"/>
    <col min="3858" max="3858" width="11.88671875" style="1" bestFit="1" customWidth="1"/>
    <col min="3859" max="3859" width="11.109375" style="1" bestFit="1" customWidth="1"/>
    <col min="3860" max="3860" width="3.33203125" style="1" bestFit="1" customWidth="1"/>
    <col min="3861" max="4096" width="7.21875" style="1"/>
    <col min="4097" max="4097" width="3.6640625" style="1" bestFit="1" customWidth="1"/>
    <col min="4098" max="4098" width="14.6640625" style="1" customWidth="1"/>
    <col min="4099" max="4099" width="12.6640625" style="1" bestFit="1" customWidth="1"/>
    <col min="4100" max="4100" width="6.109375" style="1" bestFit="1" customWidth="1"/>
    <col min="4101" max="4101" width="11.21875" style="1" customWidth="1"/>
    <col min="4102" max="4102" width="8.6640625" style="1" bestFit="1" customWidth="1"/>
    <col min="4103" max="4103" width="11.88671875" style="1" bestFit="1" customWidth="1"/>
    <col min="4104" max="4104" width="13.109375" style="1" bestFit="1" customWidth="1"/>
    <col min="4105" max="4105" width="11.21875" style="1" customWidth="1"/>
    <col min="4106" max="4106" width="11.5546875" style="1" customWidth="1"/>
    <col min="4107" max="4107" width="10" style="1" bestFit="1" customWidth="1"/>
    <col min="4108" max="4108" width="10.77734375" style="1" customWidth="1"/>
    <col min="4109" max="4110" width="11.88671875" style="1" bestFit="1" customWidth="1"/>
    <col min="4111" max="4111" width="11" style="1" bestFit="1" customWidth="1"/>
    <col min="4112" max="4113" width="10" style="1" bestFit="1" customWidth="1"/>
    <col min="4114" max="4114" width="11.88671875" style="1" bestFit="1" customWidth="1"/>
    <col min="4115" max="4115" width="11.109375" style="1" bestFit="1" customWidth="1"/>
    <col min="4116" max="4116" width="3.33203125" style="1" bestFit="1" customWidth="1"/>
    <col min="4117" max="4352" width="7.21875" style="1"/>
    <col min="4353" max="4353" width="3.6640625" style="1" bestFit="1" customWidth="1"/>
    <col min="4354" max="4354" width="14.6640625" style="1" customWidth="1"/>
    <col min="4355" max="4355" width="12.6640625" style="1" bestFit="1" customWidth="1"/>
    <col min="4356" max="4356" width="6.109375" style="1" bestFit="1" customWidth="1"/>
    <col min="4357" max="4357" width="11.21875" style="1" customWidth="1"/>
    <col min="4358" max="4358" width="8.6640625" style="1" bestFit="1" customWidth="1"/>
    <col min="4359" max="4359" width="11.88671875" style="1" bestFit="1" customWidth="1"/>
    <col min="4360" max="4360" width="13.109375" style="1" bestFit="1" customWidth="1"/>
    <col min="4361" max="4361" width="11.21875" style="1" customWidth="1"/>
    <col min="4362" max="4362" width="11.5546875" style="1" customWidth="1"/>
    <col min="4363" max="4363" width="10" style="1" bestFit="1" customWidth="1"/>
    <col min="4364" max="4364" width="10.77734375" style="1" customWidth="1"/>
    <col min="4365" max="4366" width="11.88671875" style="1" bestFit="1" customWidth="1"/>
    <col min="4367" max="4367" width="11" style="1" bestFit="1" customWidth="1"/>
    <col min="4368" max="4369" width="10" style="1" bestFit="1" customWidth="1"/>
    <col min="4370" max="4370" width="11.88671875" style="1" bestFit="1" customWidth="1"/>
    <col min="4371" max="4371" width="11.109375" style="1" bestFit="1" customWidth="1"/>
    <col min="4372" max="4372" width="3.33203125" style="1" bestFit="1" customWidth="1"/>
    <col min="4373" max="4608" width="7.21875" style="1"/>
    <col min="4609" max="4609" width="3.6640625" style="1" bestFit="1" customWidth="1"/>
    <col min="4610" max="4610" width="14.6640625" style="1" customWidth="1"/>
    <col min="4611" max="4611" width="12.6640625" style="1" bestFit="1" customWidth="1"/>
    <col min="4612" max="4612" width="6.109375" style="1" bestFit="1" customWidth="1"/>
    <col min="4613" max="4613" width="11.21875" style="1" customWidth="1"/>
    <col min="4614" max="4614" width="8.6640625" style="1" bestFit="1" customWidth="1"/>
    <col min="4615" max="4615" width="11.88671875" style="1" bestFit="1" customWidth="1"/>
    <col min="4616" max="4616" width="13.109375" style="1" bestFit="1" customWidth="1"/>
    <col min="4617" max="4617" width="11.21875" style="1" customWidth="1"/>
    <col min="4618" max="4618" width="11.5546875" style="1" customWidth="1"/>
    <col min="4619" max="4619" width="10" style="1" bestFit="1" customWidth="1"/>
    <col min="4620" max="4620" width="10.77734375" style="1" customWidth="1"/>
    <col min="4621" max="4622" width="11.88671875" style="1" bestFit="1" customWidth="1"/>
    <col min="4623" max="4623" width="11" style="1" bestFit="1" customWidth="1"/>
    <col min="4624" max="4625" width="10" style="1" bestFit="1" customWidth="1"/>
    <col min="4626" max="4626" width="11.88671875" style="1" bestFit="1" customWidth="1"/>
    <col min="4627" max="4627" width="11.109375" style="1" bestFit="1" customWidth="1"/>
    <col min="4628" max="4628" width="3.33203125" style="1" bestFit="1" customWidth="1"/>
    <col min="4629" max="4864" width="7.21875" style="1"/>
    <col min="4865" max="4865" width="3.6640625" style="1" bestFit="1" customWidth="1"/>
    <col min="4866" max="4866" width="14.6640625" style="1" customWidth="1"/>
    <col min="4867" max="4867" width="12.6640625" style="1" bestFit="1" customWidth="1"/>
    <col min="4868" max="4868" width="6.109375" style="1" bestFit="1" customWidth="1"/>
    <col min="4869" max="4869" width="11.21875" style="1" customWidth="1"/>
    <col min="4870" max="4870" width="8.6640625" style="1" bestFit="1" customWidth="1"/>
    <col min="4871" max="4871" width="11.88671875" style="1" bestFit="1" customWidth="1"/>
    <col min="4872" max="4872" width="13.109375" style="1" bestFit="1" customWidth="1"/>
    <col min="4873" max="4873" width="11.21875" style="1" customWidth="1"/>
    <col min="4874" max="4874" width="11.5546875" style="1" customWidth="1"/>
    <col min="4875" max="4875" width="10" style="1" bestFit="1" customWidth="1"/>
    <col min="4876" max="4876" width="10.77734375" style="1" customWidth="1"/>
    <col min="4877" max="4878" width="11.88671875" style="1" bestFit="1" customWidth="1"/>
    <col min="4879" max="4879" width="11" style="1" bestFit="1" customWidth="1"/>
    <col min="4880" max="4881" width="10" style="1" bestFit="1" customWidth="1"/>
    <col min="4882" max="4882" width="11.88671875" style="1" bestFit="1" customWidth="1"/>
    <col min="4883" max="4883" width="11.109375" style="1" bestFit="1" customWidth="1"/>
    <col min="4884" max="4884" width="3.33203125" style="1" bestFit="1" customWidth="1"/>
    <col min="4885" max="5120" width="7.21875" style="1"/>
    <col min="5121" max="5121" width="3.6640625" style="1" bestFit="1" customWidth="1"/>
    <col min="5122" max="5122" width="14.6640625" style="1" customWidth="1"/>
    <col min="5123" max="5123" width="12.6640625" style="1" bestFit="1" customWidth="1"/>
    <col min="5124" max="5124" width="6.109375" style="1" bestFit="1" customWidth="1"/>
    <col min="5125" max="5125" width="11.21875" style="1" customWidth="1"/>
    <col min="5126" max="5126" width="8.6640625" style="1" bestFit="1" customWidth="1"/>
    <col min="5127" max="5127" width="11.88671875" style="1" bestFit="1" customWidth="1"/>
    <col min="5128" max="5128" width="13.109375" style="1" bestFit="1" customWidth="1"/>
    <col min="5129" max="5129" width="11.21875" style="1" customWidth="1"/>
    <col min="5130" max="5130" width="11.5546875" style="1" customWidth="1"/>
    <col min="5131" max="5131" width="10" style="1" bestFit="1" customWidth="1"/>
    <col min="5132" max="5132" width="10.77734375" style="1" customWidth="1"/>
    <col min="5133" max="5134" width="11.88671875" style="1" bestFit="1" customWidth="1"/>
    <col min="5135" max="5135" width="11" style="1" bestFit="1" customWidth="1"/>
    <col min="5136" max="5137" width="10" style="1" bestFit="1" customWidth="1"/>
    <col min="5138" max="5138" width="11.88671875" style="1" bestFit="1" customWidth="1"/>
    <col min="5139" max="5139" width="11.109375" style="1" bestFit="1" customWidth="1"/>
    <col min="5140" max="5140" width="3.33203125" style="1" bestFit="1" customWidth="1"/>
    <col min="5141" max="5376" width="7.21875" style="1"/>
    <col min="5377" max="5377" width="3.6640625" style="1" bestFit="1" customWidth="1"/>
    <col min="5378" max="5378" width="14.6640625" style="1" customWidth="1"/>
    <col min="5379" max="5379" width="12.6640625" style="1" bestFit="1" customWidth="1"/>
    <col min="5380" max="5380" width="6.109375" style="1" bestFit="1" customWidth="1"/>
    <col min="5381" max="5381" width="11.21875" style="1" customWidth="1"/>
    <col min="5382" max="5382" width="8.6640625" style="1" bestFit="1" customWidth="1"/>
    <col min="5383" max="5383" width="11.88671875" style="1" bestFit="1" customWidth="1"/>
    <col min="5384" max="5384" width="13.109375" style="1" bestFit="1" customWidth="1"/>
    <col min="5385" max="5385" width="11.21875" style="1" customWidth="1"/>
    <col min="5386" max="5386" width="11.5546875" style="1" customWidth="1"/>
    <col min="5387" max="5387" width="10" style="1" bestFit="1" customWidth="1"/>
    <col min="5388" max="5388" width="10.77734375" style="1" customWidth="1"/>
    <col min="5389" max="5390" width="11.88671875" style="1" bestFit="1" customWidth="1"/>
    <col min="5391" max="5391" width="11" style="1" bestFit="1" customWidth="1"/>
    <col min="5392" max="5393" width="10" style="1" bestFit="1" customWidth="1"/>
    <col min="5394" max="5394" width="11.88671875" style="1" bestFit="1" customWidth="1"/>
    <col min="5395" max="5395" width="11.109375" style="1" bestFit="1" customWidth="1"/>
    <col min="5396" max="5396" width="3.33203125" style="1" bestFit="1" customWidth="1"/>
    <col min="5397" max="5632" width="7.21875" style="1"/>
    <col min="5633" max="5633" width="3.6640625" style="1" bestFit="1" customWidth="1"/>
    <col min="5634" max="5634" width="14.6640625" style="1" customWidth="1"/>
    <col min="5635" max="5635" width="12.6640625" style="1" bestFit="1" customWidth="1"/>
    <col min="5636" max="5636" width="6.109375" style="1" bestFit="1" customWidth="1"/>
    <col min="5637" max="5637" width="11.21875" style="1" customWidth="1"/>
    <col min="5638" max="5638" width="8.6640625" style="1" bestFit="1" customWidth="1"/>
    <col min="5639" max="5639" width="11.88671875" style="1" bestFit="1" customWidth="1"/>
    <col min="5640" max="5640" width="13.109375" style="1" bestFit="1" customWidth="1"/>
    <col min="5641" max="5641" width="11.21875" style="1" customWidth="1"/>
    <col min="5642" max="5642" width="11.5546875" style="1" customWidth="1"/>
    <col min="5643" max="5643" width="10" style="1" bestFit="1" customWidth="1"/>
    <col min="5644" max="5644" width="10.77734375" style="1" customWidth="1"/>
    <col min="5645" max="5646" width="11.88671875" style="1" bestFit="1" customWidth="1"/>
    <col min="5647" max="5647" width="11" style="1" bestFit="1" customWidth="1"/>
    <col min="5648" max="5649" width="10" style="1" bestFit="1" customWidth="1"/>
    <col min="5650" max="5650" width="11.88671875" style="1" bestFit="1" customWidth="1"/>
    <col min="5651" max="5651" width="11.109375" style="1" bestFit="1" customWidth="1"/>
    <col min="5652" max="5652" width="3.33203125" style="1" bestFit="1" customWidth="1"/>
    <col min="5653" max="5888" width="7.21875" style="1"/>
    <col min="5889" max="5889" width="3.6640625" style="1" bestFit="1" customWidth="1"/>
    <col min="5890" max="5890" width="14.6640625" style="1" customWidth="1"/>
    <col min="5891" max="5891" width="12.6640625" style="1" bestFit="1" customWidth="1"/>
    <col min="5892" max="5892" width="6.109375" style="1" bestFit="1" customWidth="1"/>
    <col min="5893" max="5893" width="11.21875" style="1" customWidth="1"/>
    <col min="5894" max="5894" width="8.6640625" style="1" bestFit="1" customWidth="1"/>
    <col min="5895" max="5895" width="11.88671875" style="1" bestFit="1" customWidth="1"/>
    <col min="5896" max="5896" width="13.109375" style="1" bestFit="1" customWidth="1"/>
    <col min="5897" max="5897" width="11.21875" style="1" customWidth="1"/>
    <col min="5898" max="5898" width="11.5546875" style="1" customWidth="1"/>
    <col min="5899" max="5899" width="10" style="1" bestFit="1" customWidth="1"/>
    <col min="5900" max="5900" width="10.77734375" style="1" customWidth="1"/>
    <col min="5901" max="5902" width="11.88671875" style="1" bestFit="1" customWidth="1"/>
    <col min="5903" max="5903" width="11" style="1" bestFit="1" customWidth="1"/>
    <col min="5904" max="5905" width="10" style="1" bestFit="1" customWidth="1"/>
    <col min="5906" max="5906" width="11.88671875" style="1" bestFit="1" customWidth="1"/>
    <col min="5907" max="5907" width="11.109375" style="1" bestFit="1" customWidth="1"/>
    <col min="5908" max="5908" width="3.33203125" style="1" bestFit="1" customWidth="1"/>
    <col min="5909" max="6144" width="7.21875" style="1"/>
    <col min="6145" max="6145" width="3.6640625" style="1" bestFit="1" customWidth="1"/>
    <col min="6146" max="6146" width="14.6640625" style="1" customWidth="1"/>
    <col min="6147" max="6147" width="12.6640625" style="1" bestFit="1" customWidth="1"/>
    <col min="6148" max="6148" width="6.109375" style="1" bestFit="1" customWidth="1"/>
    <col min="6149" max="6149" width="11.21875" style="1" customWidth="1"/>
    <col min="6150" max="6150" width="8.6640625" style="1" bestFit="1" customWidth="1"/>
    <col min="6151" max="6151" width="11.88671875" style="1" bestFit="1" customWidth="1"/>
    <col min="6152" max="6152" width="13.109375" style="1" bestFit="1" customWidth="1"/>
    <col min="6153" max="6153" width="11.21875" style="1" customWidth="1"/>
    <col min="6154" max="6154" width="11.5546875" style="1" customWidth="1"/>
    <col min="6155" max="6155" width="10" style="1" bestFit="1" customWidth="1"/>
    <col min="6156" max="6156" width="10.77734375" style="1" customWidth="1"/>
    <col min="6157" max="6158" width="11.88671875" style="1" bestFit="1" customWidth="1"/>
    <col min="6159" max="6159" width="11" style="1" bestFit="1" customWidth="1"/>
    <col min="6160" max="6161" width="10" style="1" bestFit="1" customWidth="1"/>
    <col min="6162" max="6162" width="11.88671875" style="1" bestFit="1" customWidth="1"/>
    <col min="6163" max="6163" width="11.109375" style="1" bestFit="1" customWidth="1"/>
    <col min="6164" max="6164" width="3.33203125" style="1" bestFit="1" customWidth="1"/>
    <col min="6165" max="6400" width="7.21875" style="1"/>
    <col min="6401" max="6401" width="3.6640625" style="1" bestFit="1" customWidth="1"/>
    <col min="6402" max="6402" width="14.6640625" style="1" customWidth="1"/>
    <col min="6403" max="6403" width="12.6640625" style="1" bestFit="1" customWidth="1"/>
    <col min="6404" max="6404" width="6.109375" style="1" bestFit="1" customWidth="1"/>
    <col min="6405" max="6405" width="11.21875" style="1" customWidth="1"/>
    <col min="6406" max="6406" width="8.6640625" style="1" bestFit="1" customWidth="1"/>
    <col min="6407" max="6407" width="11.88671875" style="1" bestFit="1" customWidth="1"/>
    <col min="6408" max="6408" width="13.109375" style="1" bestFit="1" customWidth="1"/>
    <col min="6409" max="6409" width="11.21875" style="1" customWidth="1"/>
    <col min="6410" max="6410" width="11.5546875" style="1" customWidth="1"/>
    <col min="6411" max="6411" width="10" style="1" bestFit="1" customWidth="1"/>
    <col min="6412" max="6412" width="10.77734375" style="1" customWidth="1"/>
    <col min="6413" max="6414" width="11.88671875" style="1" bestFit="1" customWidth="1"/>
    <col min="6415" max="6415" width="11" style="1" bestFit="1" customWidth="1"/>
    <col min="6416" max="6417" width="10" style="1" bestFit="1" customWidth="1"/>
    <col min="6418" max="6418" width="11.88671875" style="1" bestFit="1" customWidth="1"/>
    <col min="6419" max="6419" width="11.109375" style="1" bestFit="1" customWidth="1"/>
    <col min="6420" max="6420" width="3.33203125" style="1" bestFit="1" customWidth="1"/>
    <col min="6421" max="6656" width="7.21875" style="1"/>
    <col min="6657" max="6657" width="3.6640625" style="1" bestFit="1" customWidth="1"/>
    <col min="6658" max="6658" width="14.6640625" style="1" customWidth="1"/>
    <col min="6659" max="6659" width="12.6640625" style="1" bestFit="1" customWidth="1"/>
    <col min="6660" max="6660" width="6.109375" style="1" bestFit="1" customWidth="1"/>
    <col min="6661" max="6661" width="11.21875" style="1" customWidth="1"/>
    <col min="6662" max="6662" width="8.6640625" style="1" bestFit="1" customWidth="1"/>
    <col min="6663" max="6663" width="11.88671875" style="1" bestFit="1" customWidth="1"/>
    <col min="6664" max="6664" width="13.109375" style="1" bestFit="1" customWidth="1"/>
    <col min="6665" max="6665" width="11.21875" style="1" customWidth="1"/>
    <col min="6666" max="6666" width="11.5546875" style="1" customWidth="1"/>
    <col min="6667" max="6667" width="10" style="1" bestFit="1" customWidth="1"/>
    <col min="6668" max="6668" width="10.77734375" style="1" customWidth="1"/>
    <col min="6669" max="6670" width="11.88671875" style="1" bestFit="1" customWidth="1"/>
    <col min="6671" max="6671" width="11" style="1" bestFit="1" customWidth="1"/>
    <col min="6672" max="6673" width="10" style="1" bestFit="1" customWidth="1"/>
    <col min="6674" max="6674" width="11.88671875" style="1" bestFit="1" customWidth="1"/>
    <col min="6675" max="6675" width="11.109375" style="1" bestFit="1" customWidth="1"/>
    <col min="6676" max="6676" width="3.33203125" style="1" bestFit="1" customWidth="1"/>
    <col min="6677" max="6912" width="7.21875" style="1"/>
    <col min="6913" max="6913" width="3.6640625" style="1" bestFit="1" customWidth="1"/>
    <col min="6914" max="6914" width="14.6640625" style="1" customWidth="1"/>
    <col min="6915" max="6915" width="12.6640625" style="1" bestFit="1" customWidth="1"/>
    <col min="6916" max="6916" width="6.109375" style="1" bestFit="1" customWidth="1"/>
    <col min="6917" max="6917" width="11.21875" style="1" customWidth="1"/>
    <col min="6918" max="6918" width="8.6640625" style="1" bestFit="1" customWidth="1"/>
    <col min="6919" max="6919" width="11.88671875" style="1" bestFit="1" customWidth="1"/>
    <col min="6920" max="6920" width="13.109375" style="1" bestFit="1" customWidth="1"/>
    <col min="6921" max="6921" width="11.21875" style="1" customWidth="1"/>
    <col min="6922" max="6922" width="11.5546875" style="1" customWidth="1"/>
    <col min="6923" max="6923" width="10" style="1" bestFit="1" customWidth="1"/>
    <col min="6924" max="6924" width="10.77734375" style="1" customWidth="1"/>
    <col min="6925" max="6926" width="11.88671875" style="1" bestFit="1" customWidth="1"/>
    <col min="6927" max="6927" width="11" style="1" bestFit="1" customWidth="1"/>
    <col min="6928" max="6929" width="10" style="1" bestFit="1" customWidth="1"/>
    <col min="6930" max="6930" width="11.88671875" style="1" bestFit="1" customWidth="1"/>
    <col min="6931" max="6931" width="11.109375" style="1" bestFit="1" customWidth="1"/>
    <col min="6932" max="6932" width="3.33203125" style="1" bestFit="1" customWidth="1"/>
    <col min="6933" max="7168" width="7.21875" style="1"/>
    <col min="7169" max="7169" width="3.6640625" style="1" bestFit="1" customWidth="1"/>
    <col min="7170" max="7170" width="14.6640625" style="1" customWidth="1"/>
    <col min="7171" max="7171" width="12.6640625" style="1" bestFit="1" customWidth="1"/>
    <col min="7172" max="7172" width="6.109375" style="1" bestFit="1" customWidth="1"/>
    <col min="7173" max="7173" width="11.21875" style="1" customWidth="1"/>
    <col min="7174" max="7174" width="8.6640625" style="1" bestFit="1" customWidth="1"/>
    <col min="7175" max="7175" width="11.88671875" style="1" bestFit="1" customWidth="1"/>
    <col min="7176" max="7176" width="13.109375" style="1" bestFit="1" customWidth="1"/>
    <col min="7177" max="7177" width="11.21875" style="1" customWidth="1"/>
    <col min="7178" max="7178" width="11.5546875" style="1" customWidth="1"/>
    <col min="7179" max="7179" width="10" style="1" bestFit="1" customWidth="1"/>
    <col min="7180" max="7180" width="10.77734375" style="1" customWidth="1"/>
    <col min="7181" max="7182" width="11.88671875" style="1" bestFit="1" customWidth="1"/>
    <col min="7183" max="7183" width="11" style="1" bestFit="1" customWidth="1"/>
    <col min="7184" max="7185" width="10" style="1" bestFit="1" customWidth="1"/>
    <col min="7186" max="7186" width="11.88671875" style="1" bestFit="1" customWidth="1"/>
    <col min="7187" max="7187" width="11.109375" style="1" bestFit="1" customWidth="1"/>
    <col min="7188" max="7188" width="3.33203125" style="1" bestFit="1" customWidth="1"/>
    <col min="7189" max="7424" width="7.21875" style="1"/>
    <col min="7425" max="7425" width="3.6640625" style="1" bestFit="1" customWidth="1"/>
    <col min="7426" max="7426" width="14.6640625" style="1" customWidth="1"/>
    <col min="7427" max="7427" width="12.6640625" style="1" bestFit="1" customWidth="1"/>
    <col min="7428" max="7428" width="6.109375" style="1" bestFit="1" customWidth="1"/>
    <col min="7429" max="7429" width="11.21875" style="1" customWidth="1"/>
    <col min="7430" max="7430" width="8.6640625" style="1" bestFit="1" customWidth="1"/>
    <col min="7431" max="7431" width="11.88671875" style="1" bestFit="1" customWidth="1"/>
    <col min="7432" max="7432" width="13.109375" style="1" bestFit="1" customWidth="1"/>
    <col min="7433" max="7433" width="11.21875" style="1" customWidth="1"/>
    <col min="7434" max="7434" width="11.5546875" style="1" customWidth="1"/>
    <col min="7435" max="7435" width="10" style="1" bestFit="1" customWidth="1"/>
    <col min="7436" max="7436" width="10.77734375" style="1" customWidth="1"/>
    <col min="7437" max="7438" width="11.88671875" style="1" bestFit="1" customWidth="1"/>
    <col min="7439" max="7439" width="11" style="1" bestFit="1" customWidth="1"/>
    <col min="7440" max="7441" width="10" style="1" bestFit="1" customWidth="1"/>
    <col min="7442" max="7442" width="11.88671875" style="1" bestFit="1" customWidth="1"/>
    <col min="7443" max="7443" width="11.109375" style="1" bestFit="1" customWidth="1"/>
    <col min="7444" max="7444" width="3.33203125" style="1" bestFit="1" customWidth="1"/>
    <col min="7445" max="7680" width="7.21875" style="1"/>
    <col min="7681" max="7681" width="3.6640625" style="1" bestFit="1" customWidth="1"/>
    <col min="7682" max="7682" width="14.6640625" style="1" customWidth="1"/>
    <col min="7683" max="7683" width="12.6640625" style="1" bestFit="1" customWidth="1"/>
    <col min="7684" max="7684" width="6.109375" style="1" bestFit="1" customWidth="1"/>
    <col min="7685" max="7685" width="11.21875" style="1" customWidth="1"/>
    <col min="7686" max="7686" width="8.6640625" style="1" bestFit="1" customWidth="1"/>
    <col min="7687" max="7687" width="11.88671875" style="1" bestFit="1" customWidth="1"/>
    <col min="7688" max="7688" width="13.109375" style="1" bestFit="1" customWidth="1"/>
    <col min="7689" max="7689" width="11.21875" style="1" customWidth="1"/>
    <col min="7690" max="7690" width="11.5546875" style="1" customWidth="1"/>
    <col min="7691" max="7691" width="10" style="1" bestFit="1" customWidth="1"/>
    <col min="7692" max="7692" width="10.77734375" style="1" customWidth="1"/>
    <col min="7693" max="7694" width="11.88671875" style="1" bestFit="1" customWidth="1"/>
    <col min="7695" max="7695" width="11" style="1" bestFit="1" customWidth="1"/>
    <col min="7696" max="7697" width="10" style="1" bestFit="1" customWidth="1"/>
    <col min="7698" max="7698" width="11.88671875" style="1" bestFit="1" customWidth="1"/>
    <col min="7699" max="7699" width="11.109375" style="1" bestFit="1" customWidth="1"/>
    <col min="7700" max="7700" width="3.33203125" style="1" bestFit="1" customWidth="1"/>
    <col min="7701" max="7936" width="7.21875" style="1"/>
    <col min="7937" max="7937" width="3.6640625" style="1" bestFit="1" customWidth="1"/>
    <col min="7938" max="7938" width="14.6640625" style="1" customWidth="1"/>
    <col min="7939" max="7939" width="12.6640625" style="1" bestFit="1" customWidth="1"/>
    <col min="7940" max="7940" width="6.109375" style="1" bestFit="1" customWidth="1"/>
    <col min="7941" max="7941" width="11.21875" style="1" customWidth="1"/>
    <col min="7942" max="7942" width="8.6640625" style="1" bestFit="1" customWidth="1"/>
    <col min="7943" max="7943" width="11.88671875" style="1" bestFit="1" customWidth="1"/>
    <col min="7944" max="7944" width="13.109375" style="1" bestFit="1" customWidth="1"/>
    <col min="7945" max="7945" width="11.21875" style="1" customWidth="1"/>
    <col min="7946" max="7946" width="11.5546875" style="1" customWidth="1"/>
    <col min="7947" max="7947" width="10" style="1" bestFit="1" customWidth="1"/>
    <col min="7948" max="7948" width="10.77734375" style="1" customWidth="1"/>
    <col min="7949" max="7950" width="11.88671875" style="1" bestFit="1" customWidth="1"/>
    <col min="7951" max="7951" width="11" style="1" bestFit="1" customWidth="1"/>
    <col min="7952" max="7953" width="10" style="1" bestFit="1" customWidth="1"/>
    <col min="7954" max="7954" width="11.88671875" style="1" bestFit="1" customWidth="1"/>
    <col min="7955" max="7955" width="11.109375" style="1" bestFit="1" customWidth="1"/>
    <col min="7956" max="7956" width="3.33203125" style="1" bestFit="1" customWidth="1"/>
    <col min="7957" max="8192" width="7.21875" style="1"/>
    <col min="8193" max="8193" width="3.6640625" style="1" bestFit="1" customWidth="1"/>
    <col min="8194" max="8194" width="14.6640625" style="1" customWidth="1"/>
    <col min="8195" max="8195" width="12.6640625" style="1" bestFit="1" customWidth="1"/>
    <col min="8196" max="8196" width="6.109375" style="1" bestFit="1" customWidth="1"/>
    <col min="8197" max="8197" width="11.21875" style="1" customWidth="1"/>
    <col min="8198" max="8198" width="8.6640625" style="1" bestFit="1" customWidth="1"/>
    <col min="8199" max="8199" width="11.88671875" style="1" bestFit="1" customWidth="1"/>
    <col min="8200" max="8200" width="13.109375" style="1" bestFit="1" customWidth="1"/>
    <col min="8201" max="8201" width="11.21875" style="1" customWidth="1"/>
    <col min="8202" max="8202" width="11.5546875" style="1" customWidth="1"/>
    <col min="8203" max="8203" width="10" style="1" bestFit="1" customWidth="1"/>
    <col min="8204" max="8204" width="10.77734375" style="1" customWidth="1"/>
    <col min="8205" max="8206" width="11.88671875" style="1" bestFit="1" customWidth="1"/>
    <col min="8207" max="8207" width="11" style="1" bestFit="1" customWidth="1"/>
    <col min="8208" max="8209" width="10" style="1" bestFit="1" customWidth="1"/>
    <col min="8210" max="8210" width="11.88671875" style="1" bestFit="1" customWidth="1"/>
    <col min="8211" max="8211" width="11.109375" style="1" bestFit="1" customWidth="1"/>
    <col min="8212" max="8212" width="3.33203125" style="1" bestFit="1" customWidth="1"/>
    <col min="8213" max="8448" width="7.21875" style="1"/>
    <col min="8449" max="8449" width="3.6640625" style="1" bestFit="1" customWidth="1"/>
    <col min="8450" max="8450" width="14.6640625" style="1" customWidth="1"/>
    <col min="8451" max="8451" width="12.6640625" style="1" bestFit="1" customWidth="1"/>
    <col min="8452" max="8452" width="6.109375" style="1" bestFit="1" customWidth="1"/>
    <col min="8453" max="8453" width="11.21875" style="1" customWidth="1"/>
    <col min="8454" max="8454" width="8.6640625" style="1" bestFit="1" customWidth="1"/>
    <col min="8455" max="8455" width="11.88671875" style="1" bestFit="1" customWidth="1"/>
    <col min="8456" max="8456" width="13.109375" style="1" bestFit="1" customWidth="1"/>
    <col min="8457" max="8457" width="11.21875" style="1" customWidth="1"/>
    <col min="8458" max="8458" width="11.5546875" style="1" customWidth="1"/>
    <col min="8459" max="8459" width="10" style="1" bestFit="1" customWidth="1"/>
    <col min="8460" max="8460" width="10.77734375" style="1" customWidth="1"/>
    <col min="8461" max="8462" width="11.88671875" style="1" bestFit="1" customWidth="1"/>
    <col min="8463" max="8463" width="11" style="1" bestFit="1" customWidth="1"/>
    <col min="8464" max="8465" width="10" style="1" bestFit="1" customWidth="1"/>
    <col min="8466" max="8466" width="11.88671875" style="1" bestFit="1" customWidth="1"/>
    <col min="8467" max="8467" width="11.109375" style="1" bestFit="1" customWidth="1"/>
    <col min="8468" max="8468" width="3.33203125" style="1" bestFit="1" customWidth="1"/>
    <col min="8469" max="8704" width="7.21875" style="1"/>
    <col min="8705" max="8705" width="3.6640625" style="1" bestFit="1" customWidth="1"/>
    <col min="8706" max="8706" width="14.6640625" style="1" customWidth="1"/>
    <col min="8707" max="8707" width="12.6640625" style="1" bestFit="1" customWidth="1"/>
    <col min="8708" max="8708" width="6.109375" style="1" bestFit="1" customWidth="1"/>
    <col min="8709" max="8709" width="11.21875" style="1" customWidth="1"/>
    <col min="8710" max="8710" width="8.6640625" style="1" bestFit="1" customWidth="1"/>
    <col min="8711" max="8711" width="11.88671875" style="1" bestFit="1" customWidth="1"/>
    <col min="8712" max="8712" width="13.109375" style="1" bestFit="1" customWidth="1"/>
    <col min="8713" max="8713" width="11.21875" style="1" customWidth="1"/>
    <col min="8714" max="8714" width="11.5546875" style="1" customWidth="1"/>
    <col min="8715" max="8715" width="10" style="1" bestFit="1" customWidth="1"/>
    <col min="8716" max="8716" width="10.77734375" style="1" customWidth="1"/>
    <col min="8717" max="8718" width="11.88671875" style="1" bestFit="1" customWidth="1"/>
    <col min="8719" max="8719" width="11" style="1" bestFit="1" customWidth="1"/>
    <col min="8720" max="8721" width="10" style="1" bestFit="1" customWidth="1"/>
    <col min="8722" max="8722" width="11.88671875" style="1" bestFit="1" customWidth="1"/>
    <col min="8723" max="8723" width="11.109375" style="1" bestFit="1" customWidth="1"/>
    <col min="8724" max="8724" width="3.33203125" style="1" bestFit="1" customWidth="1"/>
    <col min="8725" max="8960" width="7.21875" style="1"/>
    <col min="8961" max="8961" width="3.6640625" style="1" bestFit="1" customWidth="1"/>
    <col min="8962" max="8962" width="14.6640625" style="1" customWidth="1"/>
    <col min="8963" max="8963" width="12.6640625" style="1" bestFit="1" customWidth="1"/>
    <col min="8964" max="8964" width="6.109375" style="1" bestFit="1" customWidth="1"/>
    <col min="8965" max="8965" width="11.21875" style="1" customWidth="1"/>
    <col min="8966" max="8966" width="8.6640625" style="1" bestFit="1" customWidth="1"/>
    <col min="8967" max="8967" width="11.88671875" style="1" bestFit="1" customWidth="1"/>
    <col min="8968" max="8968" width="13.109375" style="1" bestFit="1" customWidth="1"/>
    <col min="8969" max="8969" width="11.21875" style="1" customWidth="1"/>
    <col min="8970" max="8970" width="11.5546875" style="1" customWidth="1"/>
    <col min="8971" max="8971" width="10" style="1" bestFit="1" customWidth="1"/>
    <col min="8972" max="8972" width="10.77734375" style="1" customWidth="1"/>
    <col min="8973" max="8974" width="11.88671875" style="1" bestFit="1" customWidth="1"/>
    <col min="8975" max="8975" width="11" style="1" bestFit="1" customWidth="1"/>
    <col min="8976" max="8977" width="10" style="1" bestFit="1" customWidth="1"/>
    <col min="8978" max="8978" width="11.88671875" style="1" bestFit="1" customWidth="1"/>
    <col min="8979" max="8979" width="11.109375" style="1" bestFit="1" customWidth="1"/>
    <col min="8980" max="8980" width="3.33203125" style="1" bestFit="1" customWidth="1"/>
    <col min="8981" max="9216" width="7.21875" style="1"/>
    <col min="9217" max="9217" width="3.6640625" style="1" bestFit="1" customWidth="1"/>
    <col min="9218" max="9218" width="14.6640625" style="1" customWidth="1"/>
    <col min="9219" max="9219" width="12.6640625" style="1" bestFit="1" customWidth="1"/>
    <col min="9220" max="9220" width="6.109375" style="1" bestFit="1" customWidth="1"/>
    <col min="9221" max="9221" width="11.21875" style="1" customWidth="1"/>
    <col min="9222" max="9222" width="8.6640625" style="1" bestFit="1" customWidth="1"/>
    <col min="9223" max="9223" width="11.88671875" style="1" bestFit="1" customWidth="1"/>
    <col min="9224" max="9224" width="13.109375" style="1" bestFit="1" customWidth="1"/>
    <col min="9225" max="9225" width="11.21875" style="1" customWidth="1"/>
    <col min="9226" max="9226" width="11.5546875" style="1" customWidth="1"/>
    <col min="9227" max="9227" width="10" style="1" bestFit="1" customWidth="1"/>
    <col min="9228" max="9228" width="10.77734375" style="1" customWidth="1"/>
    <col min="9229" max="9230" width="11.88671875" style="1" bestFit="1" customWidth="1"/>
    <col min="9231" max="9231" width="11" style="1" bestFit="1" customWidth="1"/>
    <col min="9232" max="9233" width="10" style="1" bestFit="1" customWidth="1"/>
    <col min="9234" max="9234" width="11.88671875" style="1" bestFit="1" customWidth="1"/>
    <col min="9235" max="9235" width="11.109375" style="1" bestFit="1" customWidth="1"/>
    <col min="9236" max="9236" width="3.33203125" style="1" bestFit="1" customWidth="1"/>
    <col min="9237" max="9472" width="7.21875" style="1"/>
    <col min="9473" max="9473" width="3.6640625" style="1" bestFit="1" customWidth="1"/>
    <col min="9474" max="9474" width="14.6640625" style="1" customWidth="1"/>
    <col min="9475" max="9475" width="12.6640625" style="1" bestFit="1" customWidth="1"/>
    <col min="9476" max="9476" width="6.109375" style="1" bestFit="1" customWidth="1"/>
    <col min="9477" max="9477" width="11.21875" style="1" customWidth="1"/>
    <col min="9478" max="9478" width="8.6640625" style="1" bestFit="1" customWidth="1"/>
    <col min="9479" max="9479" width="11.88671875" style="1" bestFit="1" customWidth="1"/>
    <col min="9480" max="9480" width="13.109375" style="1" bestFit="1" customWidth="1"/>
    <col min="9481" max="9481" width="11.21875" style="1" customWidth="1"/>
    <col min="9482" max="9482" width="11.5546875" style="1" customWidth="1"/>
    <col min="9483" max="9483" width="10" style="1" bestFit="1" customWidth="1"/>
    <col min="9484" max="9484" width="10.77734375" style="1" customWidth="1"/>
    <col min="9485" max="9486" width="11.88671875" style="1" bestFit="1" customWidth="1"/>
    <col min="9487" max="9487" width="11" style="1" bestFit="1" customWidth="1"/>
    <col min="9488" max="9489" width="10" style="1" bestFit="1" customWidth="1"/>
    <col min="9490" max="9490" width="11.88671875" style="1" bestFit="1" customWidth="1"/>
    <col min="9491" max="9491" width="11.109375" style="1" bestFit="1" customWidth="1"/>
    <col min="9492" max="9492" width="3.33203125" style="1" bestFit="1" customWidth="1"/>
    <col min="9493" max="9728" width="7.21875" style="1"/>
    <col min="9729" max="9729" width="3.6640625" style="1" bestFit="1" customWidth="1"/>
    <col min="9730" max="9730" width="14.6640625" style="1" customWidth="1"/>
    <col min="9731" max="9731" width="12.6640625" style="1" bestFit="1" customWidth="1"/>
    <col min="9732" max="9732" width="6.109375" style="1" bestFit="1" customWidth="1"/>
    <col min="9733" max="9733" width="11.21875" style="1" customWidth="1"/>
    <col min="9734" max="9734" width="8.6640625" style="1" bestFit="1" customWidth="1"/>
    <col min="9735" max="9735" width="11.88671875" style="1" bestFit="1" customWidth="1"/>
    <col min="9736" max="9736" width="13.109375" style="1" bestFit="1" customWidth="1"/>
    <col min="9737" max="9737" width="11.21875" style="1" customWidth="1"/>
    <col min="9738" max="9738" width="11.5546875" style="1" customWidth="1"/>
    <col min="9739" max="9739" width="10" style="1" bestFit="1" customWidth="1"/>
    <col min="9740" max="9740" width="10.77734375" style="1" customWidth="1"/>
    <col min="9741" max="9742" width="11.88671875" style="1" bestFit="1" customWidth="1"/>
    <col min="9743" max="9743" width="11" style="1" bestFit="1" customWidth="1"/>
    <col min="9744" max="9745" width="10" style="1" bestFit="1" customWidth="1"/>
    <col min="9746" max="9746" width="11.88671875" style="1" bestFit="1" customWidth="1"/>
    <col min="9747" max="9747" width="11.109375" style="1" bestFit="1" customWidth="1"/>
    <col min="9748" max="9748" width="3.33203125" style="1" bestFit="1" customWidth="1"/>
    <col min="9749" max="9984" width="7.21875" style="1"/>
    <col min="9985" max="9985" width="3.6640625" style="1" bestFit="1" customWidth="1"/>
    <col min="9986" max="9986" width="14.6640625" style="1" customWidth="1"/>
    <col min="9987" max="9987" width="12.6640625" style="1" bestFit="1" customWidth="1"/>
    <col min="9988" max="9988" width="6.109375" style="1" bestFit="1" customWidth="1"/>
    <col min="9989" max="9989" width="11.21875" style="1" customWidth="1"/>
    <col min="9990" max="9990" width="8.6640625" style="1" bestFit="1" customWidth="1"/>
    <col min="9991" max="9991" width="11.88671875" style="1" bestFit="1" customWidth="1"/>
    <col min="9992" max="9992" width="13.109375" style="1" bestFit="1" customWidth="1"/>
    <col min="9993" max="9993" width="11.21875" style="1" customWidth="1"/>
    <col min="9994" max="9994" width="11.5546875" style="1" customWidth="1"/>
    <col min="9995" max="9995" width="10" style="1" bestFit="1" customWidth="1"/>
    <col min="9996" max="9996" width="10.77734375" style="1" customWidth="1"/>
    <col min="9997" max="9998" width="11.88671875" style="1" bestFit="1" customWidth="1"/>
    <col min="9999" max="9999" width="11" style="1" bestFit="1" customWidth="1"/>
    <col min="10000" max="10001" width="10" style="1" bestFit="1" customWidth="1"/>
    <col min="10002" max="10002" width="11.88671875" style="1" bestFit="1" customWidth="1"/>
    <col min="10003" max="10003" width="11.109375" style="1" bestFit="1" customWidth="1"/>
    <col min="10004" max="10004" width="3.33203125" style="1" bestFit="1" customWidth="1"/>
    <col min="10005" max="10240" width="7.21875" style="1"/>
    <col min="10241" max="10241" width="3.6640625" style="1" bestFit="1" customWidth="1"/>
    <col min="10242" max="10242" width="14.6640625" style="1" customWidth="1"/>
    <col min="10243" max="10243" width="12.6640625" style="1" bestFit="1" customWidth="1"/>
    <col min="10244" max="10244" width="6.109375" style="1" bestFit="1" customWidth="1"/>
    <col min="10245" max="10245" width="11.21875" style="1" customWidth="1"/>
    <col min="10246" max="10246" width="8.6640625" style="1" bestFit="1" customWidth="1"/>
    <col min="10247" max="10247" width="11.88671875" style="1" bestFit="1" customWidth="1"/>
    <col min="10248" max="10248" width="13.109375" style="1" bestFit="1" customWidth="1"/>
    <col min="10249" max="10249" width="11.21875" style="1" customWidth="1"/>
    <col min="10250" max="10250" width="11.5546875" style="1" customWidth="1"/>
    <col min="10251" max="10251" width="10" style="1" bestFit="1" customWidth="1"/>
    <col min="10252" max="10252" width="10.77734375" style="1" customWidth="1"/>
    <col min="10253" max="10254" width="11.88671875" style="1" bestFit="1" customWidth="1"/>
    <col min="10255" max="10255" width="11" style="1" bestFit="1" customWidth="1"/>
    <col min="10256" max="10257" width="10" style="1" bestFit="1" customWidth="1"/>
    <col min="10258" max="10258" width="11.88671875" style="1" bestFit="1" customWidth="1"/>
    <col min="10259" max="10259" width="11.109375" style="1" bestFit="1" customWidth="1"/>
    <col min="10260" max="10260" width="3.33203125" style="1" bestFit="1" customWidth="1"/>
    <col min="10261" max="10496" width="7.21875" style="1"/>
    <col min="10497" max="10497" width="3.6640625" style="1" bestFit="1" customWidth="1"/>
    <col min="10498" max="10498" width="14.6640625" style="1" customWidth="1"/>
    <col min="10499" max="10499" width="12.6640625" style="1" bestFit="1" customWidth="1"/>
    <col min="10500" max="10500" width="6.109375" style="1" bestFit="1" customWidth="1"/>
    <col min="10501" max="10501" width="11.21875" style="1" customWidth="1"/>
    <col min="10502" max="10502" width="8.6640625" style="1" bestFit="1" customWidth="1"/>
    <col min="10503" max="10503" width="11.88671875" style="1" bestFit="1" customWidth="1"/>
    <col min="10504" max="10504" width="13.109375" style="1" bestFit="1" customWidth="1"/>
    <col min="10505" max="10505" width="11.21875" style="1" customWidth="1"/>
    <col min="10506" max="10506" width="11.5546875" style="1" customWidth="1"/>
    <col min="10507" max="10507" width="10" style="1" bestFit="1" customWidth="1"/>
    <col min="10508" max="10508" width="10.77734375" style="1" customWidth="1"/>
    <col min="10509" max="10510" width="11.88671875" style="1" bestFit="1" customWidth="1"/>
    <col min="10511" max="10511" width="11" style="1" bestFit="1" customWidth="1"/>
    <col min="10512" max="10513" width="10" style="1" bestFit="1" customWidth="1"/>
    <col min="10514" max="10514" width="11.88671875" style="1" bestFit="1" customWidth="1"/>
    <col min="10515" max="10515" width="11.109375" style="1" bestFit="1" customWidth="1"/>
    <col min="10516" max="10516" width="3.33203125" style="1" bestFit="1" customWidth="1"/>
    <col min="10517" max="10752" width="7.21875" style="1"/>
    <col min="10753" max="10753" width="3.6640625" style="1" bestFit="1" customWidth="1"/>
    <col min="10754" max="10754" width="14.6640625" style="1" customWidth="1"/>
    <col min="10755" max="10755" width="12.6640625" style="1" bestFit="1" customWidth="1"/>
    <col min="10756" max="10756" width="6.109375" style="1" bestFit="1" customWidth="1"/>
    <col min="10757" max="10757" width="11.21875" style="1" customWidth="1"/>
    <col min="10758" max="10758" width="8.6640625" style="1" bestFit="1" customWidth="1"/>
    <col min="10759" max="10759" width="11.88671875" style="1" bestFit="1" customWidth="1"/>
    <col min="10760" max="10760" width="13.109375" style="1" bestFit="1" customWidth="1"/>
    <col min="10761" max="10761" width="11.21875" style="1" customWidth="1"/>
    <col min="10762" max="10762" width="11.5546875" style="1" customWidth="1"/>
    <col min="10763" max="10763" width="10" style="1" bestFit="1" customWidth="1"/>
    <col min="10764" max="10764" width="10.77734375" style="1" customWidth="1"/>
    <col min="10765" max="10766" width="11.88671875" style="1" bestFit="1" customWidth="1"/>
    <col min="10767" max="10767" width="11" style="1" bestFit="1" customWidth="1"/>
    <col min="10768" max="10769" width="10" style="1" bestFit="1" customWidth="1"/>
    <col min="10770" max="10770" width="11.88671875" style="1" bestFit="1" customWidth="1"/>
    <col min="10771" max="10771" width="11.109375" style="1" bestFit="1" customWidth="1"/>
    <col min="10772" max="10772" width="3.33203125" style="1" bestFit="1" customWidth="1"/>
    <col min="10773" max="11008" width="7.21875" style="1"/>
    <col min="11009" max="11009" width="3.6640625" style="1" bestFit="1" customWidth="1"/>
    <col min="11010" max="11010" width="14.6640625" style="1" customWidth="1"/>
    <col min="11011" max="11011" width="12.6640625" style="1" bestFit="1" customWidth="1"/>
    <col min="11012" max="11012" width="6.109375" style="1" bestFit="1" customWidth="1"/>
    <col min="11013" max="11013" width="11.21875" style="1" customWidth="1"/>
    <col min="11014" max="11014" width="8.6640625" style="1" bestFit="1" customWidth="1"/>
    <col min="11015" max="11015" width="11.88671875" style="1" bestFit="1" customWidth="1"/>
    <col min="11016" max="11016" width="13.109375" style="1" bestFit="1" customWidth="1"/>
    <col min="11017" max="11017" width="11.21875" style="1" customWidth="1"/>
    <col min="11018" max="11018" width="11.5546875" style="1" customWidth="1"/>
    <col min="11019" max="11019" width="10" style="1" bestFit="1" customWidth="1"/>
    <col min="11020" max="11020" width="10.77734375" style="1" customWidth="1"/>
    <col min="11021" max="11022" width="11.88671875" style="1" bestFit="1" customWidth="1"/>
    <col min="11023" max="11023" width="11" style="1" bestFit="1" customWidth="1"/>
    <col min="11024" max="11025" width="10" style="1" bestFit="1" customWidth="1"/>
    <col min="11026" max="11026" width="11.88671875" style="1" bestFit="1" customWidth="1"/>
    <col min="11027" max="11027" width="11.109375" style="1" bestFit="1" customWidth="1"/>
    <col min="11028" max="11028" width="3.33203125" style="1" bestFit="1" customWidth="1"/>
    <col min="11029" max="11264" width="7.21875" style="1"/>
    <col min="11265" max="11265" width="3.6640625" style="1" bestFit="1" customWidth="1"/>
    <col min="11266" max="11266" width="14.6640625" style="1" customWidth="1"/>
    <col min="11267" max="11267" width="12.6640625" style="1" bestFit="1" customWidth="1"/>
    <col min="11268" max="11268" width="6.109375" style="1" bestFit="1" customWidth="1"/>
    <col min="11269" max="11269" width="11.21875" style="1" customWidth="1"/>
    <col min="11270" max="11270" width="8.6640625" style="1" bestFit="1" customWidth="1"/>
    <col min="11271" max="11271" width="11.88671875" style="1" bestFit="1" customWidth="1"/>
    <col min="11272" max="11272" width="13.109375" style="1" bestFit="1" customWidth="1"/>
    <col min="11273" max="11273" width="11.21875" style="1" customWidth="1"/>
    <col min="11274" max="11274" width="11.5546875" style="1" customWidth="1"/>
    <col min="11275" max="11275" width="10" style="1" bestFit="1" customWidth="1"/>
    <col min="11276" max="11276" width="10.77734375" style="1" customWidth="1"/>
    <col min="11277" max="11278" width="11.88671875" style="1" bestFit="1" customWidth="1"/>
    <col min="11279" max="11279" width="11" style="1" bestFit="1" customWidth="1"/>
    <col min="11280" max="11281" width="10" style="1" bestFit="1" customWidth="1"/>
    <col min="11282" max="11282" width="11.88671875" style="1" bestFit="1" customWidth="1"/>
    <col min="11283" max="11283" width="11.109375" style="1" bestFit="1" customWidth="1"/>
    <col min="11284" max="11284" width="3.33203125" style="1" bestFit="1" customWidth="1"/>
    <col min="11285" max="11520" width="7.21875" style="1"/>
    <col min="11521" max="11521" width="3.6640625" style="1" bestFit="1" customWidth="1"/>
    <col min="11522" max="11522" width="14.6640625" style="1" customWidth="1"/>
    <col min="11523" max="11523" width="12.6640625" style="1" bestFit="1" customWidth="1"/>
    <col min="11524" max="11524" width="6.109375" style="1" bestFit="1" customWidth="1"/>
    <col min="11525" max="11525" width="11.21875" style="1" customWidth="1"/>
    <col min="11526" max="11526" width="8.6640625" style="1" bestFit="1" customWidth="1"/>
    <col min="11527" max="11527" width="11.88671875" style="1" bestFit="1" customWidth="1"/>
    <col min="11528" max="11528" width="13.109375" style="1" bestFit="1" customWidth="1"/>
    <col min="11529" max="11529" width="11.21875" style="1" customWidth="1"/>
    <col min="11530" max="11530" width="11.5546875" style="1" customWidth="1"/>
    <col min="11531" max="11531" width="10" style="1" bestFit="1" customWidth="1"/>
    <col min="11532" max="11532" width="10.77734375" style="1" customWidth="1"/>
    <col min="11533" max="11534" width="11.88671875" style="1" bestFit="1" customWidth="1"/>
    <col min="11535" max="11535" width="11" style="1" bestFit="1" customWidth="1"/>
    <col min="11536" max="11537" width="10" style="1" bestFit="1" customWidth="1"/>
    <col min="11538" max="11538" width="11.88671875" style="1" bestFit="1" customWidth="1"/>
    <col min="11539" max="11539" width="11.109375" style="1" bestFit="1" customWidth="1"/>
    <col min="11540" max="11540" width="3.33203125" style="1" bestFit="1" customWidth="1"/>
    <col min="11541" max="11776" width="7.21875" style="1"/>
    <col min="11777" max="11777" width="3.6640625" style="1" bestFit="1" customWidth="1"/>
    <col min="11778" max="11778" width="14.6640625" style="1" customWidth="1"/>
    <col min="11779" max="11779" width="12.6640625" style="1" bestFit="1" customWidth="1"/>
    <col min="11780" max="11780" width="6.109375" style="1" bestFit="1" customWidth="1"/>
    <col min="11781" max="11781" width="11.21875" style="1" customWidth="1"/>
    <col min="11782" max="11782" width="8.6640625" style="1" bestFit="1" customWidth="1"/>
    <col min="11783" max="11783" width="11.88671875" style="1" bestFit="1" customWidth="1"/>
    <col min="11784" max="11784" width="13.109375" style="1" bestFit="1" customWidth="1"/>
    <col min="11785" max="11785" width="11.21875" style="1" customWidth="1"/>
    <col min="11786" max="11786" width="11.5546875" style="1" customWidth="1"/>
    <col min="11787" max="11787" width="10" style="1" bestFit="1" customWidth="1"/>
    <col min="11788" max="11788" width="10.77734375" style="1" customWidth="1"/>
    <col min="11789" max="11790" width="11.88671875" style="1" bestFit="1" customWidth="1"/>
    <col min="11791" max="11791" width="11" style="1" bestFit="1" customWidth="1"/>
    <col min="11792" max="11793" width="10" style="1" bestFit="1" customWidth="1"/>
    <col min="11794" max="11794" width="11.88671875" style="1" bestFit="1" customWidth="1"/>
    <col min="11795" max="11795" width="11.109375" style="1" bestFit="1" customWidth="1"/>
    <col min="11796" max="11796" width="3.33203125" style="1" bestFit="1" customWidth="1"/>
    <col min="11797" max="12032" width="7.21875" style="1"/>
    <col min="12033" max="12033" width="3.6640625" style="1" bestFit="1" customWidth="1"/>
    <col min="12034" max="12034" width="14.6640625" style="1" customWidth="1"/>
    <col min="12035" max="12035" width="12.6640625" style="1" bestFit="1" customWidth="1"/>
    <col min="12036" max="12036" width="6.109375" style="1" bestFit="1" customWidth="1"/>
    <col min="12037" max="12037" width="11.21875" style="1" customWidth="1"/>
    <col min="12038" max="12038" width="8.6640625" style="1" bestFit="1" customWidth="1"/>
    <col min="12039" max="12039" width="11.88671875" style="1" bestFit="1" customWidth="1"/>
    <col min="12040" max="12040" width="13.109375" style="1" bestFit="1" customWidth="1"/>
    <col min="12041" max="12041" width="11.21875" style="1" customWidth="1"/>
    <col min="12042" max="12042" width="11.5546875" style="1" customWidth="1"/>
    <col min="12043" max="12043" width="10" style="1" bestFit="1" customWidth="1"/>
    <col min="12044" max="12044" width="10.77734375" style="1" customWidth="1"/>
    <col min="12045" max="12046" width="11.88671875" style="1" bestFit="1" customWidth="1"/>
    <col min="12047" max="12047" width="11" style="1" bestFit="1" customWidth="1"/>
    <col min="12048" max="12049" width="10" style="1" bestFit="1" customWidth="1"/>
    <col min="12050" max="12050" width="11.88671875" style="1" bestFit="1" customWidth="1"/>
    <col min="12051" max="12051" width="11.109375" style="1" bestFit="1" customWidth="1"/>
    <col min="12052" max="12052" width="3.33203125" style="1" bestFit="1" customWidth="1"/>
    <col min="12053" max="12288" width="7.21875" style="1"/>
    <col min="12289" max="12289" width="3.6640625" style="1" bestFit="1" customWidth="1"/>
    <col min="12290" max="12290" width="14.6640625" style="1" customWidth="1"/>
    <col min="12291" max="12291" width="12.6640625" style="1" bestFit="1" customWidth="1"/>
    <col min="12292" max="12292" width="6.109375" style="1" bestFit="1" customWidth="1"/>
    <col min="12293" max="12293" width="11.21875" style="1" customWidth="1"/>
    <col min="12294" max="12294" width="8.6640625" style="1" bestFit="1" customWidth="1"/>
    <col min="12295" max="12295" width="11.88671875" style="1" bestFit="1" customWidth="1"/>
    <col min="12296" max="12296" width="13.109375" style="1" bestFit="1" customWidth="1"/>
    <col min="12297" max="12297" width="11.21875" style="1" customWidth="1"/>
    <col min="12298" max="12298" width="11.5546875" style="1" customWidth="1"/>
    <col min="12299" max="12299" width="10" style="1" bestFit="1" customWidth="1"/>
    <col min="12300" max="12300" width="10.77734375" style="1" customWidth="1"/>
    <col min="12301" max="12302" width="11.88671875" style="1" bestFit="1" customWidth="1"/>
    <col min="12303" max="12303" width="11" style="1" bestFit="1" customWidth="1"/>
    <col min="12304" max="12305" width="10" style="1" bestFit="1" customWidth="1"/>
    <col min="12306" max="12306" width="11.88671875" style="1" bestFit="1" customWidth="1"/>
    <col min="12307" max="12307" width="11.109375" style="1" bestFit="1" customWidth="1"/>
    <col min="12308" max="12308" width="3.33203125" style="1" bestFit="1" customWidth="1"/>
    <col min="12309" max="12544" width="7.21875" style="1"/>
    <col min="12545" max="12545" width="3.6640625" style="1" bestFit="1" customWidth="1"/>
    <col min="12546" max="12546" width="14.6640625" style="1" customWidth="1"/>
    <col min="12547" max="12547" width="12.6640625" style="1" bestFit="1" customWidth="1"/>
    <col min="12548" max="12548" width="6.109375" style="1" bestFit="1" customWidth="1"/>
    <col min="12549" max="12549" width="11.21875" style="1" customWidth="1"/>
    <col min="12550" max="12550" width="8.6640625" style="1" bestFit="1" customWidth="1"/>
    <col min="12551" max="12551" width="11.88671875" style="1" bestFit="1" customWidth="1"/>
    <col min="12552" max="12552" width="13.109375" style="1" bestFit="1" customWidth="1"/>
    <col min="12553" max="12553" width="11.21875" style="1" customWidth="1"/>
    <col min="12554" max="12554" width="11.5546875" style="1" customWidth="1"/>
    <col min="12555" max="12555" width="10" style="1" bestFit="1" customWidth="1"/>
    <col min="12556" max="12556" width="10.77734375" style="1" customWidth="1"/>
    <col min="12557" max="12558" width="11.88671875" style="1" bestFit="1" customWidth="1"/>
    <col min="12559" max="12559" width="11" style="1" bestFit="1" customWidth="1"/>
    <col min="12560" max="12561" width="10" style="1" bestFit="1" customWidth="1"/>
    <col min="12562" max="12562" width="11.88671875" style="1" bestFit="1" customWidth="1"/>
    <col min="12563" max="12563" width="11.109375" style="1" bestFit="1" customWidth="1"/>
    <col min="12564" max="12564" width="3.33203125" style="1" bestFit="1" customWidth="1"/>
    <col min="12565" max="12800" width="7.21875" style="1"/>
    <col min="12801" max="12801" width="3.6640625" style="1" bestFit="1" customWidth="1"/>
    <col min="12802" max="12802" width="14.6640625" style="1" customWidth="1"/>
    <col min="12803" max="12803" width="12.6640625" style="1" bestFit="1" customWidth="1"/>
    <col min="12804" max="12804" width="6.109375" style="1" bestFit="1" customWidth="1"/>
    <col min="12805" max="12805" width="11.21875" style="1" customWidth="1"/>
    <col min="12806" max="12806" width="8.6640625" style="1" bestFit="1" customWidth="1"/>
    <col min="12807" max="12807" width="11.88671875" style="1" bestFit="1" customWidth="1"/>
    <col min="12808" max="12808" width="13.109375" style="1" bestFit="1" customWidth="1"/>
    <col min="12809" max="12809" width="11.21875" style="1" customWidth="1"/>
    <col min="12810" max="12810" width="11.5546875" style="1" customWidth="1"/>
    <col min="12811" max="12811" width="10" style="1" bestFit="1" customWidth="1"/>
    <col min="12812" max="12812" width="10.77734375" style="1" customWidth="1"/>
    <col min="12813" max="12814" width="11.88671875" style="1" bestFit="1" customWidth="1"/>
    <col min="12815" max="12815" width="11" style="1" bestFit="1" customWidth="1"/>
    <col min="12816" max="12817" width="10" style="1" bestFit="1" customWidth="1"/>
    <col min="12818" max="12818" width="11.88671875" style="1" bestFit="1" customWidth="1"/>
    <col min="12819" max="12819" width="11.109375" style="1" bestFit="1" customWidth="1"/>
    <col min="12820" max="12820" width="3.33203125" style="1" bestFit="1" customWidth="1"/>
    <col min="12821" max="13056" width="7.21875" style="1"/>
    <col min="13057" max="13057" width="3.6640625" style="1" bestFit="1" customWidth="1"/>
    <col min="13058" max="13058" width="14.6640625" style="1" customWidth="1"/>
    <col min="13059" max="13059" width="12.6640625" style="1" bestFit="1" customWidth="1"/>
    <col min="13060" max="13060" width="6.109375" style="1" bestFit="1" customWidth="1"/>
    <col min="13061" max="13061" width="11.21875" style="1" customWidth="1"/>
    <col min="13062" max="13062" width="8.6640625" style="1" bestFit="1" customWidth="1"/>
    <col min="13063" max="13063" width="11.88671875" style="1" bestFit="1" customWidth="1"/>
    <col min="13064" max="13064" width="13.109375" style="1" bestFit="1" customWidth="1"/>
    <col min="13065" max="13065" width="11.21875" style="1" customWidth="1"/>
    <col min="13066" max="13066" width="11.5546875" style="1" customWidth="1"/>
    <col min="13067" max="13067" width="10" style="1" bestFit="1" customWidth="1"/>
    <col min="13068" max="13068" width="10.77734375" style="1" customWidth="1"/>
    <col min="13069" max="13070" width="11.88671875" style="1" bestFit="1" customWidth="1"/>
    <col min="13071" max="13071" width="11" style="1" bestFit="1" customWidth="1"/>
    <col min="13072" max="13073" width="10" style="1" bestFit="1" customWidth="1"/>
    <col min="13074" max="13074" width="11.88671875" style="1" bestFit="1" customWidth="1"/>
    <col min="13075" max="13075" width="11.109375" style="1" bestFit="1" customWidth="1"/>
    <col min="13076" max="13076" width="3.33203125" style="1" bestFit="1" customWidth="1"/>
    <col min="13077" max="13312" width="7.21875" style="1"/>
    <col min="13313" max="13313" width="3.6640625" style="1" bestFit="1" customWidth="1"/>
    <col min="13314" max="13314" width="14.6640625" style="1" customWidth="1"/>
    <col min="13315" max="13315" width="12.6640625" style="1" bestFit="1" customWidth="1"/>
    <col min="13316" max="13316" width="6.109375" style="1" bestFit="1" customWidth="1"/>
    <col min="13317" max="13317" width="11.21875" style="1" customWidth="1"/>
    <col min="13318" max="13318" width="8.6640625" style="1" bestFit="1" customWidth="1"/>
    <col min="13319" max="13319" width="11.88671875" style="1" bestFit="1" customWidth="1"/>
    <col min="13320" max="13320" width="13.109375" style="1" bestFit="1" customWidth="1"/>
    <col min="13321" max="13321" width="11.21875" style="1" customWidth="1"/>
    <col min="13322" max="13322" width="11.5546875" style="1" customWidth="1"/>
    <col min="13323" max="13323" width="10" style="1" bestFit="1" customWidth="1"/>
    <col min="13324" max="13324" width="10.77734375" style="1" customWidth="1"/>
    <col min="13325" max="13326" width="11.88671875" style="1" bestFit="1" customWidth="1"/>
    <col min="13327" max="13327" width="11" style="1" bestFit="1" customWidth="1"/>
    <col min="13328" max="13329" width="10" style="1" bestFit="1" customWidth="1"/>
    <col min="13330" max="13330" width="11.88671875" style="1" bestFit="1" customWidth="1"/>
    <col min="13331" max="13331" width="11.109375" style="1" bestFit="1" customWidth="1"/>
    <col min="13332" max="13332" width="3.33203125" style="1" bestFit="1" customWidth="1"/>
    <col min="13333" max="13568" width="7.21875" style="1"/>
    <col min="13569" max="13569" width="3.6640625" style="1" bestFit="1" customWidth="1"/>
    <col min="13570" max="13570" width="14.6640625" style="1" customWidth="1"/>
    <col min="13571" max="13571" width="12.6640625" style="1" bestFit="1" customWidth="1"/>
    <col min="13572" max="13572" width="6.109375" style="1" bestFit="1" customWidth="1"/>
    <col min="13573" max="13573" width="11.21875" style="1" customWidth="1"/>
    <col min="13574" max="13574" width="8.6640625" style="1" bestFit="1" customWidth="1"/>
    <col min="13575" max="13575" width="11.88671875" style="1" bestFit="1" customWidth="1"/>
    <col min="13576" max="13576" width="13.109375" style="1" bestFit="1" customWidth="1"/>
    <col min="13577" max="13577" width="11.21875" style="1" customWidth="1"/>
    <col min="13578" max="13578" width="11.5546875" style="1" customWidth="1"/>
    <col min="13579" max="13579" width="10" style="1" bestFit="1" customWidth="1"/>
    <col min="13580" max="13580" width="10.77734375" style="1" customWidth="1"/>
    <col min="13581" max="13582" width="11.88671875" style="1" bestFit="1" customWidth="1"/>
    <col min="13583" max="13583" width="11" style="1" bestFit="1" customWidth="1"/>
    <col min="13584" max="13585" width="10" style="1" bestFit="1" customWidth="1"/>
    <col min="13586" max="13586" width="11.88671875" style="1" bestFit="1" customWidth="1"/>
    <col min="13587" max="13587" width="11.109375" style="1" bestFit="1" customWidth="1"/>
    <col min="13588" max="13588" width="3.33203125" style="1" bestFit="1" customWidth="1"/>
    <col min="13589" max="13824" width="7.21875" style="1"/>
    <col min="13825" max="13825" width="3.6640625" style="1" bestFit="1" customWidth="1"/>
    <col min="13826" max="13826" width="14.6640625" style="1" customWidth="1"/>
    <col min="13827" max="13827" width="12.6640625" style="1" bestFit="1" customWidth="1"/>
    <col min="13828" max="13828" width="6.109375" style="1" bestFit="1" customWidth="1"/>
    <col min="13829" max="13829" width="11.21875" style="1" customWidth="1"/>
    <col min="13830" max="13830" width="8.6640625" style="1" bestFit="1" customWidth="1"/>
    <col min="13831" max="13831" width="11.88671875" style="1" bestFit="1" customWidth="1"/>
    <col min="13832" max="13832" width="13.109375" style="1" bestFit="1" customWidth="1"/>
    <col min="13833" max="13833" width="11.21875" style="1" customWidth="1"/>
    <col min="13834" max="13834" width="11.5546875" style="1" customWidth="1"/>
    <col min="13835" max="13835" width="10" style="1" bestFit="1" customWidth="1"/>
    <col min="13836" max="13836" width="10.77734375" style="1" customWidth="1"/>
    <col min="13837" max="13838" width="11.88671875" style="1" bestFit="1" customWidth="1"/>
    <col min="13839" max="13839" width="11" style="1" bestFit="1" customWidth="1"/>
    <col min="13840" max="13841" width="10" style="1" bestFit="1" customWidth="1"/>
    <col min="13842" max="13842" width="11.88671875" style="1" bestFit="1" customWidth="1"/>
    <col min="13843" max="13843" width="11.109375" style="1" bestFit="1" customWidth="1"/>
    <col min="13844" max="13844" width="3.33203125" style="1" bestFit="1" customWidth="1"/>
    <col min="13845" max="14080" width="7.21875" style="1"/>
    <col min="14081" max="14081" width="3.6640625" style="1" bestFit="1" customWidth="1"/>
    <col min="14082" max="14082" width="14.6640625" style="1" customWidth="1"/>
    <col min="14083" max="14083" width="12.6640625" style="1" bestFit="1" customWidth="1"/>
    <col min="14084" max="14084" width="6.109375" style="1" bestFit="1" customWidth="1"/>
    <col min="14085" max="14085" width="11.21875" style="1" customWidth="1"/>
    <col min="14086" max="14086" width="8.6640625" style="1" bestFit="1" customWidth="1"/>
    <col min="14087" max="14087" width="11.88671875" style="1" bestFit="1" customWidth="1"/>
    <col min="14088" max="14088" width="13.109375" style="1" bestFit="1" customWidth="1"/>
    <col min="14089" max="14089" width="11.21875" style="1" customWidth="1"/>
    <col min="14090" max="14090" width="11.5546875" style="1" customWidth="1"/>
    <col min="14091" max="14091" width="10" style="1" bestFit="1" customWidth="1"/>
    <col min="14092" max="14092" width="10.77734375" style="1" customWidth="1"/>
    <col min="14093" max="14094" width="11.88671875" style="1" bestFit="1" customWidth="1"/>
    <col min="14095" max="14095" width="11" style="1" bestFit="1" customWidth="1"/>
    <col min="14096" max="14097" width="10" style="1" bestFit="1" customWidth="1"/>
    <col min="14098" max="14098" width="11.88671875" style="1" bestFit="1" customWidth="1"/>
    <col min="14099" max="14099" width="11.109375" style="1" bestFit="1" customWidth="1"/>
    <col min="14100" max="14100" width="3.33203125" style="1" bestFit="1" customWidth="1"/>
    <col min="14101" max="14336" width="7.21875" style="1"/>
    <col min="14337" max="14337" width="3.6640625" style="1" bestFit="1" customWidth="1"/>
    <col min="14338" max="14338" width="14.6640625" style="1" customWidth="1"/>
    <col min="14339" max="14339" width="12.6640625" style="1" bestFit="1" customWidth="1"/>
    <col min="14340" max="14340" width="6.109375" style="1" bestFit="1" customWidth="1"/>
    <col min="14341" max="14341" width="11.21875" style="1" customWidth="1"/>
    <col min="14342" max="14342" width="8.6640625" style="1" bestFit="1" customWidth="1"/>
    <col min="14343" max="14343" width="11.88671875" style="1" bestFit="1" customWidth="1"/>
    <col min="14344" max="14344" width="13.109375" style="1" bestFit="1" customWidth="1"/>
    <col min="14345" max="14345" width="11.21875" style="1" customWidth="1"/>
    <col min="14346" max="14346" width="11.5546875" style="1" customWidth="1"/>
    <col min="14347" max="14347" width="10" style="1" bestFit="1" customWidth="1"/>
    <col min="14348" max="14348" width="10.77734375" style="1" customWidth="1"/>
    <col min="14349" max="14350" width="11.88671875" style="1" bestFit="1" customWidth="1"/>
    <col min="14351" max="14351" width="11" style="1" bestFit="1" customWidth="1"/>
    <col min="14352" max="14353" width="10" style="1" bestFit="1" customWidth="1"/>
    <col min="14354" max="14354" width="11.88671875" style="1" bestFit="1" customWidth="1"/>
    <col min="14355" max="14355" width="11.109375" style="1" bestFit="1" customWidth="1"/>
    <col min="14356" max="14356" width="3.33203125" style="1" bestFit="1" customWidth="1"/>
    <col min="14357" max="14592" width="7.21875" style="1"/>
    <col min="14593" max="14593" width="3.6640625" style="1" bestFit="1" customWidth="1"/>
    <col min="14594" max="14594" width="14.6640625" style="1" customWidth="1"/>
    <col min="14595" max="14595" width="12.6640625" style="1" bestFit="1" customWidth="1"/>
    <col min="14596" max="14596" width="6.109375" style="1" bestFit="1" customWidth="1"/>
    <col min="14597" max="14597" width="11.21875" style="1" customWidth="1"/>
    <col min="14598" max="14598" width="8.6640625" style="1" bestFit="1" customWidth="1"/>
    <col min="14599" max="14599" width="11.88671875" style="1" bestFit="1" customWidth="1"/>
    <col min="14600" max="14600" width="13.109375" style="1" bestFit="1" customWidth="1"/>
    <col min="14601" max="14601" width="11.21875" style="1" customWidth="1"/>
    <col min="14602" max="14602" width="11.5546875" style="1" customWidth="1"/>
    <col min="14603" max="14603" width="10" style="1" bestFit="1" customWidth="1"/>
    <col min="14604" max="14604" width="10.77734375" style="1" customWidth="1"/>
    <col min="14605" max="14606" width="11.88671875" style="1" bestFit="1" customWidth="1"/>
    <col min="14607" max="14607" width="11" style="1" bestFit="1" customWidth="1"/>
    <col min="14608" max="14609" width="10" style="1" bestFit="1" customWidth="1"/>
    <col min="14610" max="14610" width="11.88671875" style="1" bestFit="1" customWidth="1"/>
    <col min="14611" max="14611" width="11.109375" style="1" bestFit="1" customWidth="1"/>
    <col min="14612" max="14612" width="3.33203125" style="1" bestFit="1" customWidth="1"/>
    <col min="14613" max="14848" width="7.21875" style="1"/>
    <col min="14849" max="14849" width="3.6640625" style="1" bestFit="1" customWidth="1"/>
    <col min="14850" max="14850" width="14.6640625" style="1" customWidth="1"/>
    <col min="14851" max="14851" width="12.6640625" style="1" bestFit="1" customWidth="1"/>
    <col min="14852" max="14852" width="6.109375" style="1" bestFit="1" customWidth="1"/>
    <col min="14853" max="14853" width="11.21875" style="1" customWidth="1"/>
    <col min="14854" max="14854" width="8.6640625" style="1" bestFit="1" customWidth="1"/>
    <col min="14855" max="14855" width="11.88671875" style="1" bestFit="1" customWidth="1"/>
    <col min="14856" max="14856" width="13.109375" style="1" bestFit="1" customWidth="1"/>
    <col min="14857" max="14857" width="11.21875" style="1" customWidth="1"/>
    <col min="14858" max="14858" width="11.5546875" style="1" customWidth="1"/>
    <col min="14859" max="14859" width="10" style="1" bestFit="1" customWidth="1"/>
    <col min="14860" max="14860" width="10.77734375" style="1" customWidth="1"/>
    <col min="14861" max="14862" width="11.88671875" style="1" bestFit="1" customWidth="1"/>
    <col min="14863" max="14863" width="11" style="1" bestFit="1" customWidth="1"/>
    <col min="14864" max="14865" width="10" style="1" bestFit="1" customWidth="1"/>
    <col min="14866" max="14866" width="11.88671875" style="1" bestFit="1" customWidth="1"/>
    <col min="14867" max="14867" width="11.109375" style="1" bestFit="1" customWidth="1"/>
    <col min="14868" max="14868" width="3.33203125" style="1" bestFit="1" customWidth="1"/>
    <col min="14869" max="15104" width="7.21875" style="1"/>
    <col min="15105" max="15105" width="3.6640625" style="1" bestFit="1" customWidth="1"/>
    <col min="15106" max="15106" width="14.6640625" style="1" customWidth="1"/>
    <col min="15107" max="15107" width="12.6640625" style="1" bestFit="1" customWidth="1"/>
    <col min="15108" max="15108" width="6.109375" style="1" bestFit="1" customWidth="1"/>
    <col min="15109" max="15109" width="11.21875" style="1" customWidth="1"/>
    <col min="15110" max="15110" width="8.6640625" style="1" bestFit="1" customWidth="1"/>
    <col min="15111" max="15111" width="11.88671875" style="1" bestFit="1" customWidth="1"/>
    <col min="15112" max="15112" width="13.109375" style="1" bestFit="1" customWidth="1"/>
    <col min="15113" max="15113" width="11.21875" style="1" customWidth="1"/>
    <col min="15114" max="15114" width="11.5546875" style="1" customWidth="1"/>
    <col min="15115" max="15115" width="10" style="1" bestFit="1" customWidth="1"/>
    <col min="15116" max="15116" width="10.77734375" style="1" customWidth="1"/>
    <col min="15117" max="15118" width="11.88671875" style="1" bestFit="1" customWidth="1"/>
    <col min="15119" max="15119" width="11" style="1" bestFit="1" customWidth="1"/>
    <col min="15120" max="15121" width="10" style="1" bestFit="1" customWidth="1"/>
    <col min="15122" max="15122" width="11.88671875" style="1" bestFit="1" customWidth="1"/>
    <col min="15123" max="15123" width="11.109375" style="1" bestFit="1" customWidth="1"/>
    <col min="15124" max="15124" width="3.33203125" style="1" bestFit="1" customWidth="1"/>
    <col min="15125" max="15360" width="7.21875" style="1"/>
    <col min="15361" max="15361" width="3.6640625" style="1" bestFit="1" customWidth="1"/>
    <col min="15362" max="15362" width="14.6640625" style="1" customWidth="1"/>
    <col min="15363" max="15363" width="12.6640625" style="1" bestFit="1" customWidth="1"/>
    <col min="15364" max="15364" width="6.109375" style="1" bestFit="1" customWidth="1"/>
    <col min="15365" max="15365" width="11.21875" style="1" customWidth="1"/>
    <col min="15366" max="15366" width="8.6640625" style="1" bestFit="1" customWidth="1"/>
    <col min="15367" max="15367" width="11.88671875" style="1" bestFit="1" customWidth="1"/>
    <col min="15368" max="15368" width="13.109375" style="1" bestFit="1" customWidth="1"/>
    <col min="15369" max="15369" width="11.21875" style="1" customWidth="1"/>
    <col min="15370" max="15370" width="11.5546875" style="1" customWidth="1"/>
    <col min="15371" max="15371" width="10" style="1" bestFit="1" customWidth="1"/>
    <col min="15372" max="15372" width="10.77734375" style="1" customWidth="1"/>
    <col min="15373" max="15374" width="11.88671875" style="1" bestFit="1" customWidth="1"/>
    <col min="15375" max="15375" width="11" style="1" bestFit="1" customWidth="1"/>
    <col min="15376" max="15377" width="10" style="1" bestFit="1" customWidth="1"/>
    <col min="15378" max="15378" width="11.88671875" style="1" bestFit="1" customWidth="1"/>
    <col min="15379" max="15379" width="11.109375" style="1" bestFit="1" customWidth="1"/>
    <col min="15380" max="15380" width="3.33203125" style="1" bestFit="1" customWidth="1"/>
    <col min="15381" max="15616" width="7.21875" style="1"/>
    <col min="15617" max="15617" width="3.6640625" style="1" bestFit="1" customWidth="1"/>
    <col min="15618" max="15618" width="14.6640625" style="1" customWidth="1"/>
    <col min="15619" max="15619" width="12.6640625" style="1" bestFit="1" customWidth="1"/>
    <col min="15620" max="15620" width="6.109375" style="1" bestFit="1" customWidth="1"/>
    <col min="15621" max="15621" width="11.21875" style="1" customWidth="1"/>
    <col min="15622" max="15622" width="8.6640625" style="1" bestFit="1" customWidth="1"/>
    <col min="15623" max="15623" width="11.88671875" style="1" bestFit="1" customWidth="1"/>
    <col min="15624" max="15624" width="13.109375" style="1" bestFit="1" customWidth="1"/>
    <col min="15625" max="15625" width="11.21875" style="1" customWidth="1"/>
    <col min="15626" max="15626" width="11.5546875" style="1" customWidth="1"/>
    <col min="15627" max="15627" width="10" style="1" bestFit="1" customWidth="1"/>
    <col min="15628" max="15628" width="10.77734375" style="1" customWidth="1"/>
    <col min="15629" max="15630" width="11.88671875" style="1" bestFit="1" customWidth="1"/>
    <col min="15631" max="15631" width="11" style="1" bestFit="1" customWidth="1"/>
    <col min="15632" max="15633" width="10" style="1" bestFit="1" customWidth="1"/>
    <col min="15634" max="15634" width="11.88671875" style="1" bestFit="1" customWidth="1"/>
    <col min="15635" max="15635" width="11.109375" style="1" bestFit="1" customWidth="1"/>
    <col min="15636" max="15636" width="3.33203125" style="1" bestFit="1" customWidth="1"/>
    <col min="15637" max="15872" width="7.21875" style="1"/>
    <col min="15873" max="15873" width="3.6640625" style="1" bestFit="1" customWidth="1"/>
    <col min="15874" max="15874" width="14.6640625" style="1" customWidth="1"/>
    <col min="15875" max="15875" width="12.6640625" style="1" bestFit="1" customWidth="1"/>
    <col min="15876" max="15876" width="6.109375" style="1" bestFit="1" customWidth="1"/>
    <col min="15877" max="15877" width="11.21875" style="1" customWidth="1"/>
    <col min="15878" max="15878" width="8.6640625" style="1" bestFit="1" customWidth="1"/>
    <col min="15879" max="15879" width="11.88671875" style="1" bestFit="1" customWidth="1"/>
    <col min="15880" max="15880" width="13.109375" style="1" bestFit="1" customWidth="1"/>
    <col min="15881" max="15881" width="11.21875" style="1" customWidth="1"/>
    <col min="15882" max="15882" width="11.5546875" style="1" customWidth="1"/>
    <col min="15883" max="15883" width="10" style="1" bestFit="1" customWidth="1"/>
    <col min="15884" max="15884" width="10.77734375" style="1" customWidth="1"/>
    <col min="15885" max="15886" width="11.88671875" style="1" bestFit="1" customWidth="1"/>
    <col min="15887" max="15887" width="11" style="1" bestFit="1" customWidth="1"/>
    <col min="15888" max="15889" width="10" style="1" bestFit="1" customWidth="1"/>
    <col min="15890" max="15890" width="11.88671875" style="1" bestFit="1" customWidth="1"/>
    <col min="15891" max="15891" width="11.109375" style="1" bestFit="1" customWidth="1"/>
    <col min="15892" max="15892" width="3.33203125" style="1" bestFit="1" customWidth="1"/>
    <col min="15893" max="16128" width="7.21875" style="1"/>
    <col min="16129" max="16129" width="3.6640625" style="1" bestFit="1" customWidth="1"/>
    <col min="16130" max="16130" width="14.6640625" style="1" customWidth="1"/>
    <col min="16131" max="16131" width="12.6640625" style="1" bestFit="1" customWidth="1"/>
    <col min="16132" max="16132" width="6.109375" style="1" bestFit="1" customWidth="1"/>
    <col min="16133" max="16133" width="11.21875" style="1" customWidth="1"/>
    <col min="16134" max="16134" width="8.6640625" style="1" bestFit="1" customWidth="1"/>
    <col min="16135" max="16135" width="11.88671875" style="1" bestFit="1" customWidth="1"/>
    <col min="16136" max="16136" width="13.109375" style="1" bestFit="1" customWidth="1"/>
    <col min="16137" max="16137" width="11.21875" style="1" customWidth="1"/>
    <col min="16138" max="16138" width="11.5546875" style="1" customWidth="1"/>
    <col min="16139" max="16139" width="10" style="1" bestFit="1" customWidth="1"/>
    <col min="16140" max="16140" width="10.77734375" style="1" customWidth="1"/>
    <col min="16141" max="16142" width="11.88671875" style="1" bestFit="1" customWidth="1"/>
    <col min="16143" max="16143" width="11" style="1" bestFit="1" customWidth="1"/>
    <col min="16144" max="16145" width="10" style="1" bestFit="1" customWidth="1"/>
    <col min="16146" max="16146" width="11.88671875" style="1" bestFit="1" customWidth="1"/>
    <col min="16147" max="16147" width="11.109375" style="1" bestFit="1" customWidth="1"/>
    <col min="16148" max="16148" width="3.33203125" style="1" bestFit="1" customWidth="1"/>
    <col min="16149" max="16384" width="7.21875" style="1"/>
  </cols>
  <sheetData>
    <row r="1" spans="1:20" ht="14.1" customHeight="1" x14ac:dyDescent="0.25">
      <c r="A1" s="1" t="s">
        <v>1</v>
      </c>
      <c r="T1" s="6"/>
    </row>
    <row r="2" spans="1:20" x14ac:dyDescent="0.25">
      <c r="A2" s="1" t="s">
        <v>308</v>
      </c>
      <c r="C2" s="1" t="s">
        <v>253</v>
      </c>
      <c r="T2" s="91"/>
    </row>
    <row r="3" spans="1:20" x14ac:dyDescent="0.25">
      <c r="A3" s="1" t="s">
        <v>356</v>
      </c>
      <c r="M3" s="2"/>
      <c r="N3" s="92"/>
      <c r="T3" s="2"/>
    </row>
    <row r="4" spans="1:20" x14ac:dyDescent="0.25">
      <c r="T4" s="6"/>
    </row>
    <row r="5" spans="1:20" x14ac:dyDescent="0.25">
      <c r="C5" s="93"/>
      <c r="D5" s="4"/>
      <c r="E5" s="4"/>
      <c r="F5" s="4"/>
      <c r="G5" s="4"/>
      <c r="H5" s="4"/>
      <c r="I5" s="4"/>
      <c r="J5" s="4"/>
      <c r="K5" s="4"/>
      <c r="L5" s="4"/>
      <c r="T5" s="6"/>
    </row>
    <row r="6" spans="1:20" ht="52.5" customHeight="1" x14ac:dyDescent="0.25">
      <c r="C6" s="10" t="s">
        <v>121</v>
      </c>
      <c r="D6" s="5"/>
      <c r="E6" s="145" t="s">
        <v>122</v>
      </c>
      <c r="F6" s="145"/>
      <c r="H6" s="10" t="s">
        <v>313</v>
      </c>
      <c r="I6" s="5"/>
      <c r="J6" s="5"/>
      <c r="K6" s="5"/>
      <c r="N6" s="5" t="s">
        <v>123</v>
      </c>
      <c r="O6" s="5"/>
      <c r="P6" s="5"/>
      <c r="Q6" s="5"/>
      <c r="R6" s="5"/>
      <c r="T6" s="6"/>
    </row>
    <row r="7" spans="1:20" s="84" customFormat="1" ht="66.900000000000006" customHeight="1" x14ac:dyDescent="0.25">
      <c r="A7" s="82" t="s">
        <v>8</v>
      </c>
      <c r="B7" s="82" t="s">
        <v>10</v>
      </c>
      <c r="C7" s="82" t="s">
        <v>124</v>
      </c>
      <c r="D7" s="82" t="s">
        <v>125</v>
      </c>
      <c r="E7" s="82" t="s">
        <v>124</v>
      </c>
      <c r="F7" s="82" t="s">
        <v>125</v>
      </c>
      <c r="G7" s="82" t="s">
        <v>126</v>
      </c>
      <c r="H7" s="82" t="s">
        <v>127</v>
      </c>
      <c r="I7" s="82" t="s">
        <v>128</v>
      </c>
      <c r="J7" s="82" t="s">
        <v>129</v>
      </c>
      <c r="K7" s="82" t="s">
        <v>42</v>
      </c>
      <c r="L7" s="82" t="s">
        <v>130</v>
      </c>
      <c r="M7" s="82" t="s">
        <v>131</v>
      </c>
      <c r="N7" s="82" t="s">
        <v>132</v>
      </c>
      <c r="O7" s="82" t="s">
        <v>133</v>
      </c>
      <c r="P7" s="82" t="s">
        <v>134</v>
      </c>
      <c r="Q7" s="82" t="s">
        <v>135</v>
      </c>
      <c r="R7" s="82" t="s">
        <v>136</v>
      </c>
      <c r="S7" s="82" t="s">
        <v>137</v>
      </c>
      <c r="T7" s="82" t="s">
        <v>138</v>
      </c>
    </row>
    <row r="8" spans="1:20" x14ac:dyDescent="0.25">
      <c r="A8" s="1">
        <v>1</v>
      </c>
      <c r="B8" s="1" t="s">
        <v>487</v>
      </c>
      <c r="C8" s="86">
        <v>0</v>
      </c>
      <c r="D8" s="86">
        <v>0</v>
      </c>
      <c r="E8" s="86">
        <v>0</v>
      </c>
      <c r="F8" s="86">
        <v>0</v>
      </c>
      <c r="G8" s="86">
        <v>3213861</v>
      </c>
      <c r="H8" s="86">
        <v>0</v>
      </c>
      <c r="I8" s="86">
        <v>0</v>
      </c>
      <c r="J8" s="86">
        <v>0</v>
      </c>
      <c r="K8" s="86">
        <v>2283</v>
      </c>
      <c r="L8" s="86">
        <v>46798</v>
      </c>
      <c r="M8" s="86">
        <v>3262942</v>
      </c>
      <c r="N8" s="86">
        <v>2563314</v>
      </c>
      <c r="O8" s="86">
        <v>471777</v>
      </c>
      <c r="P8" s="86">
        <v>13446</v>
      </c>
      <c r="Q8" s="86">
        <v>0</v>
      </c>
      <c r="R8" s="86">
        <v>3048537</v>
      </c>
      <c r="S8" s="86">
        <v>214405</v>
      </c>
      <c r="T8" s="6">
        <v>1</v>
      </c>
    </row>
    <row r="9" spans="1:20" x14ac:dyDescent="0.25">
      <c r="A9" s="1">
        <v>2</v>
      </c>
      <c r="B9" s="1" t="s">
        <v>488</v>
      </c>
      <c r="C9" s="86">
        <v>0</v>
      </c>
      <c r="D9" s="86">
        <v>0</v>
      </c>
      <c r="E9" s="86">
        <v>0</v>
      </c>
      <c r="F9" s="86">
        <v>0</v>
      </c>
      <c r="G9" s="86">
        <v>0</v>
      </c>
      <c r="H9" s="86">
        <v>0</v>
      </c>
      <c r="I9" s="86">
        <v>0</v>
      </c>
      <c r="J9" s="86">
        <v>0</v>
      </c>
      <c r="K9" s="86">
        <v>0</v>
      </c>
      <c r="L9" s="86">
        <v>0</v>
      </c>
      <c r="M9" s="86">
        <v>0</v>
      </c>
      <c r="N9" s="86">
        <v>0</v>
      </c>
      <c r="O9" s="86">
        <v>0</v>
      </c>
      <c r="P9" s="86">
        <v>0</v>
      </c>
      <c r="Q9" s="86">
        <v>0</v>
      </c>
      <c r="R9" s="86">
        <v>0</v>
      </c>
      <c r="S9" s="86">
        <v>0</v>
      </c>
      <c r="T9" s="6">
        <v>2</v>
      </c>
    </row>
    <row r="10" spans="1:20" x14ac:dyDescent="0.25">
      <c r="A10" s="1">
        <v>3</v>
      </c>
      <c r="B10" s="1" t="s">
        <v>405</v>
      </c>
      <c r="C10" s="90">
        <v>0</v>
      </c>
      <c r="D10" s="86">
        <v>0</v>
      </c>
      <c r="E10" s="86">
        <v>0</v>
      </c>
      <c r="F10" s="86">
        <v>0</v>
      </c>
      <c r="G10" s="86">
        <v>20456099</v>
      </c>
      <c r="H10" s="86">
        <v>-500000</v>
      </c>
      <c r="I10" s="86">
        <v>0</v>
      </c>
      <c r="J10" s="86">
        <v>0</v>
      </c>
      <c r="K10" s="86">
        <v>0</v>
      </c>
      <c r="L10" s="86">
        <v>291196</v>
      </c>
      <c r="M10" s="86">
        <v>20247295</v>
      </c>
      <c r="N10" s="86">
        <v>18156539</v>
      </c>
      <c r="O10" s="86">
        <v>996327</v>
      </c>
      <c r="P10" s="86">
        <v>268808</v>
      </c>
      <c r="Q10" s="86">
        <v>0</v>
      </c>
      <c r="R10" s="86">
        <v>19421674</v>
      </c>
      <c r="S10" s="86">
        <v>825621</v>
      </c>
      <c r="T10" s="6">
        <v>3</v>
      </c>
    </row>
    <row r="11" spans="1:20" x14ac:dyDescent="0.25">
      <c r="A11" s="1">
        <v>4</v>
      </c>
      <c r="B11" s="1" t="s">
        <v>489</v>
      </c>
      <c r="C11" s="86">
        <v>0</v>
      </c>
      <c r="D11" s="86">
        <v>0</v>
      </c>
      <c r="E11" s="86">
        <v>0</v>
      </c>
      <c r="F11" s="86">
        <v>0</v>
      </c>
      <c r="G11" s="86">
        <v>5114236</v>
      </c>
      <c r="H11" s="86">
        <v>0</v>
      </c>
      <c r="I11" s="86">
        <v>0</v>
      </c>
      <c r="J11" s="86">
        <v>0</v>
      </c>
      <c r="K11" s="86">
        <v>0</v>
      </c>
      <c r="L11" s="86">
        <v>45470</v>
      </c>
      <c r="M11" s="86">
        <v>5159706</v>
      </c>
      <c r="N11" s="86">
        <v>2165038</v>
      </c>
      <c r="O11" s="86">
        <v>1050303</v>
      </c>
      <c r="P11" s="86">
        <v>0</v>
      </c>
      <c r="Q11" s="86">
        <v>0</v>
      </c>
      <c r="R11" s="86">
        <v>3215341</v>
      </c>
      <c r="S11" s="86">
        <v>1944365</v>
      </c>
      <c r="T11" s="6">
        <v>4</v>
      </c>
    </row>
    <row r="12" spans="1:20" x14ac:dyDescent="0.25">
      <c r="A12" s="1">
        <v>5</v>
      </c>
      <c r="B12" s="1" t="s">
        <v>490</v>
      </c>
      <c r="C12" s="86">
        <v>0</v>
      </c>
      <c r="D12" s="86">
        <v>0</v>
      </c>
      <c r="E12" s="86">
        <v>0</v>
      </c>
      <c r="F12" s="86">
        <v>0</v>
      </c>
      <c r="G12" s="86">
        <v>4109931</v>
      </c>
      <c r="H12" s="86">
        <v>0</v>
      </c>
      <c r="I12" s="86">
        <v>20971</v>
      </c>
      <c r="J12" s="86">
        <v>0</v>
      </c>
      <c r="K12" s="86">
        <v>0</v>
      </c>
      <c r="L12" s="86">
        <v>237138</v>
      </c>
      <c r="M12" s="86">
        <v>4368040</v>
      </c>
      <c r="N12" s="86">
        <v>3072891</v>
      </c>
      <c r="O12" s="86">
        <v>1215532</v>
      </c>
      <c r="P12" s="86">
        <v>294316</v>
      </c>
      <c r="Q12" s="86">
        <v>0</v>
      </c>
      <c r="R12" s="86">
        <v>4582739</v>
      </c>
      <c r="S12" s="86">
        <v>-214699</v>
      </c>
      <c r="T12" s="6">
        <v>5</v>
      </c>
    </row>
    <row r="13" spans="1:20" x14ac:dyDescent="0.25">
      <c r="A13" s="1">
        <v>6</v>
      </c>
      <c r="B13" s="1" t="s">
        <v>491</v>
      </c>
      <c r="C13" s="86">
        <v>0</v>
      </c>
      <c r="D13" s="86">
        <v>0</v>
      </c>
      <c r="E13" s="86">
        <v>60000</v>
      </c>
      <c r="F13" s="86">
        <v>0</v>
      </c>
      <c r="G13" s="86">
        <v>15071929</v>
      </c>
      <c r="H13" s="86">
        <v>0</v>
      </c>
      <c r="I13" s="86">
        <v>0</v>
      </c>
      <c r="J13" s="86">
        <v>2731572</v>
      </c>
      <c r="K13" s="86">
        <v>4764198</v>
      </c>
      <c r="L13" s="86">
        <v>223257</v>
      </c>
      <c r="M13" s="86">
        <v>22790956</v>
      </c>
      <c r="N13" s="86">
        <v>18618977</v>
      </c>
      <c r="O13" s="86">
        <v>3760174</v>
      </c>
      <c r="P13" s="86">
        <v>107644</v>
      </c>
      <c r="Q13" s="86">
        <v>2449126</v>
      </c>
      <c r="R13" s="86">
        <v>24935921</v>
      </c>
      <c r="S13" s="86">
        <v>-2144965</v>
      </c>
      <c r="T13" s="6">
        <v>6</v>
      </c>
    </row>
    <row r="14" spans="1:20" x14ac:dyDescent="0.25">
      <c r="A14" s="1">
        <v>7</v>
      </c>
      <c r="B14" s="1" t="s">
        <v>492</v>
      </c>
      <c r="C14" s="86">
        <v>0</v>
      </c>
      <c r="D14" s="86">
        <v>0</v>
      </c>
      <c r="E14" s="86">
        <v>0</v>
      </c>
      <c r="F14" s="86">
        <v>0</v>
      </c>
      <c r="G14" s="86">
        <v>6812940</v>
      </c>
      <c r="H14" s="86">
        <v>-401440</v>
      </c>
      <c r="I14" s="86">
        <v>0</v>
      </c>
      <c r="J14" s="86">
        <v>0</v>
      </c>
      <c r="K14" s="86">
        <v>310065</v>
      </c>
      <c r="L14" s="86">
        <v>128403</v>
      </c>
      <c r="M14" s="86">
        <v>6849968</v>
      </c>
      <c r="N14" s="86">
        <v>5324632</v>
      </c>
      <c r="O14" s="86">
        <v>986208</v>
      </c>
      <c r="P14" s="86">
        <v>135446</v>
      </c>
      <c r="Q14" s="86">
        <v>0</v>
      </c>
      <c r="R14" s="86">
        <v>6446286</v>
      </c>
      <c r="S14" s="86">
        <v>403682</v>
      </c>
      <c r="T14" s="6">
        <v>7</v>
      </c>
    </row>
    <row r="15" spans="1:20" x14ac:dyDescent="0.25">
      <c r="A15" s="1">
        <v>8</v>
      </c>
      <c r="B15" s="1" t="s">
        <v>493</v>
      </c>
      <c r="C15" s="86">
        <v>0</v>
      </c>
      <c r="D15" s="86">
        <v>0</v>
      </c>
      <c r="E15" s="86">
        <v>0</v>
      </c>
      <c r="F15" s="86">
        <v>0</v>
      </c>
      <c r="G15" s="86">
        <v>1344885</v>
      </c>
      <c r="H15" s="86">
        <v>0</v>
      </c>
      <c r="I15" s="86">
        <v>0</v>
      </c>
      <c r="J15" s="86">
        <v>43818</v>
      </c>
      <c r="K15" s="86">
        <v>286779</v>
      </c>
      <c r="L15" s="86">
        <v>707</v>
      </c>
      <c r="M15" s="86">
        <v>1676189</v>
      </c>
      <c r="N15" s="86">
        <v>1330247</v>
      </c>
      <c r="O15" s="86">
        <v>244139</v>
      </c>
      <c r="P15" s="86">
        <v>98968</v>
      </c>
      <c r="Q15" s="86">
        <v>0</v>
      </c>
      <c r="R15" s="86">
        <v>1673354</v>
      </c>
      <c r="S15" s="86">
        <v>2835</v>
      </c>
      <c r="T15" s="6">
        <v>8</v>
      </c>
    </row>
    <row r="16" spans="1:20" x14ac:dyDescent="0.25">
      <c r="A16" s="1">
        <v>9</v>
      </c>
      <c r="B16" s="1" t="s">
        <v>494</v>
      </c>
      <c r="C16" s="86">
        <v>0</v>
      </c>
      <c r="D16" s="86">
        <v>0</v>
      </c>
      <c r="E16" s="86">
        <v>276542</v>
      </c>
      <c r="F16" s="86">
        <v>622311</v>
      </c>
      <c r="G16" s="86">
        <v>2732009</v>
      </c>
      <c r="H16" s="86">
        <v>-513136</v>
      </c>
      <c r="I16" s="86">
        <v>0</v>
      </c>
      <c r="J16" s="86">
        <v>0</v>
      </c>
      <c r="K16" s="86">
        <v>0</v>
      </c>
      <c r="L16" s="86">
        <v>0</v>
      </c>
      <c r="M16" s="86">
        <v>2218873</v>
      </c>
      <c r="N16" s="86">
        <v>1229509</v>
      </c>
      <c r="O16" s="86">
        <v>214797</v>
      </c>
      <c r="P16" s="86">
        <v>38292</v>
      </c>
      <c r="Q16" s="86">
        <v>0</v>
      </c>
      <c r="R16" s="86">
        <v>1482598</v>
      </c>
      <c r="S16" s="86">
        <v>736275</v>
      </c>
      <c r="T16" s="6">
        <v>9</v>
      </c>
    </row>
    <row r="17" spans="1:20" x14ac:dyDescent="0.25">
      <c r="A17" s="1">
        <v>10</v>
      </c>
      <c r="B17" s="1" t="s">
        <v>495</v>
      </c>
      <c r="C17" s="86">
        <v>0</v>
      </c>
      <c r="D17" s="86">
        <v>0</v>
      </c>
      <c r="E17" s="86">
        <v>0</v>
      </c>
      <c r="F17" s="86">
        <v>0</v>
      </c>
      <c r="G17" s="86">
        <v>4470861</v>
      </c>
      <c r="H17" s="86">
        <v>-22606</v>
      </c>
      <c r="I17" s="86">
        <v>0</v>
      </c>
      <c r="J17" s="86">
        <v>0</v>
      </c>
      <c r="K17" s="86">
        <v>0</v>
      </c>
      <c r="L17" s="86">
        <v>28483</v>
      </c>
      <c r="M17" s="86">
        <v>4476738</v>
      </c>
      <c r="N17" s="86">
        <v>2733920</v>
      </c>
      <c r="O17" s="86">
        <v>854459</v>
      </c>
      <c r="P17" s="86">
        <v>501995</v>
      </c>
      <c r="Q17" s="86">
        <v>68209</v>
      </c>
      <c r="R17" s="86">
        <v>4158583</v>
      </c>
      <c r="S17" s="86">
        <v>318155</v>
      </c>
      <c r="T17" s="6">
        <v>10</v>
      </c>
    </row>
    <row r="18" spans="1:20" x14ac:dyDescent="0.25">
      <c r="A18" s="1">
        <v>11</v>
      </c>
      <c r="B18" s="1" t="s">
        <v>496</v>
      </c>
      <c r="C18" s="86">
        <v>0</v>
      </c>
      <c r="D18" s="86">
        <v>0</v>
      </c>
      <c r="E18" s="86">
        <v>82923</v>
      </c>
      <c r="F18" s="86">
        <v>0</v>
      </c>
      <c r="G18" s="86">
        <v>11219076</v>
      </c>
      <c r="H18" s="86">
        <v>0</v>
      </c>
      <c r="I18" s="86">
        <v>0</v>
      </c>
      <c r="J18" s="86">
        <v>0</v>
      </c>
      <c r="K18" s="86">
        <v>0</v>
      </c>
      <c r="L18" s="86">
        <v>0</v>
      </c>
      <c r="M18" s="86">
        <v>11219076</v>
      </c>
      <c r="N18" s="86">
        <v>7618088</v>
      </c>
      <c r="O18" s="86">
        <v>2210899</v>
      </c>
      <c r="P18" s="86">
        <v>79925</v>
      </c>
      <c r="Q18" s="86">
        <v>0</v>
      </c>
      <c r="R18" s="86">
        <v>9908912</v>
      </c>
      <c r="S18" s="86">
        <v>1310164</v>
      </c>
      <c r="T18" s="6">
        <v>11</v>
      </c>
    </row>
    <row r="19" spans="1:20" x14ac:dyDescent="0.25">
      <c r="A19" s="1">
        <v>12</v>
      </c>
      <c r="B19" s="1" t="s">
        <v>497</v>
      </c>
      <c r="C19" s="86">
        <v>0</v>
      </c>
      <c r="D19" s="86">
        <v>0</v>
      </c>
      <c r="E19" s="86">
        <v>0</v>
      </c>
      <c r="F19" s="86">
        <v>0</v>
      </c>
      <c r="G19" s="86">
        <v>3090107</v>
      </c>
      <c r="H19" s="86">
        <v>0</v>
      </c>
      <c r="I19" s="86">
        <v>0</v>
      </c>
      <c r="J19" s="86">
        <v>0</v>
      </c>
      <c r="K19" s="86">
        <v>1362510</v>
      </c>
      <c r="L19" s="86">
        <v>0</v>
      </c>
      <c r="M19" s="86">
        <v>4452617</v>
      </c>
      <c r="N19" s="86">
        <v>2079550</v>
      </c>
      <c r="O19" s="86">
        <v>456584</v>
      </c>
      <c r="P19" s="86">
        <v>102007</v>
      </c>
      <c r="Q19" s="86">
        <v>0</v>
      </c>
      <c r="R19" s="86">
        <v>2638141</v>
      </c>
      <c r="S19" s="86">
        <v>1814476</v>
      </c>
      <c r="T19" s="6">
        <v>12</v>
      </c>
    </row>
    <row r="20" spans="1:20" x14ac:dyDescent="0.25">
      <c r="A20" s="1">
        <v>13</v>
      </c>
      <c r="B20" s="1" t="s">
        <v>498</v>
      </c>
      <c r="C20" s="86">
        <v>0</v>
      </c>
      <c r="D20" s="86">
        <v>0</v>
      </c>
      <c r="E20" s="86">
        <v>0</v>
      </c>
      <c r="F20" s="86">
        <v>0</v>
      </c>
      <c r="G20" s="86">
        <v>3662912</v>
      </c>
      <c r="H20" s="86">
        <v>0</v>
      </c>
      <c r="I20" s="86">
        <v>0</v>
      </c>
      <c r="J20" s="86">
        <v>0</v>
      </c>
      <c r="K20" s="86">
        <v>67400</v>
      </c>
      <c r="L20" s="86">
        <v>210325</v>
      </c>
      <c r="M20" s="86">
        <v>3940637</v>
      </c>
      <c r="N20" s="86">
        <v>2091096</v>
      </c>
      <c r="O20" s="86">
        <v>959210</v>
      </c>
      <c r="P20" s="86">
        <v>215041</v>
      </c>
      <c r="Q20" s="86">
        <v>0</v>
      </c>
      <c r="R20" s="86">
        <v>3265347</v>
      </c>
      <c r="S20" s="86">
        <v>675290</v>
      </c>
      <c r="T20" s="6">
        <v>13</v>
      </c>
    </row>
    <row r="21" spans="1:20" x14ac:dyDescent="0.25">
      <c r="A21" s="1">
        <v>14</v>
      </c>
      <c r="B21" s="1" t="s">
        <v>419</v>
      </c>
      <c r="C21" s="86">
        <v>0</v>
      </c>
      <c r="D21" s="86">
        <v>0</v>
      </c>
      <c r="E21" s="86">
        <v>0</v>
      </c>
      <c r="F21" s="86">
        <v>0</v>
      </c>
      <c r="G21" s="86">
        <v>20808231</v>
      </c>
      <c r="H21" s="86">
        <v>0</v>
      </c>
      <c r="I21" s="86">
        <v>0</v>
      </c>
      <c r="J21" s="86">
        <v>2760</v>
      </c>
      <c r="K21" s="86">
        <v>215754</v>
      </c>
      <c r="L21" s="86">
        <v>1212899</v>
      </c>
      <c r="M21" s="86">
        <v>22239644</v>
      </c>
      <c r="N21" s="86">
        <v>17723865</v>
      </c>
      <c r="O21" s="86">
        <v>4003338</v>
      </c>
      <c r="P21" s="86">
        <v>650312</v>
      </c>
      <c r="Q21" s="86">
        <v>672848</v>
      </c>
      <c r="R21" s="86">
        <v>23050363</v>
      </c>
      <c r="S21" s="86">
        <v>-810719</v>
      </c>
      <c r="T21" s="6">
        <v>14</v>
      </c>
    </row>
    <row r="22" spans="1:20" x14ac:dyDescent="0.25">
      <c r="A22" s="1">
        <v>15</v>
      </c>
      <c r="B22" s="1" t="s">
        <v>499</v>
      </c>
      <c r="C22" s="86">
        <v>0</v>
      </c>
      <c r="D22" s="86">
        <v>0</v>
      </c>
      <c r="E22" s="86">
        <v>0</v>
      </c>
      <c r="F22" s="86">
        <v>0</v>
      </c>
      <c r="G22" s="86">
        <v>0</v>
      </c>
      <c r="H22" s="86">
        <v>0</v>
      </c>
      <c r="I22" s="86">
        <v>0</v>
      </c>
      <c r="J22" s="86">
        <v>0</v>
      </c>
      <c r="K22" s="86">
        <v>0</v>
      </c>
      <c r="L22" s="86">
        <v>0</v>
      </c>
      <c r="M22" s="86">
        <v>0</v>
      </c>
      <c r="N22" s="86">
        <v>0</v>
      </c>
      <c r="O22" s="86">
        <v>0</v>
      </c>
      <c r="P22" s="86">
        <v>0</v>
      </c>
      <c r="Q22" s="86">
        <v>0</v>
      </c>
      <c r="R22" s="86">
        <v>0</v>
      </c>
      <c r="S22" s="86">
        <v>0</v>
      </c>
      <c r="T22" s="6">
        <v>15</v>
      </c>
    </row>
    <row r="23" spans="1:20" x14ac:dyDescent="0.25">
      <c r="A23" s="1">
        <v>16</v>
      </c>
      <c r="B23" s="1" t="s">
        <v>500</v>
      </c>
      <c r="C23" s="86">
        <v>0</v>
      </c>
      <c r="D23" s="86">
        <v>0</v>
      </c>
      <c r="E23" s="86">
        <v>0</v>
      </c>
      <c r="F23" s="86">
        <v>0</v>
      </c>
      <c r="G23" s="86">
        <v>3728409</v>
      </c>
      <c r="H23" s="86">
        <v>-826030</v>
      </c>
      <c r="I23" s="86">
        <v>250325</v>
      </c>
      <c r="J23" s="86">
        <v>98774</v>
      </c>
      <c r="K23" s="86">
        <v>3187514</v>
      </c>
      <c r="L23" s="86">
        <v>118653</v>
      </c>
      <c r="M23" s="86">
        <v>6557645</v>
      </c>
      <c r="N23" s="86">
        <v>2821695</v>
      </c>
      <c r="O23" s="86">
        <v>674366</v>
      </c>
      <c r="P23" s="86">
        <v>117337</v>
      </c>
      <c r="Q23" s="86">
        <v>0</v>
      </c>
      <c r="R23" s="86">
        <v>3613398</v>
      </c>
      <c r="S23" s="86">
        <v>2944247</v>
      </c>
      <c r="T23" s="6">
        <v>16</v>
      </c>
    </row>
    <row r="24" spans="1:20" x14ac:dyDescent="0.25">
      <c r="A24" s="1">
        <v>17</v>
      </c>
      <c r="B24" s="1" t="s">
        <v>501</v>
      </c>
      <c r="C24" s="86">
        <v>0</v>
      </c>
      <c r="D24" s="86">
        <v>0</v>
      </c>
      <c r="E24" s="86">
        <v>0</v>
      </c>
      <c r="F24" s="86">
        <v>0</v>
      </c>
      <c r="G24" s="86">
        <v>31234945</v>
      </c>
      <c r="H24" s="86">
        <v>-2957475</v>
      </c>
      <c r="I24" s="86">
        <v>0</v>
      </c>
      <c r="J24" s="86">
        <v>0</v>
      </c>
      <c r="K24" s="86">
        <v>0</v>
      </c>
      <c r="L24" s="86">
        <v>161937</v>
      </c>
      <c r="M24" s="86">
        <v>28439407</v>
      </c>
      <c r="N24" s="86">
        <v>20495587</v>
      </c>
      <c r="O24" s="86">
        <v>3632305</v>
      </c>
      <c r="P24" s="86">
        <v>243754</v>
      </c>
      <c r="Q24" s="86">
        <v>0</v>
      </c>
      <c r="R24" s="86">
        <v>24371646</v>
      </c>
      <c r="S24" s="86">
        <v>4067761</v>
      </c>
      <c r="T24" s="6">
        <v>17</v>
      </c>
    </row>
    <row r="25" spans="1:20" x14ac:dyDescent="0.25">
      <c r="A25" s="1">
        <v>18</v>
      </c>
      <c r="B25" s="1" t="s">
        <v>502</v>
      </c>
      <c r="C25" s="86">
        <v>0</v>
      </c>
      <c r="D25" s="86">
        <v>0</v>
      </c>
      <c r="E25" s="86">
        <v>0</v>
      </c>
      <c r="F25" s="86">
        <v>0</v>
      </c>
      <c r="G25" s="86">
        <v>6713298</v>
      </c>
      <c r="H25" s="86">
        <v>-1625998</v>
      </c>
      <c r="I25" s="86">
        <v>0</v>
      </c>
      <c r="J25" s="86">
        <v>0</v>
      </c>
      <c r="K25" s="86">
        <v>0</v>
      </c>
      <c r="L25" s="86">
        <v>37099</v>
      </c>
      <c r="M25" s="86">
        <v>5124399</v>
      </c>
      <c r="N25" s="86">
        <v>5679583</v>
      </c>
      <c r="O25" s="86">
        <v>1601493</v>
      </c>
      <c r="P25" s="86">
        <v>281866</v>
      </c>
      <c r="Q25" s="86">
        <v>3522867</v>
      </c>
      <c r="R25" s="86">
        <v>11085809</v>
      </c>
      <c r="S25" s="86">
        <v>-5961410</v>
      </c>
      <c r="T25" s="6">
        <v>18</v>
      </c>
    </row>
    <row r="26" spans="1:20" x14ac:dyDescent="0.25">
      <c r="A26" s="1">
        <v>19</v>
      </c>
      <c r="B26" s="1" t="s">
        <v>503</v>
      </c>
      <c r="C26" s="86">
        <v>0</v>
      </c>
      <c r="D26" s="86">
        <v>0</v>
      </c>
      <c r="E26" s="86">
        <v>0</v>
      </c>
      <c r="F26" s="86">
        <v>0</v>
      </c>
      <c r="G26" s="86">
        <v>24404030</v>
      </c>
      <c r="H26" s="86">
        <v>-1576998</v>
      </c>
      <c r="I26" s="86">
        <v>0</v>
      </c>
      <c r="J26" s="86">
        <v>0</v>
      </c>
      <c r="K26" s="86">
        <v>0</v>
      </c>
      <c r="L26" s="86">
        <v>4228201</v>
      </c>
      <c r="M26" s="86">
        <v>27055233</v>
      </c>
      <c r="N26" s="86">
        <v>13780227</v>
      </c>
      <c r="O26" s="86">
        <v>6107131</v>
      </c>
      <c r="P26" s="86">
        <v>1770073</v>
      </c>
      <c r="Q26" s="86">
        <v>0</v>
      </c>
      <c r="R26" s="86">
        <v>21657431</v>
      </c>
      <c r="S26" s="86">
        <v>5397802</v>
      </c>
      <c r="T26" s="6">
        <v>19</v>
      </c>
    </row>
    <row r="27" spans="1:20" x14ac:dyDescent="0.25">
      <c r="A27" s="1">
        <v>20</v>
      </c>
      <c r="B27" s="1" t="s">
        <v>504</v>
      </c>
      <c r="C27" s="86">
        <v>0</v>
      </c>
      <c r="D27" s="86">
        <v>0</v>
      </c>
      <c r="E27" s="86">
        <v>56100</v>
      </c>
      <c r="F27" s="86">
        <v>0</v>
      </c>
      <c r="G27" s="86">
        <v>2922765</v>
      </c>
      <c r="H27" s="86">
        <v>56057</v>
      </c>
      <c r="I27" s="86">
        <v>0</v>
      </c>
      <c r="J27" s="86">
        <v>0</v>
      </c>
      <c r="K27" s="86">
        <v>0</v>
      </c>
      <c r="L27" s="86">
        <v>0</v>
      </c>
      <c r="M27" s="86">
        <v>2978822</v>
      </c>
      <c r="N27" s="86">
        <v>2256738</v>
      </c>
      <c r="O27" s="86">
        <v>828674</v>
      </c>
      <c r="P27" s="86">
        <v>253489</v>
      </c>
      <c r="Q27" s="86">
        <v>0</v>
      </c>
      <c r="R27" s="86">
        <v>3338901</v>
      </c>
      <c r="S27" s="86">
        <v>-360079</v>
      </c>
      <c r="T27" s="6">
        <v>20</v>
      </c>
    </row>
    <row r="28" spans="1:20" x14ac:dyDescent="0.25">
      <c r="A28" s="1">
        <v>21</v>
      </c>
      <c r="B28" s="1" t="s">
        <v>505</v>
      </c>
      <c r="C28" s="86">
        <v>0</v>
      </c>
      <c r="D28" s="86">
        <v>0</v>
      </c>
      <c r="E28" s="86">
        <v>0</v>
      </c>
      <c r="F28" s="86">
        <v>0</v>
      </c>
      <c r="G28" s="86">
        <v>3899363</v>
      </c>
      <c r="H28" s="86">
        <v>0</v>
      </c>
      <c r="I28" s="86">
        <v>0</v>
      </c>
      <c r="J28" s="86">
        <v>0</v>
      </c>
      <c r="K28" s="86">
        <v>0</v>
      </c>
      <c r="L28" s="86">
        <v>146</v>
      </c>
      <c r="M28" s="86">
        <v>3899509</v>
      </c>
      <c r="N28" s="86">
        <v>1218584</v>
      </c>
      <c r="O28" s="86">
        <v>756247</v>
      </c>
      <c r="P28" s="86">
        <v>67693</v>
      </c>
      <c r="Q28" s="86">
        <v>0</v>
      </c>
      <c r="R28" s="86">
        <v>2042524</v>
      </c>
      <c r="S28" s="86">
        <v>1856985</v>
      </c>
      <c r="T28" s="6">
        <v>21</v>
      </c>
    </row>
    <row r="29" spans="1:20" x14ac:dyDescent="0.25">
      <c r="A29" s="1">
        <v>22</v>
      </c>
      <c r="B29" s="1" t="s">
        <v>459</v>
      </c>
      <c r="C29" s="86">
        <v>0</v>
      </c>
      <c r="D29" s="86">
        <v>0</v>
      </c>
      <c r="E29" s="86">
        <v>0</v>
      </c>
      <c r="F29" s="86">
        <v>0</v>
      </c>
      <c r="G29" s="86">
        <v>3265824</v>
      </c>
      <c r="H29" s="86">
        <v>0</v>
      </c>
      <c r="I29" s="86">
        <v>0</v>
      </c>
      <c r="J29" s="86">
        <v>0</v>
      </c>
      <c r="K29" s="86">
        <v>0</v>
      </c>
      <c r="L29" s="86">
        <v>778</v>
      </c>
      <c r="M29" s="86">
        <v>3266602</v>
      </c>
      <c r="N29" s="86">
        <v>2537378</v>
      </c>
      <c r="O29" s="86">
        <v>909088</v>
      </c>
      <c r="P29" s="86">
        <v>52813</v>
      </c>
      <c r="Q29" s="86">
        <v>0</v>
      </c>
      <c r="R29" s="86">
        <v>3499279</v>
      </c>
      <c r="S29" s="86">
        <v>-232677</v>
      </c>
      <c r="T29" s="6">
        <v>22</v>
      </c>
    </row>
    <row r="30" spans="1:20" x14ac:dyDescent="0.25">
      <c r="A30" s="1">
        <v>23</v>
      </c>
      <c r="B30" s="1" t="s">
        <v>467</v>
      </c>
      <c r="C30" s="86">
        <v>0</v>
      </c>
      <c r="D30" s="86">
        <v>0</v>
      </c>
      <c r="E30" s="86">
        <v>23441</v>
      </c>
      <c r="F30" s="86">
        <v>0</v>
      </c>
      <c r="G30" s="86">
        <v>5619331</v>
      </c>
      <c r="H30" s="86">
        <v>-34598</v>
      </c>
      <c r="I30" s="86">
        <v>0</v>
      </c>
      <c r="J30" s="86">
        <v>0</v>
      </c>
      <c r="K30" s="86">
        <v>0</v>
      </c>
      <c r="L30" s="86">
        <v>89929</v>
      </c>
      <c r="M30" s="86">
        <v>5674662</v>
      </c>
      <c r="N30" s="86">
        <v>5106806</v>
      </c>
      <c r="O30" s="86">
        <v>539976</v>
      </c>
      <c r="P30" s="86">
        <v>97637</v>
      </c>
      <c r="Q30" s="86">
        <v>0</v>
      </c>
      <c r="R30" s="86">
        <v>5744419</v>
      </c>
      <c r="S30" s="86">
        <v>-69757</v>
      </c>
      <c r="T30" s="6">
        <v>23</v>
      </c>
    </row>
    <row r="31" spans="1:20" x14ac:dyDescent="0.25">
      <c r="A31" s="1">
        <v>24</v>
      </c>
      <c r="B31" s="3" t="s">
        <v>506</v>
      </c>
      <c r="C31" s="86">
        <v>0</v>
      </c>
      <c r="D31" s="86">
        <v>0</v>
      </c>
      <c r="E31" s="86">
        <v>0</v>
      </c>
      <c r="F31" s="86">
        <v>0</v>
      </c>
      <c r="G31" s="86">
        <v>5471261</v>
      </c>
      <c r="H31" s="86">
        <v>0</v>
      </c>
      <c r="I31" s="86">
        <v>0</v>
      </c>
      <c r="J31" s="86">
        <v>0</v>
      </c>
      <c r="K31" s="86">
        <v>0</v>
      </c>
      <c r="L31" s="86">
        <v>289587</v>
      </c>
      <c r="M31" s="86">
        <v>5760848</v>
      </c>
      <c r="N31" s="86">
        <v>4684420</v>
      </c>
      <c r="O31" s="86">
        <v>1222775</v>
      </c>
      <c r="P31" s="86">
        <v>1610585</v>
      </c>
      <c r="Q31" s="86">
        <v>226034</v>
      </c>
      <c r="R31" s="86">
        <v>7743814</v>
      </c>
      <c r="S31" s="86">
        <v>-1982966</v>
      </c>
      <c r="T31" s="6">
        <v>24</v>
      </c>
    </row>
    <row r="32" spans="1:20" x14ac:dyDescent="0.25">
      <c r="A32" s="1">
        <v>25</v>
      </c>
      <c r="B32" s="1" t="s">
        <v>507</v>
      </c>
      <c r="C32" s="86">
        <v>0</v>
      </c>
      <c r="D32" s="86">
        <v>0</v>
      </c>
      <c r="E32" s="86">
        <v>0</v>
      </c>
      <c r="F32" s="86">
        <v>0</v>
      </c>
      <c r="G32" s="86">
        <v>9158880</v>
      </c>
      <c r="H32" s="86">
        <v>0</v>
      </c>
      <c r="I32" s="86">
        <v>0</v>
      </c>
      <c r="J32" s="86">
        <v>0</v>
      </c>
      <c r="K32" s="86">
        <v>0</v>
      </c>
      <c r="L32" s="86">
        <v>32569</v>
      </c>
      <c r="M32" s="86">
        <v>9191449</v>
      </c>
      <c r="N32" s="86">
        <v>8305925</v>
      </c>
      <c r="O32" s="86">
        <v>629405</v>
      </c>
      <c r="P32" s="86">
        <v>22701</v>
      </c>
      <c r="Q32" s="86">
        <v>0</v>
      </c>
      <c r="R32" s="86">
        <v>8958031</v>
      </c>
      <c r="S32" s="86">
        <v>233418</v>
      </c>
      <c r="T32" s="6">
        <v>25</v>
      </c>
    </row>
    <row r="33" spans="1:20" x14ac:dyDescent="0.25">
      <c r="A33" s="1">
        <v>26</v>
      </c>
      <c r="B33" s="1" t="s">
        <v>508</v>
      </c>
      <c r="C33" s="86">
        <v>0</v>
      </c>
      <c r="D33" s="86">
        <v>0</v>
      </c>
      <c r="E33" s="86">
        <v>0</v>
      </c>
      <c r="F33" s="86">
        <v>0</v>
      </c>
      <c r="G33" s="86">
        <v>2863807</v>
      </c>
      <c r="H33" s="86">
        <v>-40000</v>
      </c>
      <c r="I33" s="86">
        <v>0</v>
      </c>
      <c r="J33" s="86">
        <v>0</v>
      </c>
      <c r="K33" s="86">
        <v>0</v>
      </c>
      <c r="L33" s="86">
        <v>0</v>
      </c>
      <c r="M33" s="86">
        <v>2823807</v>
      </c>
      <c r="N33" s="86">
        <v>1862012</v>
      </c>
      <c r="O33" s="86">
        <v>853798</v>
      </c>
      <c r="P33" s="86">
        <v>129725</v>
      </c>
      <c r="Q33" s="86">
        <v>237318</v>
      </c>
      <c r="R33" s="86">
        <v>3082853</v>
      </c>
      <c r="S33" s="86">
        <v>-259046</v>
      </c>
      <c r="T33" s="6">
        <v>26</v>
      </c>
    </row>
    <row r="34" spans="1:20" x14ac:dyDescent="0.25">
      <c r="A34" s="1">
        <v>27</v>
      </c>
      <c r="B34" s="1" t="s">
        <v>509</v>
      </c>
      <c r="C34" s="86">
        <v>0</v>
      </c>
      <c r="D34" s="86">
        <v>0</v>
      </c>
      <c r="E34" s="86">
        <v>0</v>
      </c>
      <c r="F34" s="86">
        <v>0</v>
      </c>
      <c r="G34" s="86">
        <v>3158589</v>
      </c>
      <c r="H34" s="86">
        <v>0</v>
      </c>
      <c r="I34" s="86">
        <v>0</v>
      </c>
      <c r="J34" s="86">
        <v>0</v>
      </c>
      <c r="K34" s="86">
        <v>6523</v>
      </c>
      <c r="L34" s="86">
        <v>12650</v>
      </c>
      <c r="M34" s="86">
        <v>3177762</v>
      </c>
      <c r="N34" s="86">
        <v>2751430</v>
      </c>
      <c r="O34" s="86">
        <v>736914</v>
      </c>
      <c r="P34" s="86">
        <v>124897</v>
      </c>
      <c r="Q34" s="86">
        <v>19644</v>
      </c>
      <c r="R34" s="86">
        <v>3632885</v>
      </c>
      <c r="S34" s="86">
        <v>-455123</v>
      </c>
      <c r="T34" s="6">
        <v>27</v>
      </c>
    </row>
    <row r="35" spans="1:20" x14ac:dyDescent="0.25">
      <c r="A35" s="1">
        <v>28</v>
      </c>
      <c r="B35" s="1" t="s">
        <v>510</v>
      </c>
      <c r="C35" s="86">
        <v>0</v>
      </c>
      <c r="D35" s="86">
        <v>0</v>
      </c>
      <c r="E35" s="86">
        <v>0</v>
      </c>
      <c r="F35" s="86">
        <v>0</v>
      </c>
      <c r="G35" s="86">
        <v>0</v>
      </c>
      <c r="H35" s="86">
        <v>0</v>
      </c>
      <c r="I35" s="86">
        <v>0</v>
      </c>
      <c r="J35" s="86">
        <v>0</v>
      </c>
      <c r="K35" s="86">
        <v>0</v>
      </c>
      <c r="L35" s="86">
        <v>0</v>
      </c>
      <c r="M35" s="86">
        <v>0</v>
      </c>
      <c r="N35" s="86">
        <v>0</v>
      </c>
      <c r="O35" s="86">
        <v>0</v>
      </c>
      <c r="P35" s="86">
        <v>0</v>
      </c>
      <c r="Q35" s="86">
        <v>0</v>
      </c>
      <c r="R35" s="86">
        <v>0</v>
      </c>
      <c r="S35" s="86">
        <v>0</v>
      </c>
      <c r="T35" s="6">
        <v>28</v>
      </c>
    </row>
    <row r="36" spans="1:20" x14ac:dyDescent="0.25">
      <c r="A36" s="1">
        <v>29</v>
      </c>
      <c r="B36" s="1" t="s">
        <v>511</v>
      </c>
      <c r="C36" s="86">
        <v>0</v>
      </c>
      <c r="D36" s="86">
        <v>0</v>
      </c>
      <c r="E36" s="86">
        <v>25000</v>
      </c>
      <c r="F36" s="86">
        <v>0</v>
      </c>
      <c r="G36" s="86">
        <v>3555622</v>
      </c>
      <c r="H36" s="86">
        <v>-129068</v>
      </c>
      <c r="I36" s="86">
        <v>0</v>
      </c>
      <c r="J36" s="86">
        <v>0</v>
      </c>
      <c r="K36" s="86">
        <v>0</v>
      </c>
      <c r="L36" s="86">
        <v>0</v>
      </c>
      <c r="M36" s="86">
        <v>3426554</v>
      </c>
      <c r="N36" s="86">
        <v>2289643</v>
      </c>
      <c r="O36" s="86">
        <v>659727</v>
      </c>
      <c r="P36" s="86">
        <v>55161</v>
      </c>
      <c r="Q36" s="86">
        <v>0</v>
      </c>
      <c r="R36" s="86">
        <v>3004531</v>
      </c>
      <c r="S36" s="86">
        <v>422023</v>
      </c>
      <c r="T36" s="6">
        <v>29</v>
      </c>
    </row>
    <row r="37" spans="1:20" x14ac:dyDescent="0.25">
      <c r="A37" s="1">
        <v>30</v>
      </c>
      <c r="B37" s="1" t="s">
        <v>512</v>
      </c>
      <c r="C37" s="86">
        <v>0</v>
      </c>
      <c r="D37" s="86">
        <v>0</v>
      </c>
      <c r="E37" s="86">
        <v>0</v>
      </c>
      <c r="F37" s="86">
        <v>0</v>
      </c>
      <c r="G37" s="86">
        <v>4636011</v>
      </c>
      <c r="H37" s="86">
        <v>0</v>
      </c>
      <c r="I37" s="86">
        <v>0</v>
      </c>
      <c r="J37" s="86">
        <v>0</v>
      </c>
      <c r="K37" s="86">
        <v>0</v>
      </c>
      <c r="L37" s="86">
        <v>27810</v>
      </c>
      <c r="M37" s="86">
        <v>4663821</v>
      </c>
      <c r="N37" s="86">
        <v>3985033</v>
      </c>
      <c r="O37" s="86">
        <v>1252358</v>
      </c>
      <c r="P37" s="86">
        <v>328521</v>
      </c>
      <c r="Q37" s="86">
        <v>0</v>
      </c>
      <c r="R37" s="86">
        <v>5565912</v>
      </c>
      <c r="S37" s="86">
        <v>-902091</v>
      </c>
      <c r="T37" s="6">
        <v>30</v>
      </c>
    </row>
    <row r="38" spans="1:20" x14ac:dyDescent="0.25">
      <c r="A38" s="1">
        <v>31</v>
      </c>
      <c r="B38" s="1" t="s">
        <v>480</v>
      </c>
      <c r="C38" s="86">
        <v>0</v>
      </c>
      <c r="D38" s="86">
        <v>0</v>
      </c>
      <c r="E38" s="86">
        <v>0</v>
      </c>
      <c r="F38" s="86">
        <v>0</v>
      </c>
      <c r="G38" s="86">
        <v>3159584</v>
      </c>
      <c r="H38" s="86">
        <v>0</v>
      </c>
      <c r="I38" s="86">
        <v>0</v>
      </c>
      <c r="J38" s="86">
        <v>0</v>
      </c>
      <c r="K38" s="86">
        <v>0</v>
      </c>
      <c r="L38" s="86">
        <v>46641</v>
      </c>
      <c r="M38" s="86">
        <v>3206225</v>
      </c>
      <c r="N38" s="86">
        <v>2538748</v>
      </c>
      <c r="O38" s="86">
        <v>411653</v>
      </c>
      <c r="P38" s="86">
        <v>101491</v>
      </c>
      <c r="Q38" s="86">
        <v>0</v>
      </c>
      <c r="R38" s="86">
        <v>3051892</v>
      </c>
      <c r="S38" s="86">
        <v>154333</v>
      </c>
      <c r="T38" s="6">
        <v>31</v>
      </c>
    </row>
    <row r="39" spans="1:20" x14ac:dyDescent="0.25">
      <c r="A39" s="1">
        <v>32</v>
      </c>
      <c r="B39" s="1" t="s">
        <v>513</v>
      </c>
      <c r="C39" s="86">
        <v>0</v>
      </c>
      <c r="D39" s="86">
        <v>0</v>
      </c>
      <c r="E39" s="86">
        <v>0</v>
      </c>
      <c r="F39" s="86">
        <v>0</v>
      </c>
      <c r="G39" s="86">
        <v>10467588</v>
      </c>
      <c r="H39" s="86">
        <v>0</v>
      </c>
      <c r="I39" s="86">
        <v>0</v>
      </c>
      <c r="J39" s="86">
        <v>0</v>
      </c>
      <c r="K39" s="86">
        <v>0</v>
      </c>
      <c r="L39" s="86">
        <v>345458</v>
      </c>
      <c r="M39" s="86">
        <v>10813046</v>
      </c>
      <c r="N39" s="86">
        <v>7486344</v>
      </c>
      <c r="O39" s="86">
        <v>707702</v>
      </c>
      <c r="P39" s="86">
        <v>7722</v>
      </c>
      <c r="Q39" s="86">
        <v>39836</v>
      </c>
      <c r="R39" s="86">
        <v>8241604</v>
      </c>
      <c r="S39" s="86">
        <v>2571442</v>
      </c>
      <c r="T39" s="6">
        <v>32</v>
      </c>
    </row>
    <row r="40" spans="1:20" x14ac:dyDescent="0.25">
      <c r="A40" s="1">
        <v>33</v>
      </c>
      <c r="B40" s="1" t="s">
        <v>514</v>
      </c>
      <c r="C40" s="86">
        <v>0</v>
      </c>
      <c r="D40" s="86">
        <v>0</v>
      </c>
      <c r="E40" s="86">
        <v>0</v>
      </c>
      <c r="F40" s="86">
        <v>0</v>
      </c>
      <c r="G40" s="86">
        <v>4229306</v>
      </c>
      <c r="H40" s="86">
        <v>0</v>
      </c>
      <c r="I40" s="86">
        <v>0</v>
      </c>
      <c r="J40" s="86">
        <v>0</v>
      </c>
      <c r="K40" s="86">
        <v>0</v>
      </c>
      <c r="L40" s="86">
        <v>5112</v>
      </c>
      <c r="M40" s="86">
        <v>4234418</v>
      </c>
      <c r="N40" s="86">
        <v>2592707</v>
      </c>
      <c r="O40" s="86">
        <v>875976</v>
      </c>
      <c r="P40" s="86">
        <v>205986</v>
      </c>
      <c r="Q40" s="86">
        <v>0</v>
      </c>
      <c r="R40" s="86">
        <v>3674669</v>
      </c>
      <c r="S40" s="86">
        <v>559749</v>
      </c>
      <c r="T40" s="6">
        <v>33</v>
      </c>
    </row>
    <row r="41" spans="1:20" x14ac:dyDescent="0.25">
      <c r="A41" s="1">
        <v>34</v>
      </c>
      <c r="B41" s="1" t="s">
        <v>515</v>
      </c>
      <c r="C41" s="86">
        <v>0</v>
      </c>
      <c r="D41" s="86">
        <v>0</v>
      </c>
      <c r="E41" s="86">
        <v>0</v>
      </c>
      <c r="F41" s="86">
        <v>0</v>
      </c>
      <c r="G41" s="86">
        <v>6451793</v>
      </c>
      <c r="H41" s="86">
        <v>0</v>
      </c>
      <c r="I41" s="86">
        <v>0</v>
      </c>
      <c r="J41" s="86">
        <v>0</v>
      </c>
      <c r="K41" s="86">
        <v>69249</v>
      </c>
      <c r="L41" s="86">
        <v>225645</v>
      </c>
      <c r="M41" s="86">
        <v>6746687</v>
      </c>
      <c r="N41" s="86">
        <v>4467686</v>
      </c>
      <c r="O41" s="86">
        <v>1130168</v>
      </c>
      <c r="P41" s="86">
        <v>382881</v>
      </c>
      <c r="Q41" s="86">
        <v>0</v>
      </c>
      <c r="R41" s="86">
        <v>5980735</v>
      </c>
      <c r="S41" s="86">
        <v>765952</v>
      </c>
      <c r="T41" s="6">
        <v>34</v>
      </c>
    </row>
    <row r="42" spans="1:20" x14ac:dyDescent="0.25">
      <c r="A42" s="1">
        <v>35</v>
      </c>
      <c r="B42" s="1" t="s">
        <v>516</v>
      </c>
      <c r="C42" s="86">
        <v>0</v>
      </c>
      <c r="D42" s="86">
        <v>0</v>
      </c>
      <c r="E42" s="86">
        <v>30000</v>
      </c>
      <c r="F42" s="86">
        <v>0</v>
      </c>
      <c r="G42" s="86">
        <v>543578</v>
      </c>
      <c r="H42" s="86">
        <v>-231051</v>
      </c>
      <c r="I42" s="86">
        <v>0</v>
      </c>
      <c r="J42" s="86">
        <v>0</v>
      </c>
      <c r="K42" s="86">
        <v>0</v>
      </c>
      <c r="L42" s="86">
        <v>3852</v>
      </c>
      <c r="M42" s="86">
        <v>316379</v>
      </c>
      <c r="N42" s="86">
        <v>494507</v>
      </c>
      <c r="O42" s="86">
        <v>88184</v>
      </c>
      <c r="P42" s="86">
        <v>12995</v>
      </c>
      <c r="Q42" s="86">
        <v>0</v>
      </c>
      <c r="R42" s="86">
        <v>595686</v>
      </c>
      <c r="S42" s="86">
        <v>-279307</v>
      </c>
      <c r="T42" s="6">
        <v>35</v>
      </c>
    </row>
    <row r="43" spans="1:20" x14ac:dyDescent="0.25">
      <c r="A43" s="1">
        <v>36</v>
      </c>
      <c r="B43" s="1" t="s">
        <v>484</v>
      </c>
      <c r="C43" s="86">
        <v>0</v>
      </c>
      <c r="D43" s="86">
        <v>0</v>
      </c>
      <c r="E43" s="86">
        <v>3000</v>
      </c>
      <c r="F43" s="86">
        <v>0</v>
      </c>
      <c r="G43" s="86">
        <v>3007154</v>
      </c>
      <c r="H43" s="86">
        <v>-137398</v>
      </c>
      <c r="I43" s="86">
        <v>0</v>
      </c>
      <c r="J43" s="86">
        <v>96487</v>
      </c>
      <c r="K43" s="86">
        <v>128240</v>
      </c>
      <c r="L43" s="86">
        <v>7582</v>
      </c>
      <c r="M43" s="86">
        <v>3102065</v>
      </c>
      <c r="N43" s="86">
        <v>2478100</v>
      </c>
      <c r="O43" s="86">
        <v>525333</v>
      </c>
      <c r="P43" s="86">
        <v>45955</v>
      </c>
      <c r="Q43" s="86">
        <v>3403</v>
      </c>
      <c r="R43" s="86">
        <v>3052791</v>
      </c>
      <c r="S43" s="86">
        <v>49274</v>
      </c>
      <c r="T43" s="6">
        <v>36</v>
      </c>
    </row>
    <row r="44" spans="1:20" x14ac:dyDescent="0.25">
      <c r="A44" s="1">
        <v>37</v>
      </c>
      <c r="B44" s="1" t="s">
        <v>517</v>
      </c>
      <c r="C44" s="86">
        <v>0</v>
      </c>
      <c r="D44" s="86">
        <v>0</v>
      </c>
      <c r="E44" s="86">
        <v>0</v>
      </c>
      <c r="F44" s="86">
        <v>0</v>
      </c>
      <c r="G44" s="86">
        <v>4166513</v>
      </c>
      <c r="H44" s="86">
        <v>0</v>
      </c>
      <c r="I44" s="86">
        <v>0</v>
      </c>
      <c r="J44" s="86">
        <v>0</v>
      </c>
      <c r="K44" s="86">
        <v>0</v>
      </c>
      <c r="L44" s="86">
        <v>4978</v>
      </c>
      <c r="M44" s="86">
        <v>4171491</v>
      </c>
      <c r="N44" s="86">
        <v>2465315</v>
      </c>
      <c r="O44" s="86">
        <v>1020961</v>
      </c>
      <c r="P44" s="86">
        <v>222297</v>
      </c>
      <c r="Q44" s="86">
        <v>0</v>
      </c>
      <c r="R44" s="86">
        <v>3708573</v>
      </c>
      <c r="S44" s="86">
        <v>462918</v>
      </c>
      <c r="T44" s="6">
        <v>37</v>
      </c>
    </row>
    <row r="45" spans="1:20" x14ac:dyDescent="0.25">
      <c r="A45" s="15">
        <v>38</v>
      </c>
      <c r="B45" s="1" t="s">
        <v>518</v>
      </c>
      <c r="C45" s="87">
        <v>0</v>
      </c>
      <c r="D45" s="87">
        <v>0</v>
      </c>
      <c r="E45" s="87">
        <v>448578</v>
      </c>
      <c r="F45" s="87">
        <v>0</v>
      </c>
      <c r="G45" s="87">
        <v>6310256</v>
      </c>
      <c r="H45" s="87">
        <v>0</v>
      </c>
      <c r="I45" s="87">
        <v>0</v>
      </c>
      <c r="J45" s="87">
        <v>0</v>
      </c>
      <c r="K45" s="87">
        <v>0</v>
      </c>
      <c r="L45" s="87">
        <v>16004</v>
      </c>
      <c r="M45" s="87">
        <v>6326260</v>
      </c>
      <c r="N45" s="87">
        <v>4237663</v>
      </c>
      <c r="O45" s="87">
        <v>1489694</v>
      </c>
      <c r="P45" s="87">
        <v>263037</v>
      </c>
      <c r="Q45" s="87">
        <v>0</v>
      </c>
      <c r="R45" s="87">
        <v>5990394</v>
      </c>
      <c r="S45" s="87">
        <v>335866</v>
      </c>
      <c r="T45" s="88">
        <v>38</v>
      </c>
    </row>
    <row r="46" spans="1:20" x14ac:dyDescent="0.25">
      <c r="A46" s="15">
        <f>A45</f>
        <v>38</v>
      </c>
      <c r="B46" s="6" t="s">
        <v>22</v>
      </c>
      <c r="C46" s="89">
        <f t="shared" ref="C46:S46" si="0">SUM(C8:C45)</f>
        <v>0</v>
      </c>
      <c r="D46" s="89">
        <f t="shared" si="0"/>
        <v>0</v>
      </c>
      <c r="E46" s="89">
        <f t="shared" si="0"/>
        <v>1005584</v>
      </c>
      <c r="F46" s="89">
        <f t="shared" si="0"/>
        <v>622311</v>
      </c>
      <c r="G46" s="89">
        <f t="shared" si="0"/>
        <v>251074984</v>
      </c>
      <c r="H46" s="89">
        <f t="shared" si="0"/>
        <v>-8939741</v>
      </c>
      <c r="I46" s="89">
        <f t="shared" si="0"/>
        <v>271296</v>
      </c>
      <c r="J46" s="89">
        <f t="shared" si="0"/>
        <v>2973411</v>
      </c>
      <c r="K46" s="89">
        <f t="shared" si="0"/>
        <v>10400515</v>
      </c>
      <c r="L46" s="89">
        <f t="shared" si="0"/>
        <v>8079307</v>
      </c>
      <c r="M46" s="89">
        <f t="shared" si="0"/>
        <v>263859772</v>
      </c>
      <c r="N46" s="89">
        <f t="shared" si="0"/>
        <v>189243797</v>
      </c>
      <c r="O46" s="89">
        <f t="shared" si="0"/>
        <v>44077675</v>
      </c>
      <c r="P46" s="89">
        <f t="shared" si="0"/>
        <v>8904816</v>
      </c>
      <c r="Q46" s="89">
        <f t="shared" si="0"/>
        <v>7239285</v>
      </c>
      <c r="R46" s="89">
        <f t="shared" si="0"/>
        <v>249465573</v>
      </c>
      <c r="S46" s="89">
        <f t="shared" si="0"/>
        <v>14394199</v>
      </c>
      <c r="T46" s="88">
        <f>T45</f>
        <v>38</v>
      </c>
    </row>
    <row r="47" spans="1:20" x14ac:dyDescent="0.25">
      <c r="T47" s="6"/>
    </row>
  </sheetData>
  <mergeCells count="1">
    <mergeCell ref="E6:F6"/>
  </mergeCells>
  <printOptions horizontalCentered="1" verticalCentered="1" gridLines="1"/>
  <pageMargins left="0.5" right="0.5" top="0.5" bottom="0.5" header="0" footer="0"/>
  <pageSetup paperSize="3" scale="85" fitToHeight="0" orientation="landscape" r:id="rId1"/>
  <headerFooter alignWithMargins="0"/>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D177F0-B926-416B-849E-B2CBA42015C6}">
  <sheetPr transitionEvaluation="1">
    <pageSetUpPr fitToPage="1"/>
  </sheetPr>
  <dimension ref="A1:O179"/>
  <sheetViews>
    <sheetView topLeftCell="A18" zoomScaleNormal="100" workbookViewId="0">
      <selection activeCell="B8" sqref="B8:B45"/>
    </sheetView>
  </sheetViews>
  <sheetFormatPr defaultColWidth="11.5546875" defaultRowHeight="9.75" customHeight="1" x14ac:dyDescent="0.25"/>
  <cols>
    <col min="1" max="1" width="3.6640625" style="1" customWidth="1"/>
    <col min="2" max="2" width="16.33203125" style="1" customWidth="1"/>
    <col min="3" max="3" width="14.77734375" style="1" customWidth="1"/>
    <col min="4" max="4" width="11.77734375" style="1" customWidth="1"/>
    <col min="5" max="5" width="14.77734375" style="1" customWidth="1"/>
    <col min="6" max="6" width="9.44140625" style="1" customWidth="1"/>
    <col min="7" max="8" width="14.77734375" style="1" customWidth="1"/>
    <col min="9" max="9" width="12.77734375" style="1" customWidth="1"/>
    <col min="10" max="10" width="14.77734375" style="1" customWidth="1"/>
    <col min="11" max="11" width="13.77734375" style="1" customWidth="1"/>
    <col min="12" max="12" width="14.77734375" style="1" customWidth="1"/>
    <col min="13" max="13" width="11.77734375" style="1" customWidth="1"/>
    <col min="14" max="14" width="15.77734375" style="1" customWidth="1"/>
    <col min="15" max="15" width="3.77734375" style="1" customWidth="1"/>
    <col min="16" max="256" width="11.5546875" style="1"/>
    <col min="257" max="257" width="3.6640625" style="1" customWidth="1"/>
    <col min="258" max="258" width="13.5546875" style="1" customWidth="1"/>
    <col min="259" max="259" width="14.21875" style="1" bestFit="1" customWidth="1"/>
    <col min="260" max="260" width="11" style="1" bestFit="1" customWidth="1"/>
    <col min="261" max="261" width="13.21875" style="1" bestFit="1" customWidth="1"/>
    <col min="262" max="262" width="11" style="1" customWidth="1"/>
    <col min="263" max="263" width="14.21875" style="1" bestFit="1" customWidth="1"/>
    <col min="264" max="264" width="13.21875" style="1" bestFit="1" customWidth="1"/>
    <col min="265" max="265" width="11.88671875" style="1" customWidth="1"/>
    <col min="266" max="267" width="13.21875" style="1" bestFit="1" customWidth="1"/>
    <col min="268" max="268" width="14.21875" style="1" bestFit="1" customWidth="1"/>
    <col min="269" max="269" width="11.88671875" style="1" bestFit="1" customWidth="1"/>
    <col min="270" max="270" width="14.21875" style="1" bestFit="1" customWidth="1"/>
    <col min="271" max="271" width="3.21875" style="1" bestFit="1" customWidth="1"/>
    <col min="272" max="512" width="11.5546875" style="1"/>
    <col min="513" max="513" width="3.6640625" style="1" customWidth="1"/>
    <col min="514" max="514" width="13.5546875" style="1" customWidth="1"/>
    <col min="515" max="515" width="14.21875" style="1" bestFit="1" customWidth="1"/>
    <col min="516" max="516" width="11" style="1" bestFit="1" customWidth="1"/>
    <col min="517" max="517" width="13.21875" style="1" bestFit="1" customWidth="1"/>
    <col min="518" max="518" width="11" style="1" customWidth="1"/>
    <col min="519" max="519" width="14.21875" style="1" bestFit="1" customWidth="1"/>
    <col min="520" max="520" width="13.21875" style="1" bestFit="1" customWidth="1"/>
    <col min="521" max="521" width="11.88671875" style="1" customWidth="1"/>
    <col min="522" max="523" width="13.21875" style="1" bestFit="1" customWidth="1"/>
    <col min="524" max="524" width="14.21875" style="1" bestFit="1" customWidth="1"/>
    <col min="525" max="525" width="11.88671875" style="1" bestFit="1" customWidth="1"/>
    <col min="526" max="526" width="14.21875" style="1" bestFit="1" customWidth="1"/>
    <col min="527" max="527" width="3.21875" style="1" bestFit="1" customWidth="1"/>
    <col min="528" max="768" width="11.5546875" style="1"/>
    <col min="769" max="769" width="3.6640625" style="1" customWidth="1"/>
    <col min="770" max="770" width="13.5546875" style="1" customWidth="1"/>
    <col min="771" max="771" width="14.21875" style="1" bestFit="1" customWidth="1"/>
    <col min="772" max="772" width="11" style="1" bestFit="1" customWidth="1"/>
    <col min="773" max="773" width="13.21875" style="1" bestFit="1" customWidth="1"/>
    <col min="774" max="774" width="11" style="1" customWidth="1"/>
    <col min="775" max="775" width="14.21875" style="1" bestFit="1" customWidth="1"/>
    <col min="776" max="776" width="13.21875" style="1" bestFit="1" customWidth="1"/>
    <col min="777" max="777" width="11.88671875" style="1" customWidth="1"/>
    <col min="778" max="779" width="13.21875" style="1" bestFit="1" customWidth="1"/>
    <col min="780" max="780" width="14.21875" style="1" bestFit="1" customWidth="1"/>
    <col min="781" max="781" width="11.88671875" style="1" bestFit="1" customWidth="1"/>
    <col min="782" max="782" width="14.21875" style="1" bestFit="1" customWidth="1"/>
    <col min="783" max="783" width="3.21875" style="1" bestFit="1" customWidth="1"/>
    <col min="784" max="1024" width="11.5546875" style="1"/>
    <col min="1025" max="1025" width="3.6640625" style="1" customWidth="1"/>
    <col min="1026" max="1026" width="13.5546875" style="1" customWidth="1"/>
    <col min="1027" max="1027" width="14.21875" style="1" bestFit="1" customWidth="1"/>
    <col min="1028" max="1028" width="11" style="1" bestFit="1" customWidth="1"/>
    <col min="1029" max="1029" width="13.21875" style="1" bestFit="1" customWidth="1"/>
    <col min="1030" max="1030" width="11" style="1" customWidth="1"/>
    <col min="1031" max="1031" width="14.21875" style="1" bestFit="1" customWidth="1"/>
    <col min="1032" max="1032" width="13.21875" style="1" bestFit="1" customWidth="1"/>
    <col min="1033" max="1033" width="11.88671875" style="1" customWidth="1"/>
    <col min="1034" max="1035" width="13.21875" style="1" bestFit="1" customWidth="1"/>
    <col min="1036" max="1036" width="14.21875" style="1" bestFit="1" customWidth="1"/>
    <col min="1037" max="1037" width="11.88671875" style="1" bestFit="1" customWidth="1"/>
    <col min="1038" max="1038" width="14.21875" style="1" bestFit="1" customWidth="1"/>
    <col min="1039" max="1039" width="3.21875" style="1" bestFit="1" customWidth="1"/>
    <col min="1040" max="1280" width="11.5546875" style="1"/>
    <col min="1281" max="1281" width="3.6640625" style="1" customWidth="1"/>
    <col min="1282" max="1282" width="13.5546875" style="1" customWidth="1"/>
    <col min="1283" max="1283" width="14.21875" style="1" bestFit="1" customWidth="1"/>
    <col min="1284" max="1284" width="11" style="1" bestFit="1" customWidth="1"/>
    <col min="1285" max="1285" width="13.21875" style="1" bestFit="1" customWidth="1"/>
    <col min="1286" max="1286" width="11" style="1" customWidth="1"/>
    <col min="1287" max="1287" width="14.21875" style="1" bestFit="1" customWidth="1"/>
    <col min="1288" max="1288" width="13.21875" style="1" bestFit="1" customWidth="1"/>
    <col min="1289" max="1289" width="11.88671875" style="1" customWidth="1"/>
    <col min="1290" max="1291" width="13.21875" style="1" bestFit="1" customWidth="1"/>
    <col min="1292" max="1292" width="14.21875" style="1" bestFit="1" customWidth="1"/>
    <col min="1293" max="1293" width="11.88671875" style="1" bestFit="1" customWidth="1"/>
    <col min="1294" max="1294" width="14.21875" style="1" bestFit="1" customWidth="1"/>
    <col min="1295" max="1295" width="3.21875" style="1" bestFit="1" customWidth="1"/>
    <col min="1296" max="1536" width="11.5546875" style="1"/>
    <col min="1537" max="1537" width="3.6640625" style="1" customWidth="1"/>
    <col min="1538" max="1538" width="13.5546875" style="1" customWidth="1"/>
    <col min="1539" max="1539" width="14.21875" style="1" bestFit="1" customWidth="1"/>
    <col min="1540" max="1540" width="11" style="1" bestFit="1" customWidth="1"/>
    <col min="1541" max="1541" width="13.21875" style="1" bestFit="1" customWidth="1"/>
    <col min="1542" max="1542" width="11" style="1" customWidth="1"/>
    <col min="1543" max="1543" width="14.21875" style="1" bestFit="1" customWidth="1"/>
    <col min="1544" max="1544" width="13.21875" style="1" bestFit="1" customWidth="1"/>
    <col min="1545" max="1545" width="11.88671875" style="1" customWidth="1"/>
    <col min="1546" max="1547" width="13.21875" style="1" bestFit="1" customWidth="1"/>
    <col min="1548" max="1548" width="14.21875" style="1" bestFit="1" customWidth="1"/>
    <col min="1549" max="1549" width="11.88671875" style="1" bestFit="1" customWidth="1"/>
    <col min="1550" max="1550" width="14.21875" style="1" bestFit="1" customWidth="1"/>
    <col min="1551" max="1551" width="3.21875" style="1" bestFit="1" customWidth="1"/>
    <col min="1552" max="1792" width="11.5546875" style="1"/>
    <col min="1793" max="1793" width="3.6640625" style="1" customWidth="1"/>
    <col min="1794" max="1794" width="13.5546875" style="1" customWidth="1"/>
    <col min="1795" max="1795" width="14.21875" style="1" bestFit="1" customWidth="1"/>
    <col min="1796" max="1796" width="11" style="1" bestFit="1" customWidth="1"/>
    <col min="1797" max="1797" width="13.21875" style="1" bestFit="1" customWidth="1"/>
    <col min="1798" max="1798" width="11" style="1" customWidth="1"/>
    <col min="1799" max="1799" width="14.21875" style="1" bestFit="1" customWidth="1"/>
    <col min="1800" max="1800" width="13.21875" style="1" bestFit="1" customWidth="1"/>
    <col min="1801" max="1801" width="11.88671875" style="1" customWidth="1"/>
    <col min="1802" max="1803" width="13.21875" style="1" bestFit="1" customWidth="1"/>
    <col min="1804" max="1804" width="14.21875" style="1" bestFit="1" customWidth="1"/>
    <col min="1805" max="1805" width="11.88671875" style="1" bestFit="1" customWidth="1"/>
    <col min="1806" max="1806" width="14.21875" style="1" bestFit="1" customWidth="1"/>
    <col min="1807" max="1807" width="3.21875" style="1" bestFit="1" customWidth="1"/>
    <col min="1808" max="2048" width="11.5546875" style="1"/>
    <col min="2049" max="2049" width="3.6640625" style="1" customWidth="1"/>
    <col min="2050" max="2050" width="13.5546875" style="1" customWidth="1"/>
    <col min="2051" max="2051" width="14.21875" style="1" bestFit="1" customWidth="1"/>
    <col min="2052" max="2052" width="11" style="1" bestFit="1" customWidth="1"/>
    <col min="2053" max="2053" width="13.21875" style="1" bestFit="1" customWidth="1"/>
    <col min="2054" max="2054" width="11" style="1" customWidth="1"/>
    <col min="2055" max="2055" width="14.21875" style="1" bestFit="1" customWidth="1"/>
    <col min="2056" max="2056" width="13.21875" style="1" bestFit="1" customWidth="1"/>
    <col min="2057" max="2057" width="11.88671875" style="1" customWidth="1"/>
    <col min="2058" max="2059" width="13.21875" style="1" bestFit="1" customWidth="1"/>
    <col min="2060" max="2060" width="14.21875" style="1" bestFit="1" customWidth="1"/>
    <col min="2061" max="2061" width="11.88671875" style="1" bestFit="1" customWidth="1"/>
    <col min="2062" max="2062" width="14.21875" style="1" bestFit="1" customWidth="1"/>
    <col min="2063" max="2063" width="3.21875" style="1" bestFit="1" customWidth="1"/>
    <col min="2064" max="2304" width="11.5546875" style="1"/>
    <col min="2305" max="2305" width="3.6640625" style="1" customWidth="1"/>
    <col min="2306" max="2306" width="13.5546875" style="1" customWidth="1"/>
    <col min="2307" max="2307" width="14.21875" style="1" bestFit="1" customWidth="1"/>
    <col min="2308" max="2308" width="11" style="1" bestFit="1" customWidth="1"/>
    <col min="2309" max="2309" width="13.21875" style="1" bestFit="1" customWidth="1"/>
    <col min="2310" max="2310" width="11" style="1" customWidth="1"/>
    <col min="2311" max="2311" width="14.21875" style="1" bestFit="1" customWidth="1"/>
    <col min="2312" max="2312" width="13.21875" style="1" bestFit="1" customWidth="1"/>
    <col min="2313" max="2313" width="11.88671875" style="1" customWidth="1"/>
    <col min="2314" max="2315" width="13.21875" style="1" bestFit="1" customWidth="1"/>
    <col min="2316" max="2316" width="14.21875" style="1" bestFit="1" customWidth="1"/>
    <col min="2317" max="2317" width="11.88671875" style="1" bestFit="1" customWidth="1"/>
    <col min="2318" max="2318" width="14.21875" style="1" bestFit="1" customWidth="1"/>
    <col min="2319" max="2319" width="3.21875" style="1" bestFit="1" customWidth="1"/>
    <col min="2320" max="2560" width="11.5546875" style="1"/>
    <col min="2561" max="2561" width="3.6640625" style="1" customWidth="1"/>
    <col min="2562" max="2562" width="13.5546875" style="1" customWidth="1"/>
    <col min="2563" max="2563" width="14.21875" style="1" bestFit="1" customWidth="1"/>
    <col min="2564" max="2564" width="11" style="1" bestFit="1" customWidth="1"/>
    <col min="2565" max="2565" width="13.21875" style="1" bestFit="1" customWidth="1"/>
    <col min="2566" max="2566" width="11" style="1" customWidth="1"/>
    <col min="2567" max="2567" width="14.21875" style="1" bestFit="1" customWidth="1"/>
    <col min="2568" max="2568" width="13.21875" style="1" bestFit="1" customWidth="1"/>
    <col min="2569" max="2569" width="11.88671875" style="1" customWidth="1"/>
    <col min="2570" max="2571" width="13.21875" style="1" bestFit="1" customWidth="1"/>
    <col min="2572" max="2572" width="14.21875" style="1" bestFit="1" customWidth="1"/>
    <col min="2573" max="2573" width="11.88671875" style="1" bestFit="1" customWidth="1"/>
    <col min="2574" max="2574" width="14.21875" style="1" bestFit="1" customWidth="1"/>
    <col min="2575" max="2575" width="3.21875" style="1" bestFit="1" customWidth="1"/>
    <col min="2576" max="2816" width="11.5546875" style="1"/>
    <col min="2817" max="2817" width="3.6640625" style="1" customWidth="1"/>
    <col min="2818" max="2818" width="13.5546875" style="1" customWidth="1"/>
    <col min="2819" max="2819" width="14.21875" style="1" bestFit="1" customWidth="1"/>
    <col min="2820" max="2820" width="11" style="1" bestFit="1" customWidth="1"/>
    <col min="2821" max="2821" width="13.21875" style="1" bestFit="1" customWidth="1"/>
    <col min="2822" max="2822" width="11" style="1" customWidth="1"/>
    <col min="2823" max="2823" width="14.21875" style="1" bestFit="1" customWidth="1"/>
    <col min="2824" max="2824" width="13.21875" style="1" bestFit="1" customWidth="1"/>
    <col min="2825" max="2825" width="11.88671875" style="1" customWidth="1"/>
    <col min="2826" max="2827" width="13.21875" style="1" bestFit="1" customWidth="1"/>
    <col min="2828" max="2828" width="14.21875" style="1" bestFit="1" customWidth="1"/>
    <col min="2829" max="2829" width="11.88671875" style="1" bestFit="1" customWidth="1"/>
    <col min="2830" max="2830" width="14.21875" style="1" bestFit="1" customWidth="1"/>
    <col min="2831" max="2831" width="3.21875" style="1" bestFit="1" customWidth="1"/>
    <col min="2832" max="3072" width="11.5546875" style="1"/>
    <col min="3073" max="3073" width="3.6640625" style="1" customWidth="1"/>
    <col min="3074" max="3074" width="13.5546875" style="1" customWidth="1"/>
    <col min="3075" max="3075" width="14.21875" style="1" bestFit="1" customWidth="1"/>
    <col min="3076" max="3076" width="11" style="1" bestFit="1" customWidth="1"/>
    <col min="3077" max="3077" width="13.21875" style="1" bestFit="1" customWidth="1"/>
    <col min="3078" max="3078" width="11" style="1" customWidth="1"/>
    <col min="3079" max="3079" width="14.21875" style="1" bestFit="1" customWidth="1"/>
    <col min="3080" max="3080" width="13.21875" style="1" bestFit="1" customWidth="1"/>
    <col min="3081" max="3081" width="11.88671875" style="1" customWidth="1"/>
    <col min="3082" max="3083" width="13.21875" style="1" bestFit="1" customWidth="1"/>
    <col min="3084" max="3084" width="14.21875" style="1" bestFit="1" customWidth="1"/>
    <col min="3085" max="3085" width="11.88671875" style="1" bestFit="1" customWidth="1"/>
    <col min="3086" max="3086" width="14.21875" style="1" bestFit="1" customWidth="1"/>
    <col min="3087" max="3087" width="3.21875" style="1" bestFit="1" customWidth="1"/>
    <col min="3088" max="3328" width="11.5546875" style="1"/>
    <col min="3329" max="3329" width="3.6640625" style="1" customWidth="1"/>
    <col min="3330" max="3330" width="13.5546875" style="1" customWidth="1"/>
    <col min="3331" max="3331" width="14.21875" style="1" bestFit="1" customWidth="1"/>
    <col min="3332" max="3332" width="11" style="1" bestFit="1" customWidth="1"/>
    <col min="3333" max="3333" width="13.21875" style="1" bestFit="1" customWidth="1"/>
    <col min="3334" max="3334" width="11" style="1" customWidth="1"/>
    <col min="3335" max="3335" width="14.21875" style="1" bestFit="1" customWidth="1"/>
    <col min="3336" max="3336" width="13.21875" style="1" bestFit="1" customWidth="1"/>
    <col min="3337" max="3337" width="11.88671875" style="1" customWidth="1"/>
    <col min="3338" max="3339" width="13.21875" style="1" bestFit="1" customWidth="1"/>
    <col min="3340" max="3340" width="14.21875" style="1" bestFit="1" customWidth="1"/>
    <col min="3341" max="3341" width="11.88671875" style="1" bestFit="1" customWidth="1"/>
    <col min="3342" max="3342" width="14.21875" style="1" bestFit="1" customWidth="1"/>
    <col min="3343" max="3343" width="3.21875" style="1" bestFit="1" customWidth="1"/>
    <col min="3344" max="3584" width="11.5546875" style="1"/>
    <col min="3585" max="3585" width="3.6640625" style="1" customWidth="1"/>
    <col min="3586" max="3586" width="13.5546875" style="1" customWidth="1"/>
    <col min="3587" max="3587" width="14.21875" style="1" bestFit="1" customWidth="1"/>
    <col min="3588" max="3588" width="11" style="1" bestFit="1" customWidth="1"/>
    <col min="3589" max="3589" width="13.21875" style="1" bestFit="1" customWidth="1"/>
    <col min="3590" max="3590" width="11" style="1" customWidth="1"/>
    <col min="3591" max="3591" width="14.21875" style="1" bestFit="1" customWidth="1"/>
    <col min="3592" max="3592" width="13.21875" style="1" bestFit="1" customWidth="1"/>
    <col min="3593" max="3593" width="11.88671875" style="1" customWidth="1"/>
    <col min="3594" max="3595" width="13.21875" style="1" bestFit="1" customWidth="1"/>
    <col min="3596" max="3596" width="14.21875" style="1" bestFit="1" customWidth="1"/>
    <col min="3597" max="3597" width="11.88671875" style="1" bestFit="1" customWidth="1"/>
    <col min="3598" max="3598" width="14.21875" style="1" bestFit="1" customWidth="1"/>
    <col min="3599" max="3599" width="3.21875" style="1" bestFit="1" customWidth="1"/>
    <col min="3600" max="3840" width="11.5546875" style="1"/>
    <col min="3841" max="3841" width="3.6640625" style="1" customWidth="1"/>
    <col min="3842" max="3842" width="13.5546875" style="1" customWidth="1"/>
    <col min="3843" max="3843" width="14.21875" style="1" bestFit="1" customWidth="1"/>
    <col min="3844" max="3844" width="11" style="1" bestFit="1" customWidth="1"/>
    <col min="3845" max="3845" width="13.21875" style="1" bestFit="1" customWidth="1"/>
    <col min="3846" max="3846" width="11" style="1" customWidth="1"/>
    <col min="3847" max="3847" width="14.21875" style="1" bestFit="1" customWidth="1"/>
    <col min="3848" max="3848" width="13.21875" style="1" bestFit="1" customWidth="1"/>
    <col min="3849" max="3849" width="11.88671875" style="1" customWidth="1"/>
    <col min="3850" max="3851" width="13.21875" style="1" bestFit="1" customWidth="1"/>
    <col min="3852" max="3852" width="14.21875" style="1" bestFit="1" customWidth="1"/>
    <col min="3853" max="3853" width="11.88671875" style="1" bestFit="1" customWidth="1"/>
    <col min="3854" max="3854" width="14.21875" style="1" bestFit="1" customWidth="1"/>
    <col min="3855" max="3855" width="3.21875" style="1" bestFit="1" customWidth="1"/>
    <col min="3856" max="4096" width="11.5546875" style="1"/>
    <col min="4097" max="4097" width="3.6640625" style="1" customWidth="1"/>
    <col min="4098" max="4098" width="13.5546875" style="1" customWidth="1"/>
    <col min="4099" max="4099" width="14.21875" style="1" bestFit="1" customWidth="1"/>
    <col min="4100" max="4100" width="11" style="1" bestFit="1" customWidth="1"/>
    <col min="4101" max="4101" width="13.21875" style="1" bestFit="1" customWidth="1"/>
    <col min="4102" max="4102" width="11" style="1" customWidth="1"/>
    <col min="4103" max="4103" width="14.21875" style="1" bestFit="1" customWidth="1"/>
    <col min="4104" max="4104" width="13.21875" style="1" bestFit="1" customWidth="1"/>
    <col min="4105" max="4105" width="11.88671875" style="1" customWidth="1"/>
    <col min="4106" max="4107" width="13.21875" style="1" bestFit="1" customWidth="1"/>
    <col min="4108" max="4108" width="14.21875" style="1" bestFit="1" customWidth="1"/>
    <col min="4109" max="4109" width="11.88671875" style="1" bestFit="1" customWidth="1"/>
    <col min="4110" max="4110" width="14.21875" style="1" bestFit="1" customWidth="1"/>
    <col min="4111" max="4111" width="3.21875" style="1" bestFit="1" customWidth="1"/>
    <col min="4112" max="4352" width="11.5546875" style="1"/>
    <col min="4353" max="4353" width="3.6640625" style="1" customWidth="1"/>
    <col min="4354" max="4354" width="13.5546875" style="1" customWidth="1"/>
    <col min="4355" max="4355" width="14.21875" style="1" bestFit="1" customWidth="1"/>
    <col min="4356" max="4356" width="11" style="1" bestFit="1" customWidth="1"/>
    <col min="4357" max="4357" width="13.21875" style="1" bestFit="1" customWidth="1"/>
    <col min="4358" max="4358" width="11" style="1" customWidth="1"/>
    <col min="4359" max="4359" width="14.21875" style="1" bestFit="1" customWidth="1"/>
    <col min="4360" max="4360" width="13.21875" style="1" bestFit="1" customWidth="1"/>
    <col min="4361" max="4361" width="11.88671875" style="1" customWidth="1"/>
    <col min="4362" max="4363" width="13.21875" style="1" bestFit="1" customWidth="1"/>
    <col min="4364" max="4364" width="14.21875" style="1" bestFit="1" customWidth="1"/>
    <col min="4365" max="4365" width="11.88671875" style="1" bestFit="1" customWidth="1"/>
    <col min="4366" max="4366" width="14.21875" style="1" bestFit="1" customWidth="1"/>
    <col min="4367" max="4367" width="3.21875" style="1" bestFit="1" customWidth="1"/>
    <col min="4368" max="4608" width="11.5546875" style="1"/>
    <col min="4609" max="4609" width="3.6640625" style="1" customWidth="1"/>
    <col min="4610" max="4610" width="13.5546875" style="1" customWidth="1"/>
    <col min="4611" max="4611" width="14.21875" style="1" bestFit="1" customWidth="1"/>
    <col min="4612" max="4612" width="11" style="1" bestFit="1" customWidth="1"/>
    <col min="4613" max="4613" width="13.21875" style="1" bestFit="1" customWidth="1"/>
    <col min="4614" max="4614" width="11" style="1" customWidth="1"/>
    <col min="4615" max="4615" width="14.21875" style="1" bestFit="1" customWidth="1"/>
    <col min="4616" max="4616" width="13.21875" style="1" bestFit="1" customWidth="1"/>
    <col min="4617" max="4617" width="11.88671875" style="1" customWidth="1"/>
    <col min="4618" max="4619" width="13.21875" style="1" bestFit="1" customWidth="1"/>
    <col min="4620" max="4620" width="14.21875" style="1" bestFit="1" customWidth="1"/>
    <col min="4621" max="4621" width="11.88671875" style="1" bestFit="1" customWidth="1"/>
    <col min="4622" max="4622" width="14.21875" style="1" bestFit="1" customWidth="1"/>
    <col min="4623" max="4623" width="3.21875" style="1" bestFit="1" customWidth="1"/>
    <col min="4624" max="4864" width="11.5546875" style="1"/>
    <col min="4865" max="4865" width="3.6640625" style="1" customWidth="1"/>
    <col min="4866" max="4866" width="13.5546875" style="1" customWidth="1"/>
    <col min="4867" max="4867" width="14.21875" style="1" bestFit="1" customWidth="1"/>
    <col min="4868" max="4868" width="11" style="1" bestFit="1" customWidth="1"/>
    <col min="4869" max="4869" width="13.21875" style="1" bestFit="1" customWidth="1"/>
    <col min="4870" max="4870" width="11" style="1" customWidth="1"/>
    <col min="4871" max="4871" width="14.21875" style="1" bestFit="1" customWidth="1"/>
    <col min="4872" max="4872" width="13.21875" style="1" bestFit="1" customWidth="1"/>
    <col min="4873" max="4873" width="11.88671875" style="1" customWidth="1"/>
    <col min="4874" max="4875" width="13.21875" style="1" bestFit="1" customWidth="1"/>
    <col min="4876" max="4876" width="14.21875" style="1" bestFit="1" customWidth="1"/>
    <col min="4877" max="4877" width="11.88671875" style="1" bestFit="1" customWidth="1"/>
    <col min="4878" max="4878" width="14.21875" style="1" bestFit="1" customWidth="1"/>
    <col min="4879" max="4879" width="3.21875" style="1" bestFit="1" customWidth="1"/>
    <col min="4880" max="5120" width="11.5546875" style="1"/>
    <col min="5121" max="5121" width="3.6640625" style="1" customWidth="1"/>
    <col min="5122" max="5122" width="13.5546875" style="1" customWidth="1"/>
    <col min="5123" max="5123" width="14.21875" style="1" bestFit="1" customWidth="1"/>
    <col min="5124" max="5124" width="11" style="1" bestFit="1" customWidth="1"/>
    <col min="5125" max="5125" width="13.21875" style="1" bestFit="1" customWidth="1"/>
    <col min="5126" max="5126" width="11" style="1" customWidth="1"/>
    <col min="5127" max="5127" width="14.21875" style="1" bestFit="1" customWidth="1"/>
    <col min="5128" max="5128" width="13.21875" style="1" bestFit="1" customWidth="1"/>
    <col min="5129" max="5129" width="11.88671875" style="1" customWidth="1"/>
    <col min="5130" max="5131" width="13.21875" style="1" bestFit="1" customWidth="1"/>
    <col min="5132" max="5132" width="14.21875" style="1" bestFit="1" customWidth="1"/>
    <col min="5133" max="5133" width="11.88671875" style="1" bestFit="1" customWidth="1"/>
    <col min="5134" max="5134" width="14.21875" style="1" bestFit="1" customWidth="1"/>
    <col min="5135" max="5135" width="3.21875" style="1" bestFit="1" customWidth="1"/>
    <col min="5136" max="5376" width="11.5546875" style="1"/>
    <col min="5377" max="5377" width="3.6640625" style="1" customWidth="1"/>
    <col min="5378" max="5378" width="13.5546875" style="1" customWidth="1"/>
    <col min="5379" max="5379" width="14.21875" style="1" bestFit="1" customWidth="1"/>
    <col min="5380" max="5380" width="11" style="1" bestFit="1" customWidth="1"/>
    <col min="5381" max="5381" width="13.21875" style="1" bestFit="1" customWidth="1"/>
    <col min="5382" max="5382" width="11" style="1" customWidth="1"/>
    <col min="5383" max="5383" width="14.21875" style="1" bestFit="1" customWidth="1"/>
    <col min="5384" max="5384" width="13.21875" style="1" bestFit="1" customWidth="1"/>
    <col min="5385" max="5385" width="11.88671875" style="1" customWidth="1"/>
    <col min="5386" max="5387" width="13.21875" style="1" bestFit="1" customWidth="1"/>
    <col min="5388" max="5388" width="14.21875" style="1" bestFit="1" customWidth="1"/>
    <col min="5389" max="5389" width="11.88671875" style="1" bestFit="1" customWidth="1"/>
    <col min="5390" max="5390" width="14.21875" style="1" bestFit="1" customWidth="1"/>
    <col min="5391" max="5391" width="3.21875" style="1" bestFit="1" customWidth="1"/>
    <col min="5392" max="5632" width="11.5546875" style="1"/>
    <col min="5633" max="5633" width="3.6640625" style="1" customWidth="1"/>
    <col min="5634" max="5634" width="13.5546875" style="1" customWidth="1"/>
    <col min="5635" max="5635" width="14.21875" style="1" bestFit="1" customWidth="1"/>
    <col min="5636" max="5636" width="11" style="1" bestFit="1" customWidth="1"/>
    <col min="5637" max="5637" width="13.21875" style="1" bestFit="1" customWidth="1"/>
    <col min="5638" max="5638" width="11" style="1" customWidth="1"/>
    <col min="5639" max="5639" width="14.21875" style="1" bestFit="1" customWidth="1"/>
    <col min="5640" max="5640" width="13.21875" style="1" bestFit="1" customWidth="1"/>
    <col min="5641" max="5641" width="11.88671875" style="1" customWidth="1"/>
    <col min="5642" max="5643" width="13.21875" style="1" bestFit="1" customWidth="1"/>
    <col min="5644" max="5644" width="14.21875" style="1" bestFit="1" customWidth="1"/>
    <col min="5645" max="5645" width="11.88671875" style="1" bestFit="1" customWidth="1"/>
    <col min="5646" max="5646" width="14.21875" style="1" bestFit="1" customWidth="1"/>
    <col min="5647" max="5647" width="3.21875" style="1" bestFit="1" customWidth="1"/>
    <col min="5648" max="5888" width="11.5546875" style="1"/>
    <col min="5889" max="5889" width="3.6640625" style="1" customWidth="1"/>
    <col min="5890" max="5890" width="13.5546875" style="1" customWidth="1"/>
    <col min="5891" max="5891" width="14.21875" style="1" bestFit="1" customWidth="1"/>
    <col min="5892" max="5892" width="11" style="1" bestFit="1" customWidth="1"/>
    <col min="5893" max="5893" width="13.21875" style="1" bestFit="1" customWidth="1"/>
    <col min="5894" max="5894" width="11" style="1" customWidth="1"/>
    <col min="5895" max="5895" width="14.21875" style="1" bestFit="1" customWidth="1"/>
    <col min="5896" max="5896" width="13.21875" style="1" bestFit="1" customWidth="1"/>
    <col min="5897" max="5897" width="11.88671875" style="1" customWidth="1"/>
    <col min="5898" max="5899" width="13.21875" style="1" bestFit="1" customWidth="1"/>
    <col min="5900" max="5900" width="14.21875" style="1" bestFit="1" customWidth="1"/>
    <col min="5901" max="5901" width="11.88671875" style="1" bestFit="1" customWidth="1"/>
    <col min="5902" max="5902" width="14.21875" style="1" bestFit="1" customWidth="1"/>
    <col min="5903" max="5903" width="3.21875" style="1" bestFit="1" customWidth="1"/>
    <col min="5904" max="6144" width="11.5546875" style="1"/>
    <col min="6145" max="6145" width="3.6640625" style="1" customWidth="1"/>
    <col min="6146" max="6146" width="13.5546875" style="1" customWidth="1"/>
    <col min="6147" max="6147" width="14.21875" style="1" bestFit="1" customWidth="1"/>
    <col min="6148" max="6148" width="11" style="1" bestFit="1" customWidth="1"/>
    <col min="6149" max="6149" width="13.21875" style="1" bestFit="1" customWidth="1"/>
    <col min="6150" max="6150" width="11" style="1" customWidth="1"/>
    <col min="6151" max="6151" width="14.21875" style="1" bestFit="1" customWidth="1"/>
    <col min="6152" max="6152" width="13.21875" style="1" bestFit="1" customWidth="1"/>
    <col min="6153" max="6153" width="11.88671875" style="1" customWidth="1"/>
    <col min="6154" max="6155" width="13.21875" style="1" bestFit="1" customWidth="1"/>
    <col min="6156" max="6156" width="14.21875" style="1" bestFit="1" customWidth="1"/>
    <col min="6157" max="6157" width="11.88671875" style="1" bestFit="1" customWidth="1"/>
    <col min="6158" max="6158" width="14.21875" style="1" bestFit="1" customWidth="1"/>
    <col min="6159" max="6159" width="3.21875" style="1" bestFit="1" customWidth="1"/>
    <col min="6160" max="6400" width="11.5546875" style="1"/>
    <col min="6401" max="6401" width="3.6640625" style="1" customWidth="1"/>
    <col min="6402" max="6402" width="13.5546875" style="1" customWidth="1"/>
    <col min="6403" max="6403" width="14.21875" style="1" bestFit="1" customWidth="1"/>
    <col min="6404" max="6404" width="11" style="1" bestFit="1" customWidth="1"/>
    <col min="6405" max="6405" width="13.21875" style="1" bestFit="1" customWidth="1"/>
    <col min="6406" max="6406" width="11" style="1" customWidth="1"/>
    <col min="6407" max="6407" width="14.21875" style="1" bestFit="1" customWidth="1"/>
    <col min="6408" max="6408" width="13.21875" style="1" bestFit="1" customWidth="1"/>
    <col min="6409" max="6409" width="11.88671875" style="1" customWidth="1"/>
    <col min="6410" max="6411" width="13.21875" style="1" bestFit="1" customWidth="1"/>
    <col min="6412" max="6412" width="14.21875" style="1" bestFit="1" customWidth="1"/>
    <col min="6413" max="6413" width="11.88671875" style="1" bestFit="1" customWidth="1"/>
    <col min="6414" max="6414" width="14.21875" style="1" bestFit="1" customWidth="1"/>
    <col min="6415" max="6415" width="3.21875" style="1" bestFit="1" customWidth="1"/>
    <col min="6416" max="6656" width="11.5546875" style="1"/>
    <col min="6657" max="6657" width="3.6640625" style="1" customWidth="1"/>
    <col min="6658" max="6658" width="13.5546875" style="1" customWidth="1"/>
    <col min="6659" max="6659" width="14.21875" style="1" bestFit="1" customWidth="1"/>
    <col min="6660" max="6660" width="11" style="1" bestFit="1" customWidth="1"/>
    <col min="6661" max="6661" width="13.21875" style="1" bestFit="1" customWidth="1"/>
    <col min="6662" max="6662" width="11" style="1" customWidth="1"/>
    <col min="6663" max="6663" width="14.21875" style="1" bestFit="1" customWidth="1"/>
    <col min="6664" max="6664" width="13.21875" style="1" bestFit="1" customWidth="1"/>
    <col min="6665" max="6665" width="11.88671875" style="1" customWidth="1"/>
    <col min="6666" max="6667" width="13.21875" style="1" bestFit="1" customWidth="1"/>
    <col min="6668" max="6668" width="14.21875" style="1" bestFit="1" customWidth="1"/>
    <col min="6669" max="6669" width="11.88671875" style="1" bestFit="1" customWidth="1"/>
    <col min="6670" max="6670" width="14.21875" style="1" bestFit="1" customWidth="1"/>
    <col min="6671" max="6671" width="3.21875" style="1" bestFit="1" customWidth="1"/>
    <col min="6672" max="6912" width="11.5546875" style="1"/>
    <col min="6913" max="6913" width="3.6640625" style="1" customWidth="1"/>
    <col min="6914" max="6914" width="13.5546875" style="1" customWidth="1"/>
    <col min="6915" max="6915" width="14.21875" style="1" bestFit="1" customWidth="1"/>
    <col min="6916" max="6916" width="11" style="1" bestFit="1" customWidth="1"/>
    <col min="6917" max="6917" width="13.21875" style="1" bestFit="1" customWidth="1"/>
    <col min="6918" max="6918" width="11" style="1" customWidth="1"/>
    <col min="6919" max="6919" width="14.21875" style="1" bestFit="1" customWidth="1"/>
    <col min="6920" max="6920" width="13.21875" style="1" bestFit="1" customWidth="1"/>
    <col min="6921" max="6921" width="11.88671875" style="1" customWidth="1"/>
    <col min="6922" max="6923" width="13.21875" style="1" bestFit="1" customWidth="1"/>
    <col min="6924" max="6924" width="14.21875" style="1" bestFit="1" customWidth="1"/>
    <col min="6925" max="6925" width="11.88671875" style="1" bestFit="1" customWidth="1"/>
    <col min="6926" max="6926" width="14.21875" style="1" bestFit="1" customWidth="1"/>
    <col min="6927" max="6927" width="3.21875" style="1" bestFit="1" customWidth="1"/>
    <col min="6928" max="7168" width="11.5546875" style="1"/>
    <col min="7169" max="7169" width="3.6640625" style="1" customWidth="1"/>
    <col min="7170" max="7170" width="13.5546875" style="1" customWidth="1"/>
    <col min="7171" max="7171" width="14.21875" style="1" bestFit="1" customWidth="1"/>
    <col min="7172" max="7172" width="11" style="1" bestFit="1" customWidth="1"/>
    <col min="7173" max="7173" width="13.21875" style="1" bestFit="1" customWidth="1"/>
    <col min="7174" max="7174" width="11" style="1" customWidth="1"/>
    <col min="7175" max="7175" width="14.21875" style="1" bestFit="1" customWidth="1"/>
    <col min="7176" max="7176" width="13.21875" style="1" bestFit="1" customWidth="1"/>
    <col min="7177" max="7177" width="11.88671875" style="1" customWidth="1"/>
    <col min="7178" max="7179" width="13.21875" style="1" bestFit="1" customWidth="1"/>
    <col min="7180" max="7180" width="14.21875" style="1" bestFit="1" customWidth="1"/>
    <col min="7181" max="7181" width="11.88671875" style="1" bestFit="1" customWidth="1"/>
    <col min="7182" max="7182" width="14.21875" style="1" bestFit="1" customWidth="1"/>
    <col min="7183" max="7183" width="3.21875" style="1" bestFit="1" customWidth="1"/>
    <col min="7184" max="7424" width="11.5546875" style="1"/>
    <col min="7425" max="7425" width="3.6640625" style="1" customWidth="1"/>
    <col min="7426" max="7426" width="13.5546875" style="1" customWidth="1"/>
    <col min="7427" max="7427" width="14.21875" style="1" bestFit="1" customWidth="1"/>
    <col min="7428" max="7428" width="11" style="1" bestFit="1" customWidth="1"/>
    <col min="7429" max="7429" width="13.21875" style="1" bestFit="1" customWidth="1"/>
    <col min="7430" max="7430" width="11" style="1" customWidth="1"/>
    <col min="7431" max="7431" width="14.21875" style="1" bestFit="1" customWidth="1"/>
    <col min="7432" max="7432" width="13.21875" style="1" bestFit="1" customWidth="1"/>
    <col min="7433" max="7433" width="11.88671875" style="1" customWidth="1"/>
    <col min="7434" max="7435" width="13.21875" style="1" bestFit="1" customWidth="1"/>
    <col min="7436" max="7436" width="14.21875" style="1" bestFit="1" customWidth="1"/>
    <col min="7437" max="7437" width="11.88671875" style="1" bestFit="1" customWidth="1"/>
    <col min="7438" max="7438" width="14.21875" style="1" bestFit="1" customWidth="1"/>
    <col min="7439" max="7439" width="3.21875" style="1" bestFit="1" customWidth="1"/>
    <col min="7440" max="7680" width="11.5546875" style="1"/>
    <col min="7681" max="7681" width="3.6640625" style="1" customWidth="1"/>
    <col min="7682" max="7682" width="13.5546875" style="1" customWidth="1"/>
    <col min="7683" max="7683" width="14.21875" style="1" bestFit="1" customWidth="1"/>
    <col min="7684" max="7684" width="11" style="1" bestFit="1" customWidth="1"/>
    <col min="7685" max="7685" width="13.21875" style="1" bestFit="1" customWidth="1"/>
    <col min="7686" max="7686" width="11" style="1" customWidth="1"/>
    <col min="7687" max="7687" width="14.21875" style="1" bestFit="1" customWidth="1"/>
    <col min="7688" max="7688" width="13.21875" style="1" bestFit="1" customWidth="1"/>
    <col min="7689" max="7689" width="11.88671875" style="1" customWidth="1"/>
    <col min="7690" max="7691" width="13.21875" style="1" bestFit="1" customWidth="1"/>
    <col min="7692" max="7692" width="14.21875" style="1" bestFit="1" customWidth="1"/>
    <col min="7693" max="7693" width="11.88671875" style="1" bestFit="1" customWidth="1"/>
    <col min="7694" max="7694" width="14.21875" style="1" bestFit="1" customWidth="1"/>
    <col min="7695" max="7695" width="3.21875" style="1" bestFit="1" customWidth="1"/>
    <col min="7696" max="7936" width="11.5546875" style="1"/>
    <col min="7937" max="7937" width="3.6640625" style="1" customWidth="1"/>
    <col min="7938" max="7938" width="13.5546875" style="1" customWidth="1"/>
    <col min="7939" max="7939" width="14.21875" style="1" bestFit="1" customWidth="1"/>
    <col min="7940" max="7940" width="11" style="1" bestFit="1" customWidth="1"/>
    <col min="7941" max="7941" width="13.21875" style="1" bestFit="1" customWidth="1"/>
    <col min="7942" max="7942" width="11" style="1" customWidth="1"/>
    <col min="7943" max="7943" width="14.21875" style="1" bestFit="1" customWidth="1"/>
    <col min="7944" max="7944" width="13.21875" style="1" bestFit="1" customWidth="1"/>
    <col min="7945" max="7945" width="11.88671875" style="1" customWidth="1"/>
    <col min="7946" max="7947" width="13.21875" style="1" bestFit="1" customWidth="1"/>
    <col min="7948" max="7948" width="14.21875" style="1" bestFit="1" customWidth="1"/>
    <col min="7949" max="7949" width="11.88671875" style="1" bestFit="1" customWidth="1"/>
    <col min="7950" max="7950" width="14.21875" style="1" bestFit="1" customWidth="1"/>
    <col min="7951" max="7951" width="3.21875" style="1" bestFit="1" customWidth="1"/>
    <col min="7952" max="8192" width="11.5546875" style="1"/>
    <col min="8193" max="8193" width="3.6640625" style="1" customWidth="1"/>
    <col min="8194" max="8194" width="13.5546875" style="1" customWidth="1"/>
    <col min="8195" max="8195" width="14.21875" style="1" bestFit="1" customWidth="1"/>
    <col min="8196" max="8196" width="11" style="1" bestFit="1" customWidth="1"/>
    <col min="8197" max="8197" width="13.21875" style="1" bestFit="1" customWidth="1"/>
    <col min="8198" max="8198" width="11" style="1" customWidth="1"/>
    <col min="8199" max="8199" width="14.21875" style="1" bestFit="1" customWidth="1"/>
    <col min="8200" max="8200" width="13.21875" style="1" bestFit="1" customWidth="1"/>
    <col min="8201" max="8201" width="11.88671875" style="1" customWidth="1"/>
    <col min="8202" max="8203" width="13.21875" style="1" bestFit="1" customWidth="1"/>
    <col min="8204" max="8204" width="14.21875" style="1" bestFit="1" customWidth="1"/>
    <col min="8205" max="8205" width="11.88671875" style="1" bestFit="1" customWidth="1"/>
    <col min="8206" max="8206" width="14.21875" style="1" bestFit="1" customWidth="1"/>
    <col min="8207" max="8207" width="3.21875" style="1" bestFit="1" customWidth="1"/>
    <col min="8208" max="8448" width="11.5546875" style="1"/>
    <col min="8449" max="8449" width="3.6640625" style="1" customWidth="1"/>
    <col min="8450" max="8450" width="13.5546875" style="1" customWidth="1"/>
    <col min="8451" max="8451" width="14.21875" style="1" bestFit="1" customWidth="1"/>
    <col min="8452" max="8452" width="11" style="1" bestFit="1" customWidth="1"/>
    <col min="8453" max="8453" width="13.21875" style="1" bestFit="1" customWidth="1"/>
    <col min="8454" max="8454" width="11" style="1" customWidth="1"/>
    <col min="8455" max="8455" width="14.21875" style="1" bestFit="1" customWidth="1"/>
    <col min="8456" max="8456" width="13.21875" style="1" bestFit="1" customWidth="1"/>
    <col min="8457" max="8457" width="11.88671875" style="1" customWidth="1"/>
    <col min="8458" max="8459" width="13.21875" style="1" bestFit="1" customWidth="1"/>
    <col min="8460" max="8460" width="14.21875" style="1" bestFit="1" customWidth="1"/>
    <col min="8461" max="8461" width="11.88671875" style="1" bestFit="1" customWidth="1"/>
    <col min="8462" max="8462" width="14.21875" style="1" bestFit="1" customWidth="1"/>
    <col min="8463" max="8463" width="3.21875" style="1" bestFit="1" customWidth="1"/>
    <col min="8464" max="8704" width="11.5546875" style="1"/>
    <col min="8705" max="8705" width="3.6640625" style="1" customWidth="1"/>
    <col min="8706" max="8706" width="13.5546875" style="1" customWidth="1"/>
    <col min="8707" max="8707" width="14.21875" style="1" bestFit="1" customWidth="1"/>
    <col min="8708" max="8708" width="11" style="1" bestFit="1" customWidth="1"/>
    <col min="8709" max="8709" width="13.21875" style="1" bestFit="1" customWidth="1"/>
    <col min="8710" max="8710" width="11" style="1" customWidth="1"/>
    <col min="8711" max="8711" width="14.21875" style="1" bestFit="1" customWidth="1"/>
    <col min="8712" max="8712" width="13.21875" style="1" bestFit="1" customWidth="1"/>
    <col min="8713" max="8713" width="11.88671875" style="1" customWidth="1"/>
    <col min="8714" max="8715" width="13.21875" style="1" bestFit="1" customWidth="1"/>
    <col min="8716" max="8716" width="14.21875" style="1" bestFit="1" customWidth="1"/>
    <col min="8717" max="8717" width="11.88671875" style="1" bestFit="1" customWidth="1"/>
    <col min="8718" max="8718" width="14.21875" style="1" bestFit="1" customWidth="1"/>
    <col min="8719" max="8719" width="3.21875" style="1" bestFit="1" customWidth="1"/>
    <col min="8720" max="8960" width="11.5546875" style="1"/>
    <col min="8961" max="8961" width="3.6640625" style="1" customWidth="1"/>
    <col min="8962" max="8962" width="13.5546875" style="1" customWidth="1"/>
    <col min="8963" max="8963" width="14.21875" style="1" bestFit="1" customWidth="1"/>
    <col min="8964" max="8964" width="11" style="1" bestFit="1" customWidth="1"/>
    <col min="8965" max="8965" width="13.21875" style="1" bestFit="1" customWidth="1"/>
    <col min="8966" max="8966" width="11" style="1" customWidth="1"/>
    <col min="8967" max="8967" width="14.21875" style="1" bestFit="1" customWidth="1"/>
    <col min="8968" max="8968" width="13.21875" style="1" bestFit="1" customWidth="1"/>
    <col min="8969" max="8969" width="11.88671875" style="1" customWidth="1"/>
    <col min="8970" max="8971" width="13.21875" style="1" bestFit="1" customWidth="1"/>
    <col min="8972" max="8972" width="14.21875" style="1" bestFit="1" customWidth="1"/>
    <col min="8973" max="8973" width="11.88671875" style="1" bestFit="1" customWidth="1"/>
    <col min="8974" max="8974" width="14.21875" style="1" bestFit="1" customWidth="1"/>
    <col min="8975" max="8975" width="3.21875" style="1" bestFit="1" customWidth="1"/>
    <col min="8976" max="9216" width="11.5546875" style="1"/>
    <col min="9217" max="9217" width="3.6640625" style="1" customWidth="1"/>
    <col min="9218" max="9218" width="13.5546875" style="1" customWidth="1"/>
    <col min="9219" max="9219" width="14.21875" style="1" bestFit="1" customWidth="1"/>
    <col min="9220" max="9220" width="11" style="1" bestFit="1" customWidth="1"/>
    <col min="9221" max="9221" width="13.21875" style="1" bestFit="1" customWidth="1"/>
    <col min="9222" max="9222" width="11" style="1" customWidth="1"/>
    <col min="9223" max="9223" width="14.21875" style="1" bestFit="1" customWidth="1"/>
    <col min="9224" max="9224" width="13.21875" style="1" bestFit="1" customWidth="1"/>
    <col min="9225" max="9225" width="11.88671875" style="1" customWidth="1"/>
    <col min="9226" max="9227" width="13.21875" style="1" bestFit="1" customWidth="1"/>
    <col min="9228" max="9228" width="14.21875" style="1" bestFit="1" customWidth="1"/>
    <col min="9229" max="9229" width="11.88671875" style="1" bestFit="1" customWidth="1"/>
    <col min="9230" max="9230" width="14.21875" style="1" bestFit="1" customWidth="1"/>
    <col min="9231" max="9231" width="3.21875" style="1" bestFit="1" customWidth="1"/>
    <col min="9232" max="9472" width="11.5546875" style="1"/>
    <col min="9473" max="9473" width="3.6640625" style="1" customWidth="1"/>
    <col min="9474" max="9474" width="13.5546875" style="1" customWidth="1"/>
    <col min="9475" max="9475" width="14.21875" style="1" bestFit="1" customWidth="1"/>
    <col min="9476" max="9476" width="11" style="1" bestFit="1" customWidth="1"/>
    <col min="9477" max="9477" width="13.21875" style="1" bestFit="1" customWidth="1"/>
    <col min="9478" max="9478" width="11" style="1" customWidth="1"/>
    <col min="9479" max="9479" width="14.21875" style="1" bestFit="1" customWidth="1"/>
    <col min="9480" max="9480" width="13.21875" style="1" bestFit="1" customWidth="1"/>
    <col min="9481" max="9481" width="11.88671875" style="1" customWidth="1"/>
    <col min="9482" max="9483" width="13.21875" style="1" bestFit="1" customWidth="1"/>
    <col min="9484" max="9484" width="14.21875" style="1" bestFit="1" customWidth="1"/>
    <col min="9485" max="9485" width="11.88671875" style="1" bestFit="1" customWidth="1"/>
    <col min="9486" max="9486" width="14.21875" style="1" bestFit="1" customWidth="1"/>
    <col min="9487" max="9487" width="3.21875" style="1" bestFit="1" customWidth="1"/>
    <col min="9488" max="9728" width="11.5546875" style="1"/>
    <col min="9729" max="9729" width="3.6640625" style="1" customWidth="1"/>
    <col min="9730" max="9730" width="13.5546875" style="1" customWidth="1"/>
    <col min="9731" max="9731" width="14.21875" style="1" bestFit="1" customWidth="1"/>
    <col min="9732" max="9732" width="11" style="1" bestFit="1" customWidth="1"/>
    <col min="9733" max="9733" width="13.21875" style="1" bestFit="1" customWidth="1"/>
    <col min="9734" max="9734" width="11" style="1" customWidth="1"/>
    <col min="9735" max="9735" width="14.21875" style="1" bestFit="1" customWidth="1"/>
    <col min="9736" max="9736" width="13.21875" style="1" bestFit="1" customWidth="1"/>
    <col min="9737" max="9737" width="11.88671875" style="1" customWidth="1"/>
    <col min="9738" max="9739" width="13.21875" style="1" bestFit="1" customWidth="1"/>
    <col min="9740" max="9740" width="14.21875" style="1" bestFit="1" customWidth="1"/>
    <col min="9741" max="9741" width="11.88671875" style="1" bestFit="1" customWidth="1"/>
    <col min="9742" max="9742" width="14.21875" style="1" bestFit="1" customWidth="1"/>
    <col min="9743" max="9743" width="3.21875" style="1" bestFit="1" customWidth="1"/>
    <col min="9744" max="9984" width="11.5546875" style="1"/>
    <col min="9985" max="9985" width="3.6640625" style="1" customWidth="1"/>
    <col min="9986" max="9986" width="13.5546875" style="1" customWidth="1"/>
    <col min="9987" max="9987" width="14.21875" style="1" bestFit="1" customWidth="1"/>
    <col min="9988" max="9988" width="11" style="1" bestFit="1" customWidth="1"/>
    <col min="9989" max="9989" width="13.21875" style="1" bestFit="1" customWidth="1"/>
    <col min="9990" max="9990" width="11" style="1" customWidth="1"/>
    <col min="9991" max="9991" width="14.21875" style="1" bestFit="1" customWidth="1"/>
    <col min="9992" max="9992" width="13.21875" style="1" bestFit="1" customWidth="1"/>
    <col min="9993" max="9993" width="11.88671875" style="1" customWidth="1"/>
    <col min="9994" max="9995" width="13.21875" style="1" bestFit="1" customWidth="1"/>
    <col min="9996" max="9996" width="14.21875" style="1" bestFit="1" customWidth="1"/>
    <col min="9997" max="9997" width="11.88671875" style="1" bestFit="1" customWidth="1"/>
    <col min="9998" max="9998" width="14.21875" style="1" bestFit="1" customWidth="1"/>
    <col min="9999" max="9999" width="3.21875" style="1" bestFit="1" customWidth="1"/>
    <col min="10000" max="10240" width="11.5546875" style="1"/>
    <col min="10241" max="10241" width="3.6640625" style="1" customWidth="1"/>
    <col min="10242" max="10242" width="13.5546875" style="1" customWidth="1"/>
    <col min="10243" max="10243" width="14.21875" style="1" bestFit="1" customWidth="1"/>
    <col min="10244" max="10244" width="11" style="1" bestFit="1" customWidth="1"/>
    <col min="10245" max="10245" width="13.21875" style="1" bestFit="1" customWidth="1"/>
    <col min="10246" max="10246" width="11" style="1" customWidth="1"/>
    <col min="10247" max="10247" width="14.21875" style="1" bestFit="1" customWidth="1"/>
    <col min="10248" max="10248" width="13.21875" style="1" bestFit="1" customWidth="1"/>
    <col min="10249" max="10249" width="11.88671875" style="1" customWidth="1"/>
    <col min="10250" max="10251" width="13.21875" style="1" bestFit="1" customWidth="1"/>
    <col min="10252" max="10252" width="14.21875" style="1" bestFit="1" customWidth="1"/>
    <col min="10253" max="10253" width="11.88671875" style="1" bestFit="1" customWidth="1"/>
    <col min="10254" max="10254" width="14.21875" style="1" bestFit="1" customWidth="1"/>
    <col min="10255" max="10255" width="3.21875" style="1" bestFit="1" customWidth="1"/>
    <col min="10256" max="10496" width="11.5546875" style="1"/>
    <col min="10497" max="10497" width="3.6640625" style="1" customWidth="1"/>
    <col min="10498" max="10498" width="13.5546875" style="1" customWidth="1"/>
    <col min="10499" max="10499" width="14.21875" style="1" bestFit="1" customWidth="1"/>
    <col min="10500" max="10500" width="11" style="1" bestFit="1" customWidth="1"/>
    <col min="10501" max="10501" width="13.21875" style="1" bestFit="1" customWidth="1"/>
    <col min="10502" max="10502" width="11" style="1" customWidth="1"/>
    <col min="10503" max="10503" width="14.21875" style="1" bestFit="1" customWidth="1"/>
    <col min="10504" max="10504" width="13.21875" style="1" bestFit="1" customWidth="1"/>
    <col min="10505" max="10505" width="11.88671875" style="1" customWidth="1"/>
    <col min="10506" max="10507" width="13.21875" style="1" bestFit="1" customWidth="1"/>
    <col min="10508" max="10508" width="14.21875" style="1" bestFit="1" customWidth="1"/>
    <col min="10509" max="10509" width="11.88671875" style="1" bestFit="1" customWidth="1"/>
    <col min="10510" max="10510" width="14.21875" style="1" bestFit="1" customWidth="1"/>
    <col min="10511" max="10511" width="3.21875" style="1" bestFit="1" customWidth="1"/>
    <col min="10512" max="10752" width="11.5546875" style="1"/>
    <col min="10753" max="10753" width="3.6640625" style="1" customWidth="1"/>
    <col min="10754" max="10754" width="13.5546875" style="1" customWidth="1"/>
    <col min="10755" max="10755" width="14.21875" style="1" bestFit="1" customWidth="1"/>
    <col min="10756" max="10756" width="11" style="1" bestFit="1" customWidth="1"/>
    <col min="10757" max="10757" width="13.21875" style="1" bestFit="1" customWidth="1"/>
    <col min="10758" max="10758" width="11" style="1" customWidth="1"/>
    <col min="10759" max="10759" width="14.21875" style="1" bestFit="1" customWidth="1"/>
    <col min="10760" max="10760" width="13.21875" style="1" bestFit="1" customWidth="1"/>
    <col min="10761" max="10761" width="11.88671875" style="1" customWidth="1"/>
    <col min="10762" max="10763" width="13.21875" style="1" bestFit="1" customWidth="1"/>
    <col min="10764" max="10764" width="14.21875" style="1" bestFit="1" customWidth="1"/>
    <col min="10765" max="10765" width="11.88671875" style="1" bestFit="1" customWidth="1"/>
    <col min="10766" max="10766" width="14.21875" style="1" bestFit="1" customWidth="1"/>
    <col min="10767" max="10767" width="3.21875" style="1" bestFit="1" customWidth="1"/>
    <col min="10768" max="11008" width="11.5546875" style="1"/>
    <col min="11009" max="11009" width="3.6640625" style="1" customWidth="1"/>
    <col min="11010" max="11010" width="13.5546875" style="1" customWidth="1"/>
    <col min="11011" max="11011" width="14.21875" style="1" bestFit="1" customWidth="1"/>
    <col min="11012" max="11012" width="11" style="1" bestFit="1" customWidth="1"/>
    <col min="11013" max="11013" width="13.21875" style="1" bestFit="1" customWidth="1"/>
    <col min="11014" max="11014" width="11" style="1" customWidth="1"/>
    <col min="11015" max="11015" width="14.21875" style="1" bestFit="1" customWidth="1"/>
    <col min="11016" max="11016" width="13.21875" style="1" bestFit="1" customWidth="1"/>
    <col min="11017" max="11017" width="11.88671875" style="1" customWidth="1"/>
    <col min="11018" max="11019" width="13.21875" style="1" bestFit="1" customWidth="1"/>
    <col min="11020" max="11020" width="14.21875" style="1" bestFit="1" customWidth="1"/>
    <col min="11021" max="11021" width="11.88671875" style="1" bestFit="1" customWidth="1"/>
    <col min="11022" max="11022" width="14.21875" style="1" bestFit="1" customWidth="1"/>
    <col min="11023" max="11023" width="3.21875" style="1" bestFit="1" customWidth="1"/>
    <col min="11024" max="11264" width="11.5546875" style="1"/>
    <col min="11265" max="11265" width="3.6640625" style="1" customWidth="1"/>
    <col min="11266" max="11266" width="13.5546875" style="1" customWidth="1"/>
    <col min="11267" max="11267" width="14.21875" style="1" bestFit="1" customWidth="1"/>
    <col min="11268" max="11268" width="11" style="1" bestFit="1" customWidth="1"/>
    <col min="11269" max="11269" width="13.21875" style="1" bestFit="1" customWidth="1"/>
    <col min="11270" max="11270" width="11" style="1" customWidth="1"/>
    <col min="11271" max="11271" width="14.21875" style="1" bestFit="1" customWidth="1"/>
    <col min="11272" max="11272" width="13.21875" style="1" bestFit="1" customWidth="1"/>
    <col min="11273" max="11273" width="11.88671875" style="1" customWidth="1"/>
    <col min="11274" max="11275" width="13.21875" style="1" bestFit="1" customWidth="1"/>
    <col min="11276" max="11276" width="14.21875" style="1" bestFit="1" customWidth="1"/>
    <col min="11277" max="11277" width="11.88671875" style="1" bestFit="1" customWidth="1"/>
    <col min="11278" max="11278" width="14.21875" style="1" bestFit="1" customWidth="1"/>
    <col min="11279" max="11279" width="3.21875" style="1" bestFit="1" customWidth="1"/>
    <col min="11280" max="11520" width="11.5546875" style="1"/>
    <col min="11521" max="11521" width="3.6640625" style="1" customWidth="1"/>
    <col min="11522" max="11522" width="13.5546875" style="1" customWidth="1"/>
    <col min="11523" max="11523" width="14.21875" style="1" bestFit="1" customWidth="1"/>
    <col min="11524" max="11524" width="11" style="1" bestFit="1" customWidth="1"/>
    <col min="11525" max="11525" width="13.21875" style="1" bestFit="1" customWidth="1"/>
    <col min="11526" max="11526" width="11" style="1" customWidth="1"/>
    <col min="11527" max="11527" width="14.21875" style="1" bestFit="1" customWidth="1"/>
    <col min="11528" max="11528" width="13.21875" style="1" bestFit="1" customWidth="1"/>
    <col min="11529" max="11529" width="11.88671875" style="1" customWidth="1"/>
    <col min="11530" max="11531" width="13.21875" style="1" bestFit="1" customWidth="1"/>
    <col min="11532" max="11532" width="14.21875" style="1" bestFit="1" customWidth="1"/>
    <col min="11533" max="11533" width="11.88671875" style="1" bestFit="1" customWidth="1"/>
    <col min="11534" max="11534" width="14.21875" style="1" bestFit="1" customWidth="1"/>
    <col min="11535" max="11535" width="3.21875" style="1" bestFit="1" customWidth="1"/>
    <col min="11536" max="11776" width="11.5546875" style="1"/>
    <col min="11777" max="11777" width="3.6640625" style="1" customWidth="1"/>
    <col min="11778" max="11778" width="13.5546875" style="1" customWidth="1"/>
    <col min="11779" max="11779" width="14.21875" style="1" bestFit="1" customWidth="1"/>
    <col min="11780" max="11780" width="11" style="1" bestFit="1" customWidth="1"/>
    <col min="11781" max="11781" width="13.21875" style="1" bestFit="1" customWidth="1"/>
    <col min="11782" max="11782" width="11" style="1" customWidth="1"/>
    <col min="11783" max="11783" width="14.21875" style="1" bestFit="1" customWidth="1"/>
    <col min="11784" max="11784" width="13.21875" style="1" bestFit="1" customWidth="1"/>
    <col min="11785" max="11785" width="11.88671875" style="1" customWidth="1"/>
    <col min="11786" max="11787" width="13.21875" style="1" bestFit="1" customWidth="1"/>
    <col min="11788" max="11788" width="14.21875" style="1" bestFit="1" customWidth="1"/>
    <col min="11789" max="11789" width="11.88671875" style="1" bestFit="1" customWidth="1"/>
    <col min="11790" max="11790" width="14.21875" style="1" bestFit="1" customWidth="1"/>
    <col min="11791" max="11791" width="3.21875" style="1" bestFit="1" customWidth="1"/>
    <col min="11792" max="12032" width="11.5546875" style="1"/>
    <col min="12033" max="12033" width="3.6640625" style="1" customWidth="1"/>
    <col min="12034" max="12034" width="13.5546875" style="1" customWidth="1"/>
    <col min="12035" max="12035" width="14.21875" style="1" bestFit="1" customWidth="1"/>
    <col min="12036" max="12036" width="11" style="1" bestFit="1" customWidth="1"/>
    <col min="12037" max="12037" width="13.21875" style="1" bestFit="1" customWidth="1"/>
    <col min="12038" max="12038" width="11" style="1" customWidth="1"/>
    <col min="12039" max="12039" width="14.21875" style="1" bestFit="1" customWidth="1"/>
    <col min="12040" max="12040" width="13.21875" style="1" bestFit="1" customWidth="1"/>
    <col min="12041" max="12041" width="11.88671875" style="1" customWidth="1"/>
    <col min="12042" max="12043" width="13.21875" style="1" bestFit="1" customWidth="1"/>
    <col min="12044" max="12044" width="14.21875" style="1" bestFit="1" customWidth="1"/>
    <col min="12045" max="12045" width="11.88671875" style="1" bestFit="1" customWidth="1"/>
    <col min="12046" max="12046" width="14.21875" style="1" bestFit="1" customWidth="1"/>
    <col min="12047" max="12047" width="3.21875" style="1" bestFit="1" customWidth="1"/>
    <col min="12048" max="12288" width="11.5546875" style="1"/>
    <col min="12289" max="12289" width="3.6640625" style="1" customWidth="1"/>
    <col min="12290" max="12290" width="13.5546875" style="1" customWidth="1"/>
    <col min="12291" max="12291" width="14.21875" style="1" bestFit="1" customWidth="1"/>
    <col min="12292" max="12292" width="11" style="1" bestFit="1" customWidth="1"/>
    <col min="12293" max="12293" width="13.21875" style="1" bestFit="1" customWidth="1"/>
    <col min="12294" max="12294" width="11" style="1" customWidth="1"/>
    <col min="12295" max="12295" width="14.21875" style="1" bestFit="1" customWidth="1"/>
    <col min="12296" max="12296" width="13.21875" style="1" bestFit="1" customWidth="1"/>
    <col min="12297" max="12297" width="11.88671875" style="1" customWidth="1"/>
    <col min="12298" max="12299" width="13.21875" style="1" bestFit="1" customWidth="1"/>
    <col min="12300" max="12300" width="14.21875" style="1" bestFit="1" customWidth="1"/>
    <col min="12301" max="12301" width="11.88671875" style="1" bestFit="1" customWidth="1"/>
    <col min="12302" max="12302" width="14.21875" style="1" bestFit="1" customWidth="1"/>
    <col min="12303" max="12303" width="3.21875" style="1" bestFit="1" customWidth="1"/>
    <col min="12304" max="12544" width="11.5546875" style="1"/>
    <col min="12545" max="12545" width="3.6640625" style="1" customWidth="1"/>
    <col min="12546" max="12546" width="13.5546875" style="1" customWidth="1"/>
    <col min="12547" max="12547" width="14.21875" style="1" bestFit="1" customWidth="1"/>
    <col min="12548" max="12548" width="11" style="1" bestFit="1" customWidth="1"/>
    <col min="12549" max="12549" width="13.21875" style="1" bestFit="1" customWidth="1"/>
    <col min="12550" max="12550" width="11" style="1" customWidth="1"/>
    <col min="12551" max="12551" width="14.21875" style="1" bestFit="1" customWidth="1"/>
    <col min="12552" max="12552" width="13.21875" style="1" bestFit="1" customWidth="1"/>
    <col min="12553" max="12553" width="11.88671875" style="1" customWidth="1"/>
    <col min="12554" max="12555" width="13.21875" style="1" bestFit="1" customWidth="1"/>
    <col min="12556" max="12556" width="14.21875" style="1" bestFit="1" customWidth="1"/>
    <col min="12557" max="12557" width="11.88671875" style="1" bestFit="1" customWidth="1"/>
    <col min="12558" max="12558" width="14.21875" style="1" bestFit="1" customWidth="1"/>
    <col min="12559" max="12559" width="3.21875" style="1" bestFit="1" customWidth="1"/>
    <col min="12560" max="12800" width="11.5546875" style="1"/>
    <col min="12801" max="12801" width="3.6640625" style="1" customWidth="1"/>
    <col min="12802" max="12802" width="13.5546875" style="1" customWidth="1"/>
    <col min="12803" max="12803" width="14.21875" style="1" bestFit="1" customWidth="1"/>
    <col min="12804" max="12804" width="11" style="1" bestFit="1" customWidth="1"/>
    <col min="12805" max="12805" width="13.21875" style="1" bestFit="1" customWidth="1"/>
    <col min="12806" max="12806" width="11" style="1" customWidth="1"/>
    <col min="12807" max="12807" width="14.21875" style="1" bestFit="1" customWidth="1"/>
    <col min="12808" max="12808" width="13.21875" style="1" bestFit="1" customWidth="1"/>
    <col min="12809" max="12809" width="11.88671875" style="1" customWidth="1"/>
    <col min="12810" max="12811" width="13.21875" style="1" bestFit="1" customWidth="1"/>
    <col min="12812" max="12812" width="14.21875" style="1" bestFit="1" customWidth="1"/>
    <col min="12813" max="12813" width="11.88671875" style="1" bestFit="1" customWidth="1"/>
    <col min="12814" max="12814" width="14.21875" style="1" bestFit="1" customWidth="1"/>
    <col min="12815" max="12815" width="3.21875" style="1" bestFit="1" customWidth="1"/>
    <col min="12816" max="13056" width="11.5546875" style="1"/>
    <col min="13057" max="13057" width="3.6640625" style="1" customWidth="1"/>
    <col min="13058" max="13058" width="13.5546875" style="1" customWidth="1"/>
    <col min="13059" max="13059" width="14.21875" style="1" bestFit="1" customWidth="1"/>
    <col min="13060" max="13060" width="11" style="1" bestFit="1" customWidth="1"/>
    <col min="13061" max="13061" width="13.21875" style="1" bestFit="1" customWidth="1"/>
    <col min="13062" max="13062" width="11" style="1" customWidth="1"/>
    <col min="13063" max="13063" width="14.21875" style="1" bestFit="1" customWidth="1"/>
    <col min="13064" max="13064" width="13.21875" style="1" bestFit="1" customWidth="1"/>
    <col min="13065" max="13065" width="11.88671875" style="1" customWidth="1"/>
    <col min="13066" max="13067" width="13.21875" style="1" bestFit="1" customWidth="1"/>
    <col min="13068" max="13068" width="14.21875" style="1" bestFit="1" customWidth="1"/>
    <col min="13069" max="13069" width="11.88671875" style="1" bestFit="1" customWidth="1"/>
    <col min="13070" max="13070" width="14.21875" style="1" bestFit="1" customWidth="1"/>
    <col min="13071" max="13071" width="3.21875" style="1" bestFit="1" customWidth="1"/>
    <col min="13072" max="13312" width="11.5546875" style="1"/>
    <col min="13313" max="13313" width="3.6640625" style="1" customWidth="1"/>
    <col min="13314" max="13314" width="13.5546875" style="1" customWidth="1"/>
    <col min="13315" max="13315" width="14.21875" style="1" bestFit="1" customWidth="1"/>
    <col min="13316" max="13316" width="11" style="1" bestFit="1" customWidth="1"/>
    <col min="13317" max="13317" width="13.21875" style="1" bestFit="1" customWidth="1"/>
    <col min="13318" max="13318" width="11" style="1" customWidth="1"/>
    <col min="13319" max="13319" width="14.21875" style="1" bestFit="1" customWidth="1"/>
    <col min="13320" max="13320" width="13.21875" style="1" bestFit="1" customWidth="1"/>
    <col min="13321" max="13321" width="11.88671875" style="1" customWidth="1"/>
    <col min="13322" max="13323" width="13.21875" style="1" bestFit="1" customWidth="1"/>
    <col min="13324" max="13324" width="14.21875" style="1" bestFit="1" customWidth="1"/>
    <col min="13325" max="13325" width="11.88671875" style="1" bestFit="1" customWidth="1"/>
    <col min="13326" max="13326" width="14.21875" style="1" bestFit="1" customWidth="1"/>
    <col min="13327" max="13327" width="3.21875" style="1" bestFit="1" customWidth="1"/>
    <col min="13328" max="13568" width="11.5546875" style="1"/>
    <col min="13569" max="13569" width="3.6640625" style="1" customWidth="1"/>
    <col min="13570" max="13570" width="13.5546875" style="1" customWidth="1"/>
    <col min="13571" max="13571" width="14.21875" style="1" bestFit="1" customWidth="1"/>
    <col min="13572" max="13572" width="11" style="1" bestFit="1" customWidth="1"/>
    <col min="13573" max="13573" width="13.21875" style="1" bestFit="1" customWidth="1"/>
    <col min="13574" max="13574" width="11" style="1" customWidth="1"/>
    <col min="13575" max="13575" width="14.21875" style="1" bestFit="1" customWidth="1"/>
    <col min="13576" max="13576" width="13.21875" style="1" bestFit="1" customWidth="1"/>
    <col min="13577" max="13577" width="11.88671875" style="1" customWidth="1"/>
    <col min="13578" max="13579" width="13.21875" style="1" bestFit="1" customWidth="1"/>
    <col min="13580" max="13580" width="14.21875" style="1" bestFit="1" customWidth="1"/>
    <col min="13581" max="13581" width="11.88671875" style="1" bestFit="1" customWidth="1"/>
    <col min="13582" max="13582" width="14.21875" style="1" bestFit="1" customWidth="1"/>
    <col min="13583" max="13583" width="3.21875" style="1" bestFit="1" customWidth="1"/>
    <col min="13584" max="13824" width="11.5546875" style="1"/>
    <col min="13825" max="13825" width="3.6640625" style="1" customWidth="1"/>
    <col min="13826" max="13826" width="13.5546875" style="1" customWidth="1"/>
    <col min="13827" max="13827" width="14.21875" style="1" bestFit="1" customWidth="1"/>
    <col min="13828" max="13828" width="11" style="1" bestFit="1" customWidth="1"/>
    <col min="13829" max="13829" width="13.21875" style="1" bestFit="1" customWidth="1"/>
    <col min="13830" max="13830" width="11" style="1" customWidth="1"/>
    <col min="13831" max="13831" width="14.21875" style="1" bestFit="1" customWidth="1"/>
    <col min="13832" max="13832" width="13.21875" style="1" bestFit="1" customWidth="1"/>
    <col min="13833" max="13833" width="11.88671875" style="1" customWidth="1"/>
    <col min="13834" max="13835" width="13.21875" style="1" bestFit="1" customWidth="1"/>
    <col min="13836" max="13836" width="14.21875" style="1" bestFit="1" customWidth="1"/>
    <col min="13837" max="13837" width="11.88671875" style="1" bestFit="1" customWidth="1"/>
    <col min="13838" max="13838" width="14.21875" style="1" bestFit="1" customWidth="1"/>
    <col min="13839" max="13839" width="3.21875" style="1" bestFit="1" customWidth="1"/>
    <col min="13840" max="14080" width="11.5546875" style="1"/>
    <col min="14081" max="14081" width="3.6640625" style="1" customWidth="1"/>
    <col min="14082" max="14082" width="13.5546875" style="1" customWidth="1"/>
    <col min="14083" max="14083" width="14.21875" style="1" bestFit="1" customWidth="1"/>
    <col min="14084" max="14084" width="11" style="1" bestFit="1" customWidth="1"/>
    <col min="14085" max="14085" width="13.21875" style="1" bestFit="1" customWidth="1"/>
    <col min="14086" max="14086" width="11" style="1" customWidth="1"/>
    <col min="14087" max="14087" width="14.21875" style="1" bestFit="1" customWidth="1"/>
    <col min="14088" max="14088" width="13.21875" style="1" bestFit="1" customWidth="1"/>
    <col min="14089" max="14089" width="11.88671875" style="1" customWidth="1"/>
    <col min="14090" max="14091" width="13.21875" style="1" bestFit="1" customWidth="1"/>
    <col min="14092" max="14092" width="14.21875" style="1" bestFit="1" customWidth="1"/>
    <col min="14093" max="14093" width="11.88671875" style="1" bestFit="1" customWidth="1"/>
    <col min="14094" max="14094" width="14.21875" style="1" bestFit="1" customWidth="1"/>
    <col min="14095" max="14095" width="3.21875" style="1" bestFit="1" customWidth="1"/>
    <col min="14096" max="14336" width="11.5546875" style="1"/>
    <col min="14337" max="14337" width="3.6640625" style="1" customWidth="1"/>
    <col min="14338" max="14338" width="13.5546875" style="1" customWidth="1"/>
    <col min="14339" max="14339" width="14.21875" style="1" bestFit="1" customWidth="1"/>
    <col min="14340" max="14340" width="11" style="1" bestFit="1" customWidth="1"/>
    <col min="14341" max="14341" width="13.21875" style="1" bestFit="1" customWidth="1"/>
    <col min="14342" max="14342" width="11" style="1" customWidth="1"/>
    <col min="14343" max="14343" width="14.21875" style="1" bestFit="1" customWidth="1"/>
    <col min="14344" max="14344" width="13.21875" style="1" bestFit="1" customWidth="1"/>
    <col min="14345" max="14345" width="11.88671875" style="1" customWidth="1"/>
    <col min="14346" max="14347" width="13.21875" style="1" bestFit="1" customWidth="1"/>
    <col min="14348" max="14348" width="14.21875" style="1" bestFit="1" customWidth="1"/>
    <col min="14349" max="14349" width="11.88671875" style="1" bestFit="1" customWidth="1"/>
    <col min="14350" max="14350" width="14.21875" style="1" bestFit="1" customWidth="1"/>
    <col min="14351" max="14351" width="3.21875" style="1" bestFit="1" customWidth="1"/>
    <col min="14352" max="14592" width="11.5546875" style="1"/>
    <col min="14593" max="14593" width="3.6640625" style="1" customWidth="1"/>
    <col min="14594" max="14594" width="13.5546875" style="1" customWidth="1"/>
    <col min="14595" max="14595" width="14.21875" style="1" bestFit="1" customWidth="1"/>
    <col min="14596" max="14596" width="11" style="1" bestFit="1" customWidth="1"/>
    <col min="14597" max="14597" width="13.21875" style="1" bestFit="1" customWidth="1"/>
    <col min="14598" max="14598" width="11" style="1" customWidth="1"/>
    <col min="14599" max="14599" width="14.21875" style="1" bestFit="1" customWidth="1"/>
    <col min="14600" max="14600" width="13.21875" style="1" bestFit="1" customWidth="1"/>
    <col min="14601" max="14601" width="11.88671875" style="1" customWidth="1"/>
    <col min="14602" max="14603" width="13.21875" style="1" bestFit="1" customWidth="1"/>
    <col min="14604" max="14604" width="14.21875" style="1" bestFit="1" customWidth="1"/>
    <col min="14605" max="14605" width="11.88671875" style="1" bestFit="1" customWidth="1"/>
    <col min="14606" max="14606" width="14.21875" style="1" bestFit="1" customWidth="1"/>
    <col min="14607" max="14607" width="3.21875" style="1" bestFit="1" customWidth="1"/>
    <col min="14608" max="14848" width="11.5546875" style="1"/>
    <col min="14849" max="14849" width="3.6640625" style="1" customWidth="1"/>
    <col min="14850" max="14850" width="13.5546875" style="1" customWidth="1"/>
    <col min="14851" max="14851" width="14.21875" style="1" bestFit="1" customWidth="1"/>
    <col min="14852" max="14852" width="11" style="1" bestFit="1" customWidth="1"/>
    <col min="14853" max="14853" width="13.21875" style="1" bestFit="1" customWidth="1"/>
    <col min="14854" max="14854" width="11" style="1" customWidth="1"/>
    <col min="14855" max="14855" width="14.21875" style="1" bestFit="1" customWidth="1"/>
    <col min="14856" max="14856" width="13.21875" style="1" bestFit="1" customWidth="1"/>
    <col min="14857" max="14857" width="11.88671875" style="1" customWidth="1"/>
    <col min="14858" max="14859" width="13.21875" style="1" bestFit="1" customWidth="1"/>
    <col min="14860" max="14860" width="14.21875" style="1" bestFit="1" customWidth="1"/>
    <col min="14861" max="14861" width="11.88671875" style="1" bestFit="1" customWidth="1"/>
    <col min="14862" max="14862" width="14.21875" style="1" bestFit="1" customWidth="1"/>
    <col min="14863" max="14863" width="3.21875" style="1" bestFit="1" customWidth="1"/>
    <col min="14864" max="15104" width="11.5546875" style="1"/>
    <col min="15105" max="15105" width="3.6640625" style="1" customWidth="1"/>
    <col min="15106" max="15106" width="13.5546875" style="1" customWidth="1"/>
    <col min="15107" max="15107" width="14.21875" style="1" bestFit="1" customWidth="1"/>
    <col min="15108" max="15108" width="11" style="1" bestFit="1" customWidth="1"/>
    <col min="15109" max="15109" width="13.21875" style="1" bestFit="1" customWidth="1"/>
    <col min="15110" max="15110" width="11" style="1" customWidth="1"/>
    <col min="15111" max="15111" width="14.21875" style="1" bestFit="1" customWidth="1"/>
    <col min="15112" max="15112" width="13.21875" style="1" bestFit="1" customWidth="1"/>
    <col min="15113" max="15113" width="11.88671875" style="1" customWidth="1"/>
    <col min="15114" max="15115" width="13.21875" style="1" bestFit="1" customWidth="1"/>
    <col min="15116" max="15116" width="14.21875" style="1" bestFit="1" customWidth="1"/>
    <col min="15117" max="15117" width="11.88671875" style="1" bestFit="1" customWidth="1"/>
    <col min="15118" max="15118" width="14.21875" style="1" bestFit="1" customWidth="1"/>
    <col min="15119" max="15119" width="3.21875" style="1" bestFit="1" customWidth="1"/>
    <col min="15120" max="15360" width="11.5546875" style="1"/>
    <col min="15361" max="15361" width="3.6640625" style="1" customWidth="1"/>
    <col min="15362" max="15362" width="13.5546875" style="1" customWidth="1"/>
    <col min="15363" max="15363" width="14.21875" style="1" bestFit="1" customWidth="1"/>
    <col min="15364" max="15364" width="11" style="1" bestFit="1" customWidth="1"/>
    <col min="15365" max="15365" width="13.21875" style="1" bestFit="1" customWidth="1"/>
    <col min="15366" max="15366" width="11" style="1" customWidth="1"/>
    <col min="15367" max="15367" width="14.21875" style="1" bestFit="1" customWidth="1"/>
    <col min="15368" max="15368" width="13.21875" style="1" bestFit="1" customWidth="1"/>
    <col min="15369" max="15369" width="11.88671875" style="1" customWidth="1"/>
    <col min="15370" max="15371" width="13.21875" style="1" bestFit="1" customWidth="1"/>
    <col min="15372" max="15372" width="14.21875" style="1" bestFit="1" customWidth="1"/>
    <col min="15373" max="15373" width="11.88671875" style="1" bestFit="1" customWidth="1"/>
    <col min="15374" max="15374" width="14.21875" style="1" bestFit="1" customWidth="1"/>
    <col min="15375" max="15375" width="3.21875" style="1" bestFit="1" customWidth="1"/>
    <col min="15376" max="15616" width="11.5546875" style="1"/>
    <col min="15617" max="15617" width="3.6640625" style="1" customWidth="1"/>
    <col min="15618" max="15618" width="13.5546875" style="1" customWidth="1"/>
    <col min="15619" max="15619" width="14.21875" style="1" bestFit="1" customWidth="1"/>
    <col min="15620" max="15620" width="11" style="1" bestFit="1" customWidth="1"/>
    <col min="15621" max="15621" width="13.21875" style="1" bestFit="1" customWidth="1"/>
    <col min="15622" max="15622" width="11" style="1" customWidth="1"/>
    <col min="15623" max="15623" width="14.21875" style="1" bestFit="1" customWidth="1"/>
    <col min="15624" max="15624" width="13.21875" style="1" bestFit="1" customWidth="1"/>
    <col min="15625" max="15625" width="11.88671875" style="1" customWidth="1"/>
    <col min="15626" max="15627" width="13.21875" style="1" bestFit="1" customWidth="1"/>
    <col min="15628" max="15628" width="14.21875" style="1" bestFit="1" customWidth="1"/>
    <col min="15629" max="15629" width="11.88671875" style="1" bestFit="1" customWidth="1"/>
    <col min="15630" max="15630" width="14.21875" style="1" bestFit="1" customWidth="1"/>
    <col min="15631" max="15631" width="3.21875" style="1" bestFit="1" customWidth="1"/>
    <col min="15632" max="15872" width="11.5546875" style="1"/>
    <col min="15873" max="15873" width="3.6640625" style="1" customWidth="1"/>
    <col min="15874" max="15874" width="13.5546875" style="1" customWidth="1"/>
    <col min="15875" max="15875" width="14.21875" style="1" bestFit="1" customWidth="1"/>
    <col min="15876" max="15876" width="11" style="1" bestFit="1" customWidth="1"/>
    <col min="15877" max="15877" width="13.21875" style="1" bestFit="1" customWidth="1"/>
    <col min="15878" max="15878" width="11" style="1" customWidth="1"/>
    <col min="15879" max="15879" width="14.21875" style="1" bestFit="1" customWidth="1"/>
    <col min="15880" max="15880" width="13.21875" style="1" bestFit="1" customWidth="1"/>
    <col min="15881" max="15881" width="11.88671875" style="1" customWidth="1"/>
    <col min="15882" max="15883" width="13.21875" style="1" bestFit="1" customWidth="1"/>
    <col min="15884" max="15884" width="14.21875" style="1" bestFit="1" customWidth="1"/>
    <col min="15885" max="15885" width="11.88671875" style="1" bestFit="1" customWidth="1"/>
    <col min="15886" max="15886" width="14.21875" style="1" bestFit="1" customWidth="1"/>
    <col min="15887" max="15887" width="3.21875" style="1" bestFit="1" customWidth="1"/>
    <col min="15888" max="16128" width="11.5546875" style="1"/>
    <col min="16129" max="16129" width="3.6640625" style="1" customWidth="1"/>
    <col min="16130" max="16130" width="13.5546875" style="1" customWidth="1"/>
    <col min="16131" max="16131" width="14.21875" style="1" bestFit="1" customWidth="1"/>
    <col min="16132" max="16132" width="11" style="1" bestFit="1" customWidth="1"/>
    <col min="16133" max="16133" width="13.21875" style="1" bestFit="1" customWidth="1"/>
    <col min="16134" max="16134" width="11" style="1" customWidth="1"/>
    <col min="16135" max="16135" width="14.21875" style="1" bestFit="1" customWidth="1"/>
    <col min="16136" max="16136" width="13.21875" style="1" bestFit="1" customWidth="1"/>
    <col min="16137" max="16137" width="11.88671875" style="1" customWidth="1"/>
    <col min="16138" max="16139" width="13.21875" style="1" bestFit="1" customWidth="1"/>
    <col min="16140" max="16140" width="14.21875" style="1" bestFit="1" customWidth="1"/>
    <col min="16141" max="16141" width="11.88671875" style="1" bestFit="1" customWidth="1"/>
    <col min="16142" max="16142" width="14.21875" style="1" bestFit="1" customWidth="1"/>
    <col min="16143" max="16143" width="3.21875" style="1" bestFit="1" customWidth="1"/>
    <col min="16144" max="16384" width="11.5546875" style="1"/>
  </cols>
  <sheetData>
    <row r="1" spans="1:15" ht="12.6" x14ac:dyDescent="0.25">
      <c r="A1" s="1" t="s">
        <v>1</v>
      </c>
    </row>
    <row r="2" spans="1:15" ht="12.6" x14ac:dyDescent="0.25">
      <c r="A2" s="1" t="s">
        <v>309</v>
      </c>
      <c r="C2" s="78" t="s">
        <v>252</v>
      </c>
    </row>
    <row r="3" spans="1:15" ht="12.6" x14ac:dyDescent="0.25">
      <c r="A3" s="1" t="s">
        <v>356</v>
      </c>
    </row>
    <row r="4" spans="1:15" ht="12.6" x14ac:dyDescent="0.25">
      <c r="A4" s="79"/>
    </row>
    <row r="5" spans="1:15" ht="13.95" customHeight="1" x14ac:dyDescent="0.25">
      <c r="A5" s="80"/>
    </row>
    <row r="6" spans="1:15" ht="25.2" customHeight="1" x14ac:dyDescent="0.25">
      <c r="C6" s="142" t="s">
        <v>324</v>
      </c>
      <c r="D6" s="142"/>
      <c r="E6" s="142"/>
      <c r="F6" s="142"/>
      <c r="G6" s="4"/>
      <c r="H6" s="142" t="s">
        <v>139</v>
      </c>
      <c r="I6" s="142"/>
      <c r="J6" s="142"/>
      <c r="K6" s="142"/>
      <c r="L6" s="4"/>
      <c r="N6" s="81" t="s">
        <v>140</v>
      </c>
    </row>
    <row r="7" spans="1:15" s="84" customFormat="1" ht="37.799999999999997" x14ac:dyDescent="0.25">
      <c r="A7" s="82" t="s">
        <v>8</v>
      </c>
      <c r="B7" s="82" t="s">
        <v>10</v>
      </c>
      <c r="C7" s="83" t="s">
        <v>141</v>
      </c>
      <c r="D7" s="83" t="s">
        <v>142</v>
      </c>
      <c r="E7" s="83" t="s">
        <v>143</v>
      </c>
      <c r="F7" s="83" t="s">
        <v>144</v>
      </c>
      <c r="G7" s="83" t="s">
        <v>118</v>
      </c>
      <c r="H7" s="83" t="s">
        <v>105</v>
      </c>
      <c r="I7" s="83" t="s">
        <v>145</v>
      </c>
      <c r="J7" s="83" t="s">
        <v>146</v>
      </c>
      <c r="K7" s="83" t="s">
        <v>147</v>
      </c>
      <c r="L7" s="83" t="s">
        <v>118</v>
      </c>
      <c r="M7" s="83" t="s">
        <v>148</v>
      </c>
      <c r="N7" s="83" t="s">
        <v>149</v>
      </c>
      <c r="O7" s="82" t="s">
        <v>138</v>
      </c>
    </row>
    <row r="8" spans="1:15" ht="12.6" x14ac:dyDescent="0.25">
      <c r="A8" s="1">
        <v>1</v>
      </c>
      <c r="B8" s="1" t="s">
        <v>357</v>
      </c>
      <c r="C8" s="86">
        <v>775781368</v>
      </c>
      <c r="D8" s="86">
        <v>0</v>
      </c>
      <c r="E8" s="86">
        <v>543054372</v>
      </c>
      <c r="F8" s="86">
        <v>0</v>
      </c>
      <c r="G8" s="86">
        <v>1318835740</v>
      </c>
      <c r="H8" s="86">
        <v>474235751</v>
      </c>
      <c r="I8" s="86">
        <v>28818905</v>
      </c>
      <c r="J8" s="86">
        <v>815781084</v>
      </c>
      <c r="K8" s="86">
        <v>0</v>
      </c>
      <c r="L8" s="86">
        <v>1318835740</v>
      </c>
      <c r="M8" s="86">
        <v>0</v>
      </c>
      <c r="N8" s="86">
        <v>1318835740</v>
      </c>
      <c r="O8" s="6">
        <v>1</v>
      </c>
    </row>
    <row r="9" spans="1:15" ht="12.6" x14ac:dyDescent="0.25">
      <c r="A9" s="1">
        <v>2</v>
      </c>
      <c r="B9" s="1" t="s">
        <v>358</v>
      </c>
      <c r="C9" s="86">
        <v>138785388</v>
      </c>
      <c r="D9" s="86">
        <v>0</v>
      </c>
      <c r="E9" s="86">
        <v>82216416</v>
      </c>
      <c r="F9" s="86">
        <v>0</v>
      </c>
      <c r="G9" s="86">
        <v>221001804</v>
      </c>
      <c r="H9" s="86">
        <v>31041473</v>
      </c>
      <c r="I9" s="86">
        <v>0</v>
      </c>
      <c r="J9" s="86">
        <v>189452718</v>
      </c>
      <c r="K9" s="86">
        <v>507613</v>
      </c>
      <c r="L9" s="86">
        <v>221001804</v>
      </c>
      <c r="M9" s="86">
        <v>0</v>
      </c>
      <c r="N9" s="86">
        <v>221001804</v>
      </c>
      <c r="O9" s="6">
        <v>2</v>
      </c>
    </row>
    <row r="10" spans="1:15" ht="12.6" x14ac:dyDescent="0.25">
      <c r="A10" s="1">
        <v>3</v>
      </c>
      <c r="B10" s="1" t="s">
        <v>359</v>
      </c>
      <c r="C10" s="86">
        <v>14573466</v>
      </c>
      <c r="D10" s="86">
        <v>375000</v>
      </c>
      <c r="E10" s="86">
        <v>22283482</v>
      </c>
      <c r="F10" s="86">
        <v>0</v>
      </c>
      <c r="G10" s="86">
        <v>37231948</v>
      </c>
      <c r="H10" s="86">
        <v>13125536</v>
      </c>
      <c r="I10" s="86">
        <v>0</v>
      </c>
      <c r="J10" s="86">
        <v>17856374</v>
      </c>
      <c r="K10" s="86">
        <v>6250038</v>
      </c>
      <c r="L10" s="86">
        <v>37231948</v>
      </c>
      <c r="M10" s="86">
        <v>0</v>
      </c>
      <c r="N10" s="86">
        <v>37231948</v>
      </c>
      <c r="O10" s="6">
        <v>3</v>
      </c>
    </row>
    <row r="11" spans="1:15" ht="12.6" x14ac:dyDescent="0.25">
      <c r="A11" s="1">
        <v>4</v>
      </c>
      <c r="B11" s="1" t="s">
        <v>360</v>
      </c>
      <c r="C11" s="86">
        <v>165529505</v>
      </c>
      <c r="D11" s="86">
        <v>0</v>
      </c>
      <c r="E11" s="86">
        <v>207520111</v>
      </c>
      <c r="F11" s="86">
        <v>0</v>
      </c>
      <c r="G11" s="86">
        <v>373049616</v>
      </c>
      <c r="H11" s="86">
        <v>100555155</v>
      </c>
      <c r="I11" s="86">
        <v>20730374</v>
      </c>
      <c r="J11" s="86">
        <v>185358437</v>
      </c>
      <c r="K11" s="86">
        <v>66405650</v>
      </c>
      <c r="L11" s="86">
        <v>373049616</v>
      </c>
      <c r="M11" s="86">
        <v>13225477</v>
      </c>
      <c r="N11" s="86">
        <v>359824139</v>
      </c>
      <c r="O11" s="6">
        <v>4</v>
      </c>
    </row>
    <row r="12" spans="1:15" ht="12.6" x14ac:dyDescent="0.25">
      <c r="A12" s="1">
        <v>5</v>
      </c>
      <c r="B12" s="1" t="s">
        <v>361</v>
      </c>
      <c r="C12" s="86">
        <v>675566667</v>
      </c>
      <c r="D12" s="86">
        <v>0</v>
      </c>
      <c r="E12" s="86">
        <v>1142919240</v>
      </c>
      <c r="F12" s="86">
        <v>0</v>
      </c>
      <c r="G12" s="86">
        <v>1818485907</v>
      </c>
      <c r="H12" s="86">
        <v>881787516</v>
      </c>
      <c r="I12" s="86">
        <v>39228099</v>
      </c>
      <c r="J12" s="86">
        <v>426107563</v>
      </c>
      <c r="K12" s="86">
        <v>471362729</v>
      </c>
      <c r="L12" s="86">
        <v>1818485907</v>
      </c>
      <c r="M12" s="86">
        <v>37486135</v>
      </c>
      <c r="N12" s="86">
        <v>1780999772</v>
      </c>
      <c r="O12" s="6">
        <v>5</v>
      </c>
    </row>
    <row r="13" spans="1:15" ht="12.6" x14ac:dyDescent="0.25">
      <c r="A13" s="1">
        <v>6</v>
      </c>
      <c r="B13" s="1" t="s">
        <v>362</v>
      </c>
      <c r="C13" s="86">
        <v>36298860</v>
      </c>
      <c r="D13" s="86">
        <v>0</v>
      </c>
      <c r="E13" s="86">
        <v>71148242</v>
      </c>
      <c r="F13" s="86">
        <v>0</v>
      </c>
      <c r="G13" s="86">
        <v>107447102</v>
      </c>
      <c r="H13" s="86">
        <v>55749976</v>
      </c>
      <c r="I13" s="86">
        <v>0</v>
      </c>
      <c r="J13" s="86">
        <v>47872234</v>
      </c>
      <c r="K13" s="86">
        <v>3824892</v>
      </c>
      <c r="L13" s="86">
        <v>107447102</v>
      </c>
      <c r="M13" s="86">
        <v>0</v>
      </c>
      <c r="N13" s="86">
        <v>107447102</v>
      </c>
      <c r="O13" s="6">
        <v>6</v>
      </c>
    </row>
    <row r="14" spans="1:15" ht="12.6" x14ac:dyDescent="0.25">
      <c r="A14" s="1">
        <v>7</v>
      </c>
      <c r="B14" s="1" t="s">
        <v>363</v>
      </c>
      <c r="C14" s="86">
        <v>28182338</v>
      </c>
      <c r="D14" s="86">
        <v>9425000</v>
      </c>
      <c r="E14" s="86">
        <v>27855076</v>
      </c>
      <c r="F14" s="86">
        <v>0</v>
      </c>
      <c r="G14" s="86">
        <v>65462414</v>
      </c>
      <c r="H14" s="86">
        <v>32210364</v>
      </c>
      <c r="I14" s="86">
        <v>0</v>
      </c>
      <c r="J14" s="86">
        <v>19504131</v>
      </c>
      <c r="K14" s="86">
        <v>13747919</v>
      </c>
      <c r="L14" s="86">
        <v>65462414</v>
      </c>
      <c r="M14" s="86">
        <v>0</v>
      </c>
      <c r="N14" s="86">
        <v>65462414</v>
      </c>
      <c r="O14" s="6">
        <v>7</v>
      </c>
    </row>
    <row r="15" spans="1:15" ht="12.6" x14ac:dyDescent="0.25">
      <c r="A15" s="1">
        <v>8</v>
      </c>
      <c r="B15" s="1" t="s">
        <v>364</v>
      </c>
      <c r="C15" s="86">
        <v>121543527</v>
      </c>
      <c r="D15" s="86">
        <v>0</v>
      </c>
      <c r="E15" s="86">
        <v>104423462</v>
      </c>
      <c r="F15" s="86">
        <v>0</v>
      </c>
      <c r="G15" s="86">
        <v>225966989</v>
      </c>
      <c r="H15" s="86">
        <v>76610497</v>
      </c>
      <c r="I15" s="86">
        <v>0</v>
      </c>
      <c r="J15" s="86">
        <v>91926438</v>
      </c>
      <c r="K15" s="86">
        <v>57430054</v>
      </c>
      <c r="L15" s="86">
        <v>225966989</v>
      </c>
      <c r="M15" s="86">
        <v>0</v>
      </c>
      <c r="N15" s="86">
        <v>225966989</v>
      </c>
      <c r="O15" s="6">
        <v>8</v>
      </c>
    </row>
    <row r="16" spans="1:15" ht="12.6" x14ac:dyDescent="0.25">
      <c r="A16" s="1">
        <v>9</v>
      </c>
      <c r="B16" s="1" t="s">
        <v>366</v>
      </c>
      <c r="C16" s="86">
        <v>0</v>
      </c>
      <c r="D16" s="86">
        <v>0</v>
      </c>
      <c r="E16" s="86">
        <v>0</v>
      </c>
      <c r="F16" s="86">
        <v>0</v>
      </c>
      <c r="G16" s="86">
        <v>0</v>
      </c>
      <c r="H16" s="86">
        <v>0</v>
      </c>
      <c r="I16" s="86">
        <v>0</v>
      </c>
      <c r="J16" s="86">
        <v>0</v>
      </c>
      <c r="K16" s="86">
        <v>0</v>
      </c>
      <c r="L16" s="86">
        <v>0</v>
      </c>
      <c r="M16" s="86">
        <v>0</v>
      </c>
      <c r="N16" s="86">
        <v>0</v>
      </c>
      <c r="O16" s="6">
        <v>9</v>
      </c>
    </row>
    <row r="17" spans="1:15" ht="12.6" x14ac:dyDescent="0.25">
      <c r="A17" s="1">
        <v>10</v>
      </c>
      <c r="B17" s="1" t="s">
        <v>367</v>
      </c>
      <c r="C17" s="86">
        <v>136491213</v>
      </c>
      <c r="D17" s="86">
        <v>0</v>
      </c>
      <c r="E17" s="86">
        <v>90320295</v>
      </c>
      <c r="F17" s="86">
        <v>0</v>
      </c>
      <c r="G17" s="86">
        <v>226811508</v>
      </c>
      <c r="H17" s="86">
        <v>65175627</v>
      </c>
      <c r="I17" s="86">
        <v>0</v>
      </c>
      <c r="J17" s="86">
        <v>135912012</v>
      </c>
      <c r="K17" s="86">
        <v>25723869</v>
      </c>
      <c r="L17" s="86">
        <v>226811508</v>
      </c>
      <c r="M17" s="86">
        <v>0</v>
      </c>
      <c r="N17" s="86">
        <v>226811508</v>
      </c>
      <c r="O17" s="6">
        <v>10</v>
      </c>
    </row>
    <row r="18" spans="1:15" ht="12.6" x14ac:dyDescent="0.25">
      <c r="A18" s="1">
        <v>11</v>
      </c>
      <c r="B18" s="1" t="s">
        <v>368</v>
      </c>
      <c r="C18" s="86">
        <v>186903626</v>
      </c>
      <c r="D18" s="86">
        <v>0</v>
      </c>
      <c r="E18" s="86">
        <v>60311177</v>
      </c>
      <c r="F18" s="86">
        <v>0</v>
      </c>
      <c r="G18" s="86">
        <v>247214803</v>
      </c>
      <c r="H18" s="86">
        <v>192560449</v>
      </c>
      <c r="I18" s="86">
        <v>4672654</v>
      </c>
      <c r="J18" s="86">
        <v>40154475</v>
      </c>
      <c r="K18" s="86">
        <v>9827225</v>
      </c>
      <c r="L18" s="86">
        <v>247214803</v>
      </c>
      <c r="M18" s="86">
        <v>0</v>
      </c>
      <c r="N18" s="86">
        <v>247214803</v>
      </c>
      <c r="O18" s="6">
        <v>11</v>
      </c>
    </row>
    <row r="19" spans="1:15" ht="12.6" x14ac:dyDescent="0.25">
      <c r="A19" s="1">
        <v>12</v>
      </c>
      <c r="B19" s="1" t="s">
        <v>369</v>
      </c>
      <c r="C19" s="86">
        <v>27114533</v>
      </c>
      <c r="D19" s="86">
        <v>0</v>
      </c>
      <c r="E19" s="86">
        <v>25808595</v>
      </c>
      <c r="F19" s="86">
        <v>0</v>
      </c>
      <c r="G19" s="86">
        <v>52923128</v>
      </c>
      <c r="H19" s="86">
        <v>19725527</v>
      </c>
      <c r="I19" s="86">
        <v>0</v>
      </c>
      <c r="J19" s="86">
        <v>26797107</v>
      </c>
      <c r="K19" s="86">
        <v>6400494</v>
      </c>
      <c r="L19" s="86">
        <v>52923128</v>
      </c>
      <c r="M19" s="86">
        <v>0</v>
      </c>
      <c r="N19" s="86">
        <v>52923128</v>
      </c>
      <c r="O19" s="6">
        <v>12</v>
      </c>
    </row>
    <row r="20" spans="1:15" ht="12.6" x14ac:dyDescent="0.25">
      <c r="A20" s="1">
        <v>13</v>
      </c>
      <c r="B20" s="1" t="s">
        <v>370</v>
      </c>
      <c r="C20" s="86">
        <v>101735780</v>
      </c>
      <c r="D20" s="86">
        <v>0</v>
      </c>
      <c r="E20" s="86">
        <v>109402115</v>
      </c>
      <c r="F20" s="86">
        <v>0</v>
      </c>
      <c r="G20" s="86">
        <v>211137895</v>
      </c>
      <c r="H20" s="86">
        <v>90142368</v>
      </c>
      <c r="I20" s="86">
        <v>0</v>
      </c>
      <c r="J20" s="86">
        <v>96064682</v>
      </c>
      <c r="K20" s="86">
        <v>24930845</v>
      </c>
      <c r="L20" s="86">
        <v>211137895</v>
      </c>
      <c r="M20" s="86">
        <v>0</v>
      </c>
      <c r="N20" s="86">
        <v>211137895</v>
      </c>
      <c r="O20" s="6">
        <v>13</v>
      </c>
    </row>
    <row r="21" spans="1:15" ht="12.6" x14ac:dyDescent="0.25">
      <c r="A21" s="1">
        <v>14</v>
      </c>
      <c r="B21" s="1" t="s">
        <v>371</v>
      </c>
      <c r="C21" s="86">
        <v>33023527</v>
      </c>
      <c r="D21" s="86">
        <v>0</v>
      </c>
      <c r="E21" s="86">
        <v>20698500</v>
      </c>
      <c r="F21" s="86">
        <v>0</v>
      </c>
      <c r="G21" s="86">
        <v>53722027</v>
      </c>
      <c r="H21" s="86">
        <v>35561226</v>
      </c>
      <c r="I21" s="86">
        <v>0</v>
      </c>
      <c r="J21" s="86">
        <v>7339922</v>
      </c>
      <c r="K21" s="86">
        <v>10820879</v>
      </c>
      <c r="L21" s="86">
        <v>53722027</v>
      </c>
      <c r="M21" s="86">
        <v>0</v>
      </c>
      <c r="N21" s="86">
        <v>53722027</v>
      </c>
      <c r="O21" s="6">
        <v>14</v>
      </c>
    </row>
    <row r="22" spans="1:15" ht="12.6" x14ac:dyDescent="0.25">
      <c r="A22" s="1">
        <v>15</v>
      </c>
      <c r="B22" s="1" t="s">
        <v>372</v>
      </c>
      <c r="C22" s="86">
        <v>364584900</v>
      </c>
      <c r="D22" s="86">
        <v>0</v>
      </c>
      <c r="E22" s="86">
        <v>518505656</v>
      </c>
      <c r="F22" s="86">
        <v>0</v>
      </c>
      <c r="G22" s="86">
        <v>883090556</v>
      </c>
      <c r="H22" s="86">
        <v>244289022</v>
      </c>
      <c r="I22" s="86">
        <v>0</v>
      </c>
      <c r="J22" s="86">
        <v>558695793</v>
      </c>
      <c r="K22" s="86">
        <v>80105741</v>
      </c>
      <c r="L22" s="86">
        <v>883090556</v>
      </c>
      <c r="M22" s="86">
        <v>7267808</v>
      </c>
      <c r="N22" s="86">
        <v>875822748</v>
      </c>
      <c r="O22" s="6">
        <v>15</v>
      </c>
    </row>
    <row r="23" spans="1:15" ht="12.6" x14ac:dyDescent="0.25">
      <c r="A23" s="1">
        <v>16</v>
      </c>
      <c r="B23" s="1" t="s">
        <v>373</v>
      </c>
      <c r="C23" s="86">
        <v>177740762</v>
      </c>
      <c r="D23" s="86">
        <v>0</v>
      </c>
      <c r="E23" s="86">
        <v>162371492</v>
      </c>
      <c r="F23" s="86">
        <v>0</v>
      </c>
      <c r="G23" s="86">
        <v>340112254</v>
      </c>
      <c r="H23" s="86">
        <v>194432310</v>
      </c>
      <c r="I23" s="86">
        <v>23178879</v>
      </c>
      <c r="J23" s="86">
        <v>85578417</v>
      </c>
      <c r="K23" s="86">
        <v>36922648</v>
      </c>
      <c r="L23" s="86">
        <v>340112254</v>
      </c>
      <c r="M23" s="86">
        <v>0</v>
      </c>
      <c r="N23" s="86">
        <v>340112254</v>
      </c>
      <c r="O23" s="6">
        <v>16</v>
      </c>
    </row>
    <row r="24" spans="1:15" ht="12.6" x14ac:dyDescent="0.25">
      <c r="A24" s="1">
        <v>17</v>
      </c>
      <c r="B24" s="1" t="s">
        <v>374</v>
      </c>
      <c r="C24" s="86">
        <v>0</v>
      </c>
      <c r="D24" s="86">
        <v>0</v>
      </c>
      <c r="E24" s="86">
        <v>0</v>
      </c>
      <c r="F24" s="86">
        <v>0</v>
      </c>
      <c r="G24" s="86">
        <v>0</v>
      </c>
      <c r="H24" s="86">
        <v>0</v>
      </c>
      <c r="I24" s="86">
        <v>0</v>
      </c>
      <c r="J24" s="86">
        <v>0</v>
      </c>
      <c r="K24" s="86">
        <v>0</v>
      </c>
      <c r="L24" s="86">
        <v>0</v>
      </c>
      <c r="M24" s="86">
        <v>0</v>
      </c>
      <c r="N24" s="86">
        <v>0</v>
      </c>
      <c r="O24" s="6">
        <v>17</v>
      </c>
    </row>
    <row r="25" spans="1:15" ht="12.6" x14ac:dyDescent="0.25">
      <c r="A25" s="1">
        <v>18</v>
      </c>
      <c r="B25" s="1" t="s">
        <v>375</v>
      </c>
      <c r="C25" s="86">
        <v>28190474</v>
      </c>
      <c r="D25" s="86">
        <v>0</v>
      </c>
      <c r="E25" s="86">
        <v>11112256</v>
      </c>
      <c r="F25" s="86">
        <v>0</v>
      </c>
      <c r="G25" s="86">
        <v>39302730</v>
      </c>
      <c r="H25" s="86">
        <v>20184863</v>
      </c>
      <c r="I25" s="86">
        <v>0</v>
      </c>
      <c r="J25" s="86">
        <v>13922751</v>
      </c>
      <c r="K25" s="86">
        <v>5195116</v>
      </c>
      <c r="L25" s="86">
        <v>39302730</v>
      </c>
      <c r="M25" s="86">
        <v>0</v>
      </c>
      <c r="N25" s="86">
        <v>39302730</v>
      </c>
      <c r="O25" s="6">
        <v>18</v>
      </c>
    </row>
    <row r="26" spans="1:15" ht="12.6" x14ac:dyDescent="0.25">
      <c r="A26" s="1">
        <v>19</v>
      </c>
      <c r="B26" s="1" t="s">
        <v>376</v>
      </c>
      <c r="C26" s="86">
        <v>376803236</v>
      </c>
      <c r="D26" s="86">
        <v>0</v>
      </c>
      <c r="E26" s="86">
        <v>305164891</v>
      </c>
      <c r="F26" s="86">
        <v>0</v>
      </c>
      <c r="G26" s="86">
        <v>681968127</v>
      </c>
      <c r="H26" s="86">
        <v>206842020</v>
      </c>
      <c r="I26" s="86">
        <v>63796971</v>
      </c>
      <c r="J26" s="86">
        <v>204394719</v>
      </c>
      <c r="K26" s="86">
        <v>206934417</v>
      </c>
      <c r="L26" s="86">
        <v>681968127</v>
      </c>
      <c r="M26" s="86">
        <v>0</v>
      </c>
      <c r="N26" s="86">
        <v>681968127</v>
      </c>
      <c r="O26" s="6">
        <v>19</v>
      </c>
    </row>
    <row r="27" spans="1:15" ht="12.6" x14ac:dyDescent="0.25">
      <c r="A27" s="1">
        <v>20</v>
      </c>
      <c r="B27" s="1" t="s">
        <v>377</v>
      </c>
      <c r="C27" s="86">
        <v>141636632</v>
      </c>
      <c r="D27" s="86">
        <v>0</v>
      </c>
      <c r="E27" s="86">
        <v>176908712</v>
      </c>
      <c r="F27" s="86">
        <v>0</v>
      </c>
      <c r="G27" s="86">
        <v>318545344</v>
      </c>
      <c r="H27" s="86">
        <v>167174057</v>
      </c>
      <c r="I27" s="86">
        <v>14376657</v>
      </c>
      <c r="J27" s="86">
        <v>81977709</v>
      </c>
      <c r="K27" s="86">
        <v>55016921</v>
      </c>
      <c r="L27" s="86">
        <v>318545344</v>
      </c>
      <c r="M27" s="86">
        <v>0</v>
      </c>
      <c r="N27" s="86">
        <v>318545344</v>
      </c>
      <c r="O27" s="6">
        <v>20</v>
      </c>
    </row>
    <row r="28" spans="1:15" ht="12.6" x14ac:dyDescent="0.25">
      <c r="A28" s="1">
        <v>21</v>
      </c>
      <c r="B28" s="1" t="s">
        <v>378</v>
      </c>
      <c r="C28" s="86">
        <v>113547499</v>
      </c>
      <c r="D28" s="86">
        <v>7195000</v>
      </c>
      <c r="E28" s="86">
        <v>58326845</v>
      </c>
      <c r="F28" s="86">
        <v>0</v>
      </c>
      <c r="G28" s="86">
        <v>179069344</v>
      </c>
      <c r="H28" s="86">
        <v>91636907</v>
      </c>
      <c r="I28" s="86">
        <v>0</v>
      </c>
      <c r="J28" s="86">
        <v>76985254</v>
      </c>
      <c r="K28" s="86">
        <v>10447183</v>
      </c>
      <c r="L28" s="86">
        <v>179069344</v>
      </c>
      <c r="M28" s="86">
        <v>0</v>
      </c>
      <c r="N28" s="86">
        <v>179069344</v>
      </c>
      <c r="O28" s="6">
        <v>21</v>
      </c>
    </row>
    <row r="29" spans="1:15" ht="12.6" x14ac:dyDescent="0.25">
      <c r="A29" s="1">
        <v>22</v>
      </c>
      <c r="B29" s="1" t="s">
        <v>379</v>
      </c>
      <c r="C29" s="86">
        <v>26162840</v>
      </c>
      <c r="D29" s="86">
        <v>0</v>
      </c>
      <c r="E29" s="86">
        <v>67653667</v>
      </c>
      <c r="F29" s="86">
        <v>0</v>
      </c>
      <c r="G29" s="86">
        <v>93816507</v>
      </c>
      <c r="H29" s="86">
        <v>32190268</v>
      </c>
      <c r="I29" s="86">
        <v>0</v>
      </c>
      <c r="J29" s="86">
        <v>33110838</v>
      </c>
      <c r="K29" s="86">
        <v>28515401</v>
      </c>
      <c r="L29" s="86">
        <v>93816507</v>
      </c>
      <c r="M29" s="86">
        <v>0</v>
      </c>
      <c r="N29" s="86">
        <v>93816507</v>
      </c>
      <c r="O29" s="6">
        <v>22</v>
      </c>
    </row>
    <row r="30" spans="1:15" ht="12.6" x14ac:dyDescent="0.25">
      <c r="A30" s="1">
        <v>23</v>
      </c>
      <c r="B30" s="1" t="s">
        <v>380</v>
      </c>
      <c r="C30" s="86">
        <v>661251863</v>
      </c>
      <c r="D30" s="86">
        <v>2528952</v>
      </c>
      <c r="E30" s="86">
        <v>1005118132</v>
      </c>
      <c r="F30" s="86">
        <v>0</v>
      </c>
      <c r="G30" s="86">
        <v>1668898947</v>
      </c>
      <c r="H30" s="86">
        <v>555775300</v>
      </c>
      <c r="I30" s="86">
        <v>62683168</v>
      </c>
      <c r="J30" s="86">
        <v>790382812</v>
      </c>
      <c r="K30" s="86">
        <v>260057667</v>
      </c>
      <c r="L30" s="86">
        <v>1668898947</v>
      </c>
      <c r="M30" s="86">
        <v>6666898</v>
      </c>
      <c r="N30" s="86">
        <v>1662232049</v>
      </c>
      <c r="O30" s="6">
        <v>23</v>
      </c>
    </row>
    <row r="31" spans="1:15" ht="12.6" x14ac:dyDescent="0.25">
      <c r="A31" s="1">
        <v>24</v>
      </c>
      <c r="B31" s="1" t="s">
        <v>381</v>
      </c>
      <c r="C31" s="86">
        <v>1597133257</v>
      </c>
      <c r="D31" s="86">
        <v>0</v>
      </c>
      <c r="E31" s="86">
        <v>1018265653</v>
      </c>
      <c r="F31" s="86">
        <v>0</v>
      </c>
      <c r="G31" s="86">
        <v>2615398910</v>
      </c>
      <c r="H31" s="86">
        <v>622773905</v>
      </c>
      <c r="I31" s="86">
        <v>32905971</v>
      </c>
      <c r="J31" s="86">
        <v>1293677083</v>
      </c>
      <c r="K31" s="86">
        <v>666041951</v>
      </c>
      <c r="L31" s="86">
        <v>2615398910</v>
      </c>
      <c r="M31" s="86">
        <v>0</v>
      </c>
      <c r="N31" s="86">
        <v>2615398910</v>
      </c>
      <c r="O31" s="6">
        <v>24</v>
      </c>
    </row>
    <row r="32" spans="1:15" ht="12.6" x14ac:dyDescent="0.25">
      <c r="A32" s="1">
        <v>25</v>
      </c>
      <c r="B32" s="1" t="s">
        <v>382</v>
      </c>
      <c r="C32" s="86">
        <v>0</v>
      </c>
      <c r="D32" s="86">
        <v>0</v>
      </c>
      <c r="E32" s="86">
        <v>0</v>
      </c>
      <c r="F32" s="86">
        <v>0</v>
      </c>
      <c r="G32" s="86">
        <v>0</v>
      </c>
      <c r="H32" s="86">
        <v>0</v>
      </c>
      <c r="I32" s="86">
        <v>0</v>
      </c>
      <c r="J32" s="86">
        <v>0</v>
      </c>
      <c r="K32" s="86">
        <v>0</v>
      </c>
      <c r="L32" s="86">
        <v>0</v>
      </c>
      <c r="M32" s="86">
        <v>0</v>
      </c>
      <c r="N32" s="86">
        <v>0</v>
      </c>
      <c r="O32" s="6">
        <v>25</v>
      </c>
    </row>
    <row r="33" spans="1:15" ht="12.6" x14ac:dyDescent="0.25">
      <c r="A33" s="1">
        <v>26</v>
      </c>
      <c r="B33" s="1" t="s">
        <v>383</v>
      </c>
      <c r="C33" s="86">
        <v>0</v>
      </c>
      <c r="D33" s="86">
        <v>0</v>
      </c>
      <c r="E33" s="86">
        <v>0</v>
      </c>
      <c r="F33" s="86">
        <v>0</v>
      </c>
      <c r="G33" s="86">
        <v>0</v>
      </c>
      <c r="H33" s="86">
        <v>0</v>
      </c>
      <c r="I33" s="86">
        <v>0</v>
      </c>
      <c r="J33" s="86">
        <v>0</v>
      </c>
      <c r="K33" s="86">
        <v>0</v>
      </c>
      <c r="L33" s="86">
        <v>0</v>
      </c>
      <c r="M33" s="86">
        <v>0</v>
      </c>
      <c r="N33" s="86">
        <v>0</v>
      </c>
      <c r="O33" s="6">
        <v>26</v>
      </c>
    </row>
    <row r="34" spans="1:15" ht="12.6" x14ac:dyDescent="0.25">
      <c r="A34" s="1">
        <v>27</v>
      </c>
      <c r="B34" s="1" t="s">
        <v>384</v>
      </c>
      <c r="C34" s="86">
        <v>44418778</v>
      </c>
      <c r="D34" s="86">
        <v>0</v>
      </c>
      <c r="E34" s="86">
        <v>33993115</v>
      </c>
      <c r="F34" s="86">
        <v>0</v>
      </c>
      <c r="G34" s="86">
        <v>78411893</v>
      </c>
      <c r="H34" s="86">
        <v>46620074</v>
      </c>
      <c r="I34" s="86">
        <v>0</v>
      </c>
      <c r="J34" s="86">
        <v>26859401</v>
      </c>
      <c r="K34" s="86">
        <v>4932418</v>
      </c>
      <c r="L34" s="86">
        <v>78411893</v>
      </c>
      <c r="M34" s="86">
        <v>1093207</v>
      </c>
      <c r="N34" s="86">
        <v>77318686</v>
      </c>
      <c r="O34" s="6">
        <v>27</v>
      </c>
    </row>
    <row r="35" spans="1:15" ht="12.6" x14ac:dyDescent="0.25">
      <c r="A35" s="1">
        <v>28</v>
      </c>
      <c r="B35" s="1" t="s">
        <v>385</v>
      </c>
      <c r="C35" s="86">
        <v>587418773</v>
      </c>
      <c r="D35" s="86">
        <v>0</v>
      </c>
      <c r="E35" s="86">
        <v>383691362</v>
      </c>
      <c r="F35" s="86">
        <v>0</v>
      </c>
      <c r="G35" s="86">
        <v>971110135</v>
      </c>
      <c r="H35" s="86">
        <v>197468913</v>
      </c>
      <c r="I35" s="86">
        <v>0</v>
      </c>
      <c r="J35" s="86">
        <v>623678039</v>
      </c>
      <c r="K35" s="86">
        <v>149963183</v>
      </c>
      <c r="L35" s="86">
        <v>971110135</v>
      </c>
      <c r="M35" s="86">
        <v>3610665</v>
      </c>
      <c r="N35" s="86">
        <v>967499470</v>
      </c>
      <c r="O35" s="6">
        <v>28</v>
      </c>
    </row>
    <row r="36" spans="1:15" ht="12.6" x14ac:dyDescent="0.25">
      <c r="A36" s="1">
        <v>29</v>
      </c>
      <c r="B36" s="1" t="s">
        <v>386</v>
      </c>
      <c r="C36" s="86">
        <v>34279879</v>
      </c>
      <c r="D36" s="86">
        <v>0</v>
      </c>
      <c r="E36" s="86">
        <v>36444630</v>
      </c>
      <c r="F36" s="86">
        <v>0</v>
      </c>
      <c r="G36" s="86">
        <v>70724509</v>
      </c>
      <c r="H36" s="86">
        <v>43071508</v>
      </c>
      <c r="I36" s="86">
        <v>0</v>
      </c>
      <c r="J36" s="86">
        <v>22670804</v>
      </c>
      <c r="K36" s="86">
        <v>4982197</v>
      </c>
      <c r="L36" s="86">
        <v>70724509</v>
      </c>
      <c r="M36" s="86">
        <v>0</v>
      </c>
      <c r="N36" s="86">
        <v>70724509</v>
      </c>
      <c r="O36" s="6">
        <v>29</v>
      </c>
    </row>
    <row r="37" spans="1:15" ht="12.6" x14ac:dyDescent="0.25">
      <c r="A37" s="1">
        <v>30</v>
      </c>
      <c r="B37" s="1" t="s">
        <v>387</v>
      </c>
      <c r="C37" s="86">
        <v>1847497974</v>
      </c>
      <c r="D37" s="86">
        <v>0</v>
      </c>
      <c r="E37" s="86">
        <v>1006379817</v>
      </c>
      <c r="F37" s="86">
        <v>0</v>
      </c>
      <c r="G37" s="86">
        <v>2853877791</v>
      </c>
      <c r="H37" s="86">
        <v>682573297</v>
      </c>
      <c r="I37" s="86">
        <v>106572552</v>
      </c>
      <c r="J37" s="86">
        <v>1060030067</v>
      </c>
      <c r="K37" s="86">
        <v>1004701875</v>
      </c>
      <c r="L37" s="86">
        <v>2853877791</v>
      </c>
      <c r="M37" s="86">
        <v>11375231</v>
      </c>
      <c r="N37" s="86">
        <v>2842502560</v>
      </c>
      <c r="O37" s="6">
        <v>30</v>
      </c>
    </row>
    <row r="38" spans="1:15" ht="12.6" x14ac:dyDescent="0.25">
      <c r="A38" s="1">
        <v>31</v>
      </c>
      <c r="B38" s="1" t="s">
        <v>388</v>
      </c>
      <c r="C38" s="86">
        <v>269737862</v>
      </c>
      <c r="D38" s="86">
        <v>0</v>
      </c>
      <c r="E38" s="86">
        <v>376002413</v>
      </c>
      <c r="F38" s="86">
        <v>0</v>
      </c>
      <c r="G38" s="86">
        <v>645740275</v>
      </c>
      <c r="H38" s="86">
        <v>289927432</v>
      </c>
      <c r="I38" s="86">
        <v>31544327</v>
      </c>
      <c r="J38" s="86">
        <v>300029938</v>
      </c>
      <c r="K38" s="86">
        <v>24238578</v>
      </c>
      <c r="L38" s="86">
        <v>645740275</v>
      </c>
      <c r="M38" s="86">
        <v>76816</v>
      </c>
      <c r="N38" s="86">
        <v>645663459</v>
      </c>
      <c r="O38" s="6">
        <v>31</v>
      </c>
    </row>
    <row r="39" spans="1:15" ht="12.6" x14ac:dyDescent="0.25">
      <c r="A39" s="1">
        <v>32</v>
      </c>
      <c r="B39" s="1" t="s">
        <v>389</v>
      </c>
      <c r="C39" s="86">
        <v>92809853</v>
      </c>
      <c r="D39" s="86">
        <v>0</v>
      </c>
      <c r="E39" s="86">
        <v>114612792</v>
      </c>
      <c r="F39" s="86">
        <v>0</v>
      </c>
      <c r="G39" s="86">
        <v>207422645</v>
      </c>
      <c r="H39" s="86">
        <v>84240721</v>
      </c>
      <c r="I39" s="86">
        <v>77750</v>
      </c>
      <c r="J39" s="86">
        <v>72704190</v>
      </c>
      <c r="K39" s="86">
        <v>50399984</v>
      </c>
      <c r="L39" s="86">
        <v>207422645</v>
      </c>
      <c r="M39" s="86">
        <v>0</v>
      </c>
      <c r="N39" s="86">
        <v>207422645</v>
      </c>
      <c r="O39" s="6">
        <v>32</v>
      </c>
    </row>
    <row r="40" spans="1:15" ht="12.6" x14ac:dyDescent="0.25">
      <c r="A40" s="1">
        <v>33</v>
      </c>
      <c r="B40" s="1" t="s">
        <v>390</v>
      </c>
      <c r="C40" s="86">
        <v>80380253</v>
      </c>
      <c r="D40" s="86">
        <v>200000</v>
      </c>
      <c r="E40" s="86">
        <v>73965397</v>
      </c>
      <c r="F40" s="86">
        <v>0</v>
      </c>
      <c r="G40" s="86">
        <v>154545650</v>
      </c>
      <c r="H40" s="86">
        <v>89737977</v>
      </c>
      <c r="I40" s="86">
        <v>0</v>
      </c>
      <c r="J40" s="86">
        <v>50066086</v>
      </c>
      <c r="K40" s="86">
        <v>14741587</v>
      </c>
      <c r="L40" s="86">
        <v>154545650</v>
      </c>
      <c r="M40" s="86">
        <v>2534645</v>
      </c>
      <c r="N40" s="86">
        <v>152011005</v>
      </c>
      <c r="O40" s="6">
        <v>33</v>
      </c>
    </row>
    <row r="41" spans="1:15" ht="12.6" x14ac:dyDescent="0.25">
      <c r="A41" s="1">
        <v>34</v>
      </c>
      <c r="B41" s="1" t="s">
        <v>391</v>
      </c>
      <c r="C41" s="86">
        <v>696698981</v>
      </c>
      <c r="D41" s="86">
        <v>0</v>
      </c>
      <c r="E41" s="86">
        <v>267889505</v>
      </c>
      <c r="F41" s="86">
        <v>0</v>
      </c>
      <c r="G41" s="86">
        <v>964588486</v>
      </c>
      <c r="H41" s="86">
        <v>259102540</v>
      </c>
      <c r="I41" s="86">
        <v>0</v>
      </c>
      <c r="J41" s="86">
        <v>300884813</v>
      </c>
      <c r="K41" s="86">
        <v>404601133</v>
      </c>
      <c r="L41" s="86">
        <v>964588486</v>
      </c>
      <c r="M41" s="86">
        <v>0</v>
      </c>
      <c r="N41" s="86">
        <v>964588486</v>
      </c>
      <c r="O41" s="6">
        <v>34</v>
      </c>
    </row>
    <row r="42" spans="1:15" ht="12.6" x14ac:dyDescent="0.25">
      <c r="A42" s="1">
        <v>35</v>
      </c>
      <c r="B42" s="1" t="s">
        <v>392</v>
      </c>
      <c r="C42" s="86">
        <v>1406229066</v>
      </c>
      <c r="D42" s="86">
        <v>375000</v>
      </c>
      <c r="E42" s="86">
        <v>1766803001</v>
      </c>
      <c r="F42" s="86">
        <v>0</v>
      </c>
      <c r="G42" s="86">
        <v>3173407067</v>
      </c>
      <c r="H42" s="86">
        <v>1341354537</v>
      </c>
      <c r="I42" s="86">
        <v>124904710</v>
      </c>
      <c r="J42" s="86">
        <v>1438564672</v>
      </c>
      <c r="K42" s="86">
        <v>268583148</v>
      </c>
      <c r="L42" s="86">
        <v>3173407067</v>
      </c>
      <c r="M42" s="86">
        <v>0</v>
      </c>
      <c r="N42" s="86">
        <v>3173407067</v>
      </c>
      <c r="O42" s="6">
        <v>35</v>
      </c>
    </row>
    <row r="43" spans="1:15" ht="12.6" x14ac:dyDescent="0.25">
      <c r="A43" s="1">
        <v>36</v>
      </c>
      <c r="B43" s="1" t="s">
        <v>393</v>
      </c>
      <c r="C43" s="86">
        <v>66392123</v>
      </c>
      <c r="D43" s="86">
        <v>0</v>
      </c>
      <c r="E43" s="86">
        <v>59102418</v>
      </c>
      <c r="F43" s="86">
        <v>0</v>
      </c>
      <c r="G43" s="86">
        <v>125494541</v>
      </c>
      <c r="H43" s="86">
        <v>67042031</v>
      </c>
      <c r="I43" s="86">
        <v>0</v>
      </c>
      <c r="J43" s="86">
        <v>27985283</v>
      </c>
      <c r="K43" s="86">
        <v>30467227</v>
      </c>
      <c r="L43" s="86">
        <v>125494541</v>
      </c>
      <c r="M43" s="86">
        <v>0</v>
      </c>
      <c r="N43" s="86">
        <v>125494541</v>
      </c>
      <c r="O43" s="6">
        <v>36</v>
      </c>
    </row>
    <row r="44" spans="1:15" ht="12.6" x14ac:dyDescent="0.25">
      <c r="A44" s="1">
        <v>37</v>
      </c>
      <c r="B44" s="1" t="s">
        <v>394</v>
      </c>
      <c r="C44" s="86">
        <v>19624791</v>
      </c>
      <c r="D44" s="86">
        <v>0</v>
      </c>
      <c r="E44" s="86">
        <v>19102328</v>
      </c>
      <c r="F44" s="86">
        <v>0</v>
      </c>
      <c r="G44" s="86">
        <v>38727119</v>
      </c>
      <c r="H44" s="86">
        <v>0</v>
      </c>
      <c r="I44" s="86">
        <v>0</v>
      </c>
      <c r="J44" s="86">
        <v>33712107</v>
      </c>
      <c r="K44" s="86">
        <v>5015012</v>
      </c>
      <c r="L44" s="86">
        <v>38727119</v>
      </c>
      <c r="M44" s="86">
        <v>0</v>
      </c>
      <c r="N44" s="86">
        <v>38727119</v>
      </c>
      <c r="O44" s="6">
        <v>37</v>
      </c>
    </row>
    <row r="45" spans="1:15" ht="12.6" x14ac:dyDescent="0.25">
      <c r="A45" s="15">
        <v>38</v>
      </c>
      <c r="B45" s="1" t="s">
        <v>395</v>
      </c>
      <c r="C45" s="87">
        <v>234467687</v>
      </c>
      <c r="D45" s="87">
        <v>0</v>
      </c>
      <c r="E45" s="87">
        <v>125373697</v>
      </c>
      <c r="F45" s="87">
        <v>0</v>
      </c>
      <c r="G45" s="87">
        <v>359841384</v>
      </c>
      <c r="H45" s="87">
        <v>115001379</v>
      </c>
      <c r="I45" s="87">
        <v>0</v>
      </c>
      <c r="J45" s="87">
        <v>75778111</v>
      </c>
      <c r="K45" s="87">
        <v>169061894</v>
      </c>
      <c r="L45" s="87">
        <v>359841384</v>
      </c>
      <c r="M45" s="87">
        <v>0</v>
      </c>
      <c r="N45" s="87">
        <v>359841384</v>
      </c>
      <c r="O45" s="88">
        <v>38</v>
      </c>
    </row>
    <row r="46" spans="1:15" ht="12.6" x14ac:dyDescent="0.25">
      <c r="A46" s="15">
        <f>A45</f>
        <v>38</v>
      </c>
      <c r="B46" s="6" t="s">
        <v>22</v>
      </c>
      <c r="C46" s="89">
        <f t="shared" ref="C46:N46" si="0">SUM(C8:C45)</f>
        <v>11308537281</v>
      </c>
      <c r="D46" s="89">
        <f t="shared" si="0"/>
        <v>20098952</v>
      </c>
      <c r="E46" s="89">
        <f t="shared" si="0"/>
        <v>10094748862</v>
      </c>
      <c r="F46" s="89">
        <f t="shared" si="0"/>
        <v>0</v>
      </c>
      <c r="G46" s="89">
        <f t="shared" si="0"/>
        <v>21423385095</v>
      </c>
      <c r="H46" s="89">
        <f t="shared" si="0"/>
        <v>7419920526</v>
      </c>
      <c r="I46" s="89">
        <f t="shared" si="0"/>
        <v>553491017</v>
      </c>
      <c r="J46" s="89">
        <f t="shared" si="0"/>
        <v>9271816064</v>
      </c>
      <c r="K46" s="89">
        <f t="shared" si="0"/>
        <v>4178157488</v>
      </c>
      <c r="L46" s="89">
        <f t="shared" si="0"/>
        <v>21423385095</v>
      </c>
      <c r="M46" s="89">
        <f t="shared" si="0"/>
        <v>83336882</v>
      </c>
      <c r="N46" s="89">
        <f t="shared" si="0"/>
        <v>21340048213</v>
      </c>
      <c r="O46" s="88">
        <f>O45</f>
        <v>38</v>
      </c>
    </row>
    <row r="47" spans="1:15" ht="9.75" customHeight="1" x14ac:dyDescent="0.25">
      <c r="C47" s="85"/>
    </row>
    <row r="48" spans="1:15" ht="9.75" customHeight="1" x14ac:dyDescent="0.25">
      <c r="C48" s="86"/>
    </row>
    <row r="52" s="1" customFormat="1" ht="10.199999999999999" customHeight="1" x14ac:dyDescent="0.25"/>
    <row r="53" s="1" customFormat="1" ht="10.199999999999999" customHeight="1" x14ac:dyDescent="0.25"/>
    <row r="54" s="1" customFormat="1" ht="10.199999999999999" customHeight="1" x14ac:dyDescent="0.25"/>
    <row r="55" s="1" customFormat="1" ht="10.199999999999999" customHeight="1" x14ac:dyDescent="0.25"/>
    <row r="56" s="1" customFormat="1" ht="10.199999999999999" customHeight="1" x14ac:dyDescent="0.25"/>
    <row r="57" s="1" customFormat="1" ht="10.199999999999999" customHeight="1" x14ac:dyDescent="0.25"/>
    <row r="120" s="1" customFormat="1" ht="10.5" customHeight="1" x14ac:dyDescent="0.25"/>
    <row r="121" s="1" customFormat="1" ht="10.5" customHeight="1" x14ac:dyDescent="0.25"/>
    <row r="122" s="1" customFormat="1" ht="10.5" customHeight="1" x14ac:dyDescent="0.25"/>
    <row r="123" s="1" customFormat="1" ht="10.5" customHeight="1" x14ac:dyDescent="0.25"/>
    <row r="127" s="1" customFormat="1" ht="10.5" customHeight="1" x14ac:dyDescent="0.25"/>
    <row r="128" s="1" customFormat="1" ht="10.199999999999999" customHeight="1" x14ac:dyDescent="0.25"/>
    <row r="129" s="1" customFormat="1" ht="10.199999999999999" customHeight="1" x14ac:dyDescent="0.25"/>
    <row r="130" s="1" customFormat="1" ht="10.199999999999999" customHeight="1" x14ac:dyDescent="0.25"/>
    <row r="131" s="1" customFormat="1" ht="10.199999999999999" customHeight="1" x14ac:dyDescent="0.25"/>
    <row r="179" s="1" customFormat="1" ht="12" customHeight="1" x14ac:dyDescent="0.25"/>
  </sheetData>
  <mergeCells count="2">
    <mergeCell ref="C6:F6"/>
    <mergeCell ref="H6:K6"/>
  </mergeCells>
  <printOptions horizontalCentered="1" verticalCentered="1" gridLines="1" gridLinesSet="0"/>
  <pageMargins left="0.5" right="0.5" top="0.5" bottom="0.5" header="0" footer="0"/>
  <pageSetup paperSize="3" fitToHeight="0" orientation="landscape" r:id="rId1"/>
  <headerFooter alignWithMargins="0"/>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D4FC00-82DC-4BC2-9732-9664F34E05CF}">
  <sheetPr>
    <pageSetUpPr fitToPage="1"/>
  </sheetPr>
  <dimension ref="A1:O103"/>
  <sheetViews>
    <sheetView zoomScaleNormal="100" workbookViewId="0"/>
  </sheetViews>
  <sheetFormatPr defaultColWidth="7.21875" defaultRowHeight="12.6" x14ac:dyDescent="0.25"/>
  <cols>
    <col min="1" max="1" width="4.77734375" style="1" customWidth="1"/>
    <col min="2" max="2" width="16.33203125" style="1" customWidth="1"/>
    <col min="3" max="3" width="14.77734375" style="1" customWidth="1"/>
    <col min="4" max="4" width="11.77734375" style="1" customWidth="1"/>
    <col min="5" max="5" width="14.77734375" style="1" customWidth="1"/>
    <col min="6" max="6" width="9.44140625" style="1" customWidth="1"/>
    <col min="7" max="8" width="14.77734375" style="1" customWidth="1"/>
    <col min="9" max="9" width="12.77734375" style="1" customWidth="1"/>
    <col min="10" max="10" width="14.77734375" style="1" customWidth="1"/>
    <col min="11" max="11" width="13.77734375" style="1" customWidth="1"/>
    <col min="12" max="12" width="14.77734375" style="1" customWidth="1"/>
    <col min="13" max="13" width="11.77734375" style="1" customWidth="1"/>
    <col min="14" max="14" width="15.77734375" style="1" customWidth="1"/>
    <col min="15" max="15" width="3.77734375" style="1" customWidth="1"/>
    <col min="16" max="256" width="7.21875" style="1"/>
    <col min="257" max="257" width="3.6640625" style="1" bestFit="1" customWidth="1"/>
    <col min="258" max="258" width="11" style="1" bestFit="1" customWidth="1"/>
    <col min="259" max="259" width="14.21875" style="1" bestFit="1" customWidth="1"/>
    <col min="260" max="260" width="11" style="1" bestFit="1" customWidth="1"/>
    <col min="261" max="261" width="14.21875" style="1" bestFit="1" customWidth="1"/>
    <col min="262" max="262" width="9.44140625" style="1" customWidth="1"/>
    <col min="263" max="264" width="14.21875" style="1" bestFit="1" customWidth="1"/>
    <col min="265" max="265" width="11.88671875" style="1" bestFit="1" customWidth="1"/>
    <col min="266" max="266" width="14.21875" style="1" bestFit="1" customWidth="1"/>
    <col min="267" max="267" width="13.21875" style="1" bestFit="1" customWidth="1"/>
    <col min="268" max="268" width="14" style="1" customWidth="1"/>
    <col min="269" max="269" width="11.88671875" style="1" bestFit="1" customWidth="1"/>
    <col min="270" max="270" width="14.21875" style="1" bestFit="1" customWidth="1"/>
    <col min="271" max="271" width="4" style="1" bestFit="1" customWidth="1"/>
    <col min="272" max="512" width="7.21875" style="1"/>
    <col min="513" max="513" width="3.6640625" style="1" bestFit="1" customWidth="1"/>
    <col min="514" max="514" width="11" style="1" bestFit="1" customWidth="1"/>
    <col min="515" max="515" width="14.21875" style="1" bestFit="1" customWidth="1"/>
    <col min="516" max="516" width="11" style="1" bestFit="1" customWidth="1"/>
    <col min="517" max="517" width="14.21875" style="1" bestFit="1" customWidth="1"/>
    <col min="518" max="518" width="9.44140625" style="1" customWidth="1"/>
    <col min="519" max="520" width="14.21875" style="1" bestFit="1" customWidth="1"/>
    <col min="521" max="521" width="11.88671875" style="1" bestFit="1" customWidth="1"/>
    <col min="522" max="522" width="14.21875" style="1" bestFit="1" customWidth="1"/>
    <col min="523" max="523" width="13.21875" style="1" bestFit="1" customWidth="1"/>
    <col min="524" max="524" width="14" style="1" customWidth="1"/>
    <col min="525" max="525" width="11.88671875" style="1" bestFit="1" customWidth="1"/>
    <col min="526" max="526" width="14.21875" style="1" bestFit="1" customWidth="1"/>
    <col min="527" max="527" width="4" style="1" bestFit="1" customWidth="1"/>
    <col min="528" max="768" width="7.21875" style="1"/>
    <col min="769" max="769" width="3.6640625" style="1" bestFit="1" customWidth="1"/>
    <col min="770" max="770" width="11" style="1" bestFit="1" customWidth="1"/>
    <col min="771" max="771" width="14.21875" style="1" bestFit="1" customWidth="1"/>
    <col min="772" max="772" width="11" style="1" bestFit="1" customWidth="1"/>
    <col min="773" max="773" width="14.21875" style="1" bestFit="1" customWidth="1"/>
    <col min="774" max="774" width="9.44140625" style="1" customWidth="1"/>
    <col min="775" max="776" width="14.21875" style="1" bestFit="1" customWidth="1"/>
    <col min="777" max="777" width="11.88671875" style="1" bestFit="1" customWidth="1"/>
    <col min="778" max="778" width="14.21875" style="1" bestFit="1" customWidth="1"/>
    <col min="779" max="779" width="13.21875" style="1" bestFit="1" customWidth="1"/>
    <col min="780" max="780" width="14" style="1" customWidth="1"/>
    <col min="781" max="781" width="11.88671875" style="1" bestFit="1" customWidth="1"/>
    <col min="782" max="782" width="14.21875" style="1" bestFit="1" customWidth="1"/>
    <col min="783" max="783" width="4" style="1" bestFit="1" customWidth="1"/>
    <col min="784" max="1024" width="7.21875" style="1"/>
    <col min="1025" max="1025" width="3.6640625" style="1" bestFit="1" customWidth="1"/>
    <col min="1026" max="1026" width="11" style="1" bestFit="1" customWidth="1"/>
    <col min="1027" max="1027" width="14.21875" style="1" bestFit="1" customWidth="1"/>
    <col min="1028" max="1028" width="11" style="1" bestFit="1" customWidth="1"/>
    <col min="1029" max="1029" width="14.21875" style="1" bestFit="1" customWidth="1"/>
    <col min="1030" max="1030" width="9.44140625" style="1" customWidth="1"/>
    <col min="1031" max="1032" width="14.21875" style="1" bestFit="1" customWidth="1"/>
    <col min="1033" max="1033" width="11.88671875" style="1" bestFit="1" customWidth="1"/>
    <col min="1034" max="1034" width="14.21875" style="1" bestFit="1" customWidth="1"/>
    <col min="1035" max="1035" width="13.21875" style="1" bestFit="1" customWidth="1"/>
    <col min="1036" max="1036" width="14" style="1" customWidth="1"/>
    <col min="1037" max="1037" width="11.88671875" style="1" bestFit="1" customWidth="1"/>
    <col min="1038" max="1038" width="14.21875" style="1" bestFit="1" customWidth="1"/>
    <col min="1039" max="1039" width="4" style="1" bestFit="1" customWidth="1"/>
    <col min="1040" max="1280" width="7.21875" style="1"/>
    <col min="1281" max="1281" width="3.6640625" style="1" bestFit="1" customWidth="1"/>
    <col min="1282" max="1282" width="11" style="1" bestFit="1" customWidth="1"/>
    <col min="1283" max="1283" width="14.21875" style="1" bestFit="1" customWidth="1"/>
    <col min="1284" max="1284" width="11" style="1" bestFit="1" customWidth="1"/>
    <col min="1285" max="1285" width="14.21875" style="1" bestFit="1" customWidth="1"/>
    <col min="1286" max="1286" width="9.44140625" style="1" customWidth="1"/>
    <col min="1287" max="1288" width="14.21875" style="1" bestFit="1" customWidth="1"/>
    <col min="1289" max="1289" width="11.88671875" style="1" bestFit="1" customWidth="1"/>
    <col min="1290" max="1290" width="14.21875" style="1" bestFit="1" customWidth="1"/>
    <col min="1291" max="1291" width="13.21875" style="1" bestFit="1" customWidth="1"/>
    <col min="1292" max="1292" width="14" style="1" customWidth="1"/>
    <col min="1293" max="1293" width="11.88671875" style="1" bestFit="1" customWidth="1"/>
    <col min="1294" max="1294" width="14.21875" style="1" bestFit="1" customWidth="1"/>
    <col min="1295" max="1295" width="4" style="1" bestFit="1" customWidth="1"/>
    <col min="1296" max="1536" width="7.21875" style="1"/>
    <col min="1537" max="1537" width="3.6640625" style="1" bestFit="1" customWidth="1"/>
    <col min="1538" max="1538" width="11" style="1" bestFit="1" customWidth="1"/>
    <col min="1539" max="1539" width="14.21875" style="1" bestFit="1" customWidth="1"/>
    <col min="1540" max="1540" width="11" style="1" bestFit="1" customWidth="1"/>
    <col min="1541" max="1541" width="14.21875" style="1" bestFit="1" customWidth="1"/>
    <col min="1542" max="1542" width="9.44140625" style="1" customWidth="1"/>
    <col min="1543" max="1544" width="14.21875" style="1" bestFit="1" customWidth="1"/>
    <col min="1545" max="1545" width="11.88671875" style="1" bestFit="1" customWidth="1"/>
    <col min="1546" max="1546" width="14.21875" style="1" bestFit="1" customWidth="1"/>
    <col min="1547" max="1547" width="13.21875" style="1" bestFit="1" customWidth="1"/>
    <col min="1548" max="1548" width="14" style="1" customWidth="1"/>
    <col min="1549" max="1549" width="11.88671875" style="1" bestFit="1" customWidth="1"/>
    <col min="1550" max="1550" width="14.21875" style="1" bestFit="1" customWidth="1"/>
    <col min="1551" max="1551" width="4" style="1" bestFit="1" customWidth="1"/>
    <col min="1552" max="1792" width="7.21875" style="1"/>
    <col min="1793" max="1793" width="3.6640625" style="1" bestFit="1" customWidth="1"/>
    <col min="1794" max="1794" width="11" style="1" bestFit="1" customWidth="1"/>
    <col min="1795" max="1795" width="14.21875" style="1" bestFit="1" customWidth="1"/>
    <col min="1796" max="1796" width="11" style="1" bestFit="1" customWidth="1"/>
    <col min="1797" max="1797" width="14.21875" style="1" bestFit="1" customWidth="1"/>
    <col min="1798" max="1798" width="9.44140625" style="1" customWidth="1"/>
    <col min="1799" max="1800" width="14.21875" style="1" bestFit="1" customWidth="1"/>
    <col min="1801" max="1801" width="11.88671875" style="1" bestFit="1" customWidth="1"/>
    <col min="1802" max="1802" width="14.21875" style="1" bestFit="1" customWidth="1"/>
    <col min="1803" max="1803" width="13.21875" style="1" bestFit="1" customWidth="1"/>
    <col min="1804" max="1804" width="14" style="1" customWidth="1"/>
    <col min="1805" max="1805" width="11.88671875" style="1" bestFit="1" customWidth="1"/>
    <col min="1806" max="1806" width="14.21875" style="1" bestFit="1" customWidth="1"/>
    <col min="1807" max="1807" width="4" style="1" bestFit="1" customWidth="1"/>
    <col min="1808" max="2048" width="7.21875" style="1"/>
    <col min="2049" max="2049" width="3.6640625" style="1" bestFit="1" customWidth="1"/>
    <col min="2050" max="2050" width="11" style="1" bestFit="1" customWidth="1"/>
    <col min="2051" max="2051" width="14.21875" style="1" bestFit="1" customWidth="1"/>
    <col min="2052" max="2052" width="11" style="1" bestFit="1" customWidth="1"/>
    <col min="2053" max="2053" width="14.21875" style="1" bestFit="1" customWidth="1"/>
    <col min="2054" max="2054" width="9.44140625" style="1" customWidth="1"/>
    <col min="2055" max="2056" width="14.21875" style="1" bestFit="1" customWidth="1"/>
    <col min="2057" max="2057" width="11.88671875" style="1" bestFit="1" customWidth="1"/>
    <col min="2058" max="2058" width="14.21875" style="1" bestFit="1" customWidth="1"/>
    <col min="2059" max="2059" width="13.21875" style="1" bestFit="1" customWidth="1"/>
    <col min="2060" max="2060" width="14" style="1" customWidth="1"/>
    <col min="2061" max="2061" width="11.88671875" style="1" bestFit="1" customWidth="1"/>
    <col min="2062" max="2062" width="14.21875" style="1" bestFit="1" customWidth="1"/>
    <col min="2063" max="2063" width="4" style="1" bestFit="1" customWidth="1"/>
    <col min="2064" max="2304" width="7.21875" style="1"/>
    <col min="2305" max="2305" width="3.6640625" style="1" bestFit="1" customWidth="1"/>
    <col min="2306" max="2306" width="11" style="1" bestFit="1" customWidth="1"/>
    <col min="2307" max="2307" width="14.21875" style="1" bestFit="1" customWidth="1"/>
    <col min="2308" max="2308" width="11" style="1" bestFit="1" customWidth="1"/>
    <col min="2309" max="2309" width="14.21875" style="1" bestFit="1" customWidth="1"/>
    <col min="2310" max="2310" width="9.44140625" style="1" customWidth="1"/>
    <col min="2311" max="2312" width="14.21875" style="1" bestFit="1" customWidth="1"/>
    <col min="2313" max="2313" width="11.88671875" style="1" bestFit="1" customWidth="1"/>
    <col min="2314" max="2314" width="14.21875" style="1" bestFit="1" customWidth="1"/>
    <col min="2315" max="2315" width="13.21875" style="1" bestFit="1" customWidth="1"/>
    <col min="2316" max="2316" width="14" style="1" customWidth="1"/>
    <col min="2317" max="2317" width="11.88671875" style="1" bestFit="1" customWidth="1"/>
    <col min="2318" max="2318" width="14.21875" style="1" bestFit="1" customWidth="1"/>
    <col min="2319" max="2319" width="4" style="1" bestFit="1" customWidth="1"/>
    <col min="2320" max="2560" width="7.21875" style="1"/>
    <col min="2561" max="2561" width="3.6640625" style="1" bestFit="1" customWidth="1"/>
    <col min="2562" max="2562" width="11" style="1" bestFit="1" customWidth="1"/>
    <col min="2563" max="2563" width="14.21875" style="1" bestFit="1" customWidth="1"/>
    <col min="2564" max="2564" width="11" style="1" bestFit="1" customWidth="1"/>
    <col min="2565" max="2565" width="14.21875" style="1" bestFit="1" customWidth="1"/>
    <col min="2566" max="2566" width="9.44140625" style="1" customWidth="1"/>
    <col min="2567" max="2568" width="14.21875" style="1" bestFit="1" customWidth="1"/>
    <col min="2569" max="2569" width="11.88671875" style="1" bestFit="1" customWidth="1"/>
    <col min="2570" max="2570" width="14.21875" style="1" bestFit="1" customWidth="1"/>
    <col min="2571" max="2571" width="13.21875" style="1" bestFit="1" customWidth="1"/>
    <col min="2572" max="2572" width="14" style="1" customWidth="1"/>
    <col min="2573" max="2573" width="11.88671875" style="1" bestFit="1" customWidth="1"/>
    <col min="2574" max="2574" width="14.21875" style="1" bestFit="1" customWidth="1"/>
    <col min="2575" max="2575" width="4" style="1" bestFit="1" customWidth="1"/>
    <col min="2576" max="2816" width="7.21875" style="1"/>
    <col min="2817" max="2817" width="3.6640625" style="1" bestFit="1" customWidth="1"/>
    <col min="2818" max="2818" width="11" style="1" bestFit="1" customWidth="1"/>
    <col min="2819" max="2819" width="14.21875" style="1" bestFit="1" customWidth="1"/>
    <col min="2820" max="2820" width="11" style="1" bestFit="1" customWidth="1"/>
    <col min="2821" max="2821" width="14.21875" style="1" bestFit="1" customWidth="1"/>
    <col min="2822" max="2822" width="9.44140625" style="1" customWidth="1"/>
    <col min="2823" max="2824" width="14.21875" style="1" bestFit="1" customWidth="1"/>
    <col min="2825" max="2825" width="11.88671875" style="1" bestFit="1" customWidth="1"/>
    <col min="2826" max="2826" width="14.21875" style="1" bestFit="1" customWidth="1"/>
    <col min="2827" max="2827" width="13.21875" style="1" bestFit="1" customWidth="1"/>
    <col min="2828" max="2828" width="14" style="1" customWidth="1"/>
    <col min="2829" max="2829" width="11.88671875" style="1" bestFit="1" customWidth="1"/>
    <col min="2830" max="2830" width="14.21875" style="1" bestFit="1" customWidth="1"/>
    <col min="2831" max="2831" width="4" style="1" bestFit="1" customWidth="1"/>
    <col min="2832" max="3072" width="7.21875" style="1"/>
    <col min="3073" max="3073" width="3.6640625" style="1" bestFit="1" customWidth="1"/>
    <col min="3074" max="3074" width="11" style="1" bestFit="1" customWidth="1"/>
    <col min="3075" max="3075" width="14.21875" style="1" bestFit="1" customWidth="1"/>
    <col min="3076" max="3076" width="11" style="1" bestFit="1" customWidth="1"/>
    <col min="3077" max="3077" width="14.21875" style="1" bestFit="1" customWidth="1"/>
    <col min="3078" max="3078" width="9.44140625" style="1" customWidth="1"/>
    <col min="3079" max="3080" width="14.21875" style="1" bestFit="1" customWidth="1"/>
    <col min="3081" max="3081" width="11.88671875" style="1" bestFit="1" customWidth="1"/>
    <col min="3082" max="3082" width="14.21875" style="1" bestFit="1" customWidth="1"/>
    <col min="3083" max="3083" width="13.21875" style="1" bestFit="1" customWidth="1"/>
    <col min="3084" max="3084" width="14" style="1" customWidth="1"/>
    <col min="3085" max="3085" width="11.88671875" style="1" bestFit="1" customWidth="1"/>
    <col min="3086" max="3086" width="14.21875" style="1" bestFit="1" customWidth="1"/>
    <col min="3087" max="3087" width="4" style="1" bestFit="1" customWidth="1"/>
    <col min="3088" max="3328" width="7.21875" style="1"/>
    <col min="3329" max="3329" width="3.6640625" style="1" bestFit="1" customWidth="1"/>
    <col min="3330" max="3330" width="11" style="1" bestFit="1" customWidth="1"/>
    <col min="3331" max="3331" width="14.21875" style="1" bestFit="1" customWidth="1"/>
    <col min="3332" max="3332" width="11" style="1" bestFit="1" customWidth="1"/>
    <col min="3333" max="3333" width="14.21875" style="1" bestFit="1" customWidth="1"/>
    <col min="3334" max="3334" width="9.44140625" style="1" customWidth="1"/>
    <col min="3335" max="3336" width="14.21875" style="1" bestFit="1" customWidth="1"/>
    <col min="3337" max="3337" width="11.88671875" style="1" bestFit="1" customWidth="1"/>
    <col min="3338" max="3338" width="14.21875" style="1" bestFit="1" customWidth="1"/>
    <col min="3339" max="3339" width="13.21875" style="1" bestFit="1" customWidth="1"/>
    <col min="3340" max="3340" width="14" style="1" customWidth="1"/>
    <col min="3341" max="3341" width="11.88671875" style="1" bestFit="1" customWidth="1"/>
    <col min="3342" max="3342" width="14.21875" style="1" bestFit="1" customWidth="1"/>
    <col min="3343" max="3343" width="4" style="1" bestFit="1" customWidth="1"/>
    <col min="3344" max="3584" width="7.21875" style="1"/>
    <col min="3585" max="3585" width="3.6640625" style="1" bestFit="1" customWidth="1"/>
    <col min="3586" max="3586" width="11" style="1" bestFit="1" customWidth="1"/>
    <col min="3587" max="3587" width="14.21875" style="1" bestFit="1" customWidth="1"/>
    <col min="3588" max="3588" width="11" style="1" bestFit="1" customWidth="1"/>
    <col min="3589" max="3589" width="14.21875" style="1" bestFit="1" customWidth="1"/>
    <col min="3590" max="3590" width="9.44140625" style="1" customWidth="1"/>
    <col min="3591" max="3592" width="14.21875" style="1" bestFit="1" customWidth="1"/>
    <col min="3593" max="3593" width="11.88671875" style="1" bestFit="1" customWidth="1"/>
    <col min="3594" max="3594" width="14.21875" style="1" bestFit="1" customWidth="1"/>
    <col min="3595" max="3595" width="13.21875" style="1" bestFit="1" customWidth="1"/>
    <col min="3596" max="3596" width="14" style="1" customWidth="1"/>
    <col min="3597" max="3597" width="11.88671875" style="1" bestFit="1" customWidth="1"/>
    <col min="3598" max="3598" width="14.21875" style="1" bestFit="1" customWidth="1"/>
    <col min="3599" max="3599" width="4" style="1" bestFit="1" customWidth="1"/>
    <col min="3600" max="3840" width="7.21875" style="1"/>
    <col min="3841" max="3841" width="3.6640625" style="1" bestFit="1" customWidth="1"/>
    <col min="3842" max="3842" width="11" style="1" bestFit="1" customWidth="1"/>
    <col min="3843" max="3843" width="14.21875" style="1" bestFit="1" customWidth="1"/>
    <col min="3844" max="3844" width="11" style="1" bestFit="1" customWidth="1"/>
    <col min="3845" max="3845" width="14.21875" style="1" bestFit="1" customWidth="1"/>
    <col min="3846" max="3846" width="9.44140625" style="1" customWidth="1"/>
    <col min="3847" max="3848" width="14.21875" style="1" bestFit="1" customWidth="1"/>
    <col min="3849" max="3849" width="11.88671875" style="1" bestFit="1" customWidth="1"/>
    <col min="3850" max="3850" width="14.21875" style="1" bestFit="1" customWidth="1"/>
    <col min="3851" max="3851" width="13.21875" style="1" bestFit="1" customWidth="1"/>
    <col min="3852" max="3852" width="14" style="1" customWidth="1"/>
    <col min="3853" max="3853" width="11.88671875" style="1" bestFit="1" customWidth="1"/>
    <col min="3854" max="3854" width="14.21875" style="1" bestFit="1" customWidth="1"/>
    <col min="3855" max="3855" width="4" style="1" bestFit="1" customWidth="1"/>
    <col min="3856" max="4096" width="7.21875" style="1"/>
    <col min="4097" max="4097" width="3.6640625" style="1" bestFit="1" customWidth="1"/>
    <col min="4098" max="4098" width="11" style="1" bestFit="1" customWidth="1"/>
    <col min="4099" max="4099" width="14.21875" style="1" bestFit="1" customWidth="1"/>
    <col min="4100" max="4100" width="11" style="1" bestFit="1" customWidth="1"/>
    <col min="4101" max="4101" width="14.21875" style="1" bestFit="1" customWidth="1"/>
    <col min="4102" max="4102" width="9.44140625" style="1" customWidth="1"/>
    <col min="4103" max="4104" width="14.21875" style="1" bestFit="1" customWidth="1"/>
    <col min="4105" max="4105" width="11.88671875" style="1" bestFit="1" customWidth="1"/>
    <col min="4106" max="4106" width="14.21875" style="1" bestFit="1" customWidth="1"/>
    <col min="4107" max="4107" width="13.21875" style="1" bestFit="1" customWidth="1"/>
    <col min="4108" max="4108" width="14" style="1" customWidth="1"/>
    <col min="4109" max="4109" width="11.88671875" style="1" bestFit="1" customWidth="1"/>
    <col min="4110" max="4110" width="14.21875" style="1" bestFit="1" customWidth="1"/>
    <col min="4111" max="4111" width="4" style="1" bestFit="1" customWidth="1"/>
    <col min="4112" max="4352" width="7.21875" style="1"/>
    <col min="4353" max="4353" width="3.6640625" style="1" bestFit="1" customWidth="1"/>
    <col min="4354" max="4354" width="11" style="1" bestFit="1" customWidth="1"/>
    <col min="4355" max="4355" width="14.21875" style="1" bestFit="1" customWidth="1"/>
    <col min="4356" max="4356" width="11" style="1" bestFit="1" customWidth="1"/>
    <col min="4357" max="4357" width="14.21875" style="1" bestFit="1" customWidth="1"/>
    <col min="4358" max="4358" width="9.44140625" style="1" customWidth="1"/>
    <col min="4359" max="4360" width="14.21875" style="1" bestFit="1" customWidth="1"/>
    <col min="4361" max="4361" width="11.88671875" style="1" bestFit="1" customWidth="1"/>
    <col min="4362" max="4362" width="14.21875" style="1" bestFit="1" customWidth="1"/>
    <col min="4363" max="4363" width="13.21875" style="1" bestFit="1" customWidth="1"/>
    <col min="4364" max="4364" width="14" style="1" customWidth="1"/>
    <col min="4365" max="4365" width="11.88671875" style="1" bestFit="1" customWidth="1"/>
    <col min="4366" max="4366" width="14.21875" style="1" bestFit="1" customWidth="1"/>
    <col min="4367" max="4367" width="4" style="1" bestFit="1" customWidth="1"/>
    <col min="4368" max="4608" width="7.21875" style="1"/>
    <col min="4609" max="4609" width="3.6640625" style="1" bestFit="1" customWidth="1"/>
    <col min="4610" max="4610" width="11" style="1" bestFit="1" customWidth="1"/>
    <col min="4611" max="4611" width="14.21875" style="1" bestFit="1" customWidth="1"/>
    <col min="4612" max="4612" width="11" style="1" bestFit="1" customWidth="1"/>
    <col min="4613" max="4613" width="14.21875" style="1" bestFit="1" customWidth="1"/>
    <col min="4614" max="4614" width="9.44140625" style="1" customWidth="1"/>
    <col min="4615" max="4616" width="14.21875" style="1" bestFit="1" customWidth="1"/>
    <col min="4617" max="4617" width="11.88671875" style="1" bestFit="1" customWidth="1"/>
    <col min="4618" max="4618" width="14.21875" style="1" bestFit="1" customWidth="1"/>
    <col min="4619" max="4619" width="13.21875" style="1" bestFit="1" customWidth="1"/>
    <col min="4620" max="4620" width="14" style="1" customWidth="1"/>
    <col min="4621" max="4621" width="11.88671875" style="1" bestFit="1" customWidth="1"/>
    <col min="4622" max="4622" width="14.21875" style="1" bestFit="1" customWidth="1"/>
    <col min="4623" max="4623" width="4" style="1" bestFit="1" customWidth="1"/>
    <col min="4624" max="4864" width="7.21875" style="1"/>
    <col min="4865" max="4865" width="3.6640625" style="1" bestFit="1" customWidth="1"/>
    <col min="4866" max="4866" width="11" style="1" bestFit="1" customWidth="1"/>
    <col min="4867" max="4867" width="14.21875" style="1" bestFit="1" customWidth="1"/>
    <col min="4868" max="4868" width="11" style="1" bestFit="1" customWidth="1"/>
    <col min="4869" max="4869" width="14.21875" style="1" bestFit="1" customWidth="1"/>
    <col min="4870" max="4870" width="9.44140625" style="1" customWidth="1"/>
    <col min="4871" max="4872" width="14.21875" style="1" bestFit="1" customWidth="1"/>
    <col min="4873" max="4873" width="11.88671875" style="1" bestFit="1" customWidth="1"/>
    <col min="4874" max="4874" width="14.21875" style="1" bestFit="1" customWidth="1"/>
    <col min="4875" max="4875" width="13.21875" style="1" bestFit="1" customWidth="1"/>
    <col min="4876" max="4876" width="14" style="1" customWidth="1"/>
    <col min="4877" max="4877" width="11.88671875" style="1" bestFit="1" customWidth="1"/>
    <col min="4878" max="4878" width="14.21875" style="1" bestFit="1" customWidth="1"/>
    <col min="4879" max="4879" width="4" style="1" bestFit="1" customWidth="1"/>
    <col min="4880" max="5120" width="7.21875" style="1"/>
    <col min="5121" max="5121" width="3.6640625" style="1" bestFit="1" customWidth="1"/>
    <col min="5122" max="5122" width="11" style="1" bestFit="1" customWidth="1"/>
    <col min="5123" max="5123" width="14.21875" style="1" bestFit="1" customWidth="1"/>
    <col min="5124" max="5124" width="11" style="1" bestFit="1" customWidth="1"/>
    <col min="5125" max="5125" width="14.21875" style="1" bestFit="1" customWidth="1"/>
    <col min="5126" max="5126" width="9.44140625" style="1" customWidth="1"/>
    <col min="5127" max="5128" width="14.21875" style="1" bestFit="1" customWidth="1"/>
    <col min="5129" max="5129" width="11.88671875" style="1" bestFit="1" customWidth="1"/>
    <col min="5130" max="5130" width="14.21875" style="1" bestFit="1" customWidth="1"/>
    <col min="5131" max="5131" width="13.21875" style="1" bestFit="1" customWidth="1"/>
    <col min="5132" max="5132" width="14" style="1" customWidth="1"/>
    <col min="5133" max="5133" width="11.88671875" style="1" bestFit="1" customWidth="1"/>
    <col min="5134" max="5134" width="14.21875" style="1" bestFit="1" customWidth="1"/>
    <col min="5135" max="5135" width="4" style="1" bestFit="1" customWidth="1"/>
    <col min="5136" max="5376" width="7.21875" style="1"/>
    <col min="5377" max="5377" width="3.6640625" style="1" bestFit="1" customWidth="1"/>
    <col min="5378" max="5378" width="11" style="1" bestFit="1" customWidth="1"/>
    <col min="5379" max="5379" width="14.21875" style="1" bestFit="1" customWidth="1"/>
    <col min="5380" max="5380" width="11" style="1" bestFit="1" customWidth="1"/>
    <col min="5381" max="5381" width="14.21875" style="1" bestFit="1" customWidth="1"/>
    <col min="5382" max="5382" width="9.44140625" style="1" customWidth="1"/>
    <col min="5383" max="5384" width="14.21875" style="1" bestFit="1" customWidth="1"/>
    <col min="5385" max="5385" width="11.88671875" style="1" bestFit="1" customWidth="1"/>
    <col min="5386" max="5386" width="14.21875" style="1" bestFit="1" customWidth="1"/>
    <col min="5387" max="5387" width="13.21875" style="1" bestFit="1" customWidth="1"/>
    <col min="5388" max="5388" width="14" style="1" customWidth="1"/>
    <col min="5389" max="5389" width="11.88671875" style="1" bestFit="1" customWidth="1"/>
    <col min="5390" max="5390" width="14.21875" style="1" bestFit="1" customWidth="1"/>
    <col min="5391" max="5391" width="4" style="1" bestFit="1" customWidth="1"/>
    <col min="5392" max="5632" width="7.21875" style="1"/>
    <col min="5633" max="5633" width="3.6640625" style="1" bestFit="1" customWidth="1"/>
    <col min="5634" max="5634" width="11" style="1" bestFit="1" customWidth="1"/>
    <col min="5635" max="5635" width="14.21875" style="1" bestFit="1" customWidth="1"/>
    <col min="5636" max="5636" width="11" style="1" bestFit="1" customWidth="1"/>
    <col min="5637" max="5637" width="14.21875" style="1" bestFit="1" customWidth="1"/>
    <col min="5638" max="5638" width="9.44140625" style="1" customWidth="1"/>
    <col min="5639" max="5640" width="14.21875" style="1" bestFit="1" customWidth="1"/>
    <col min="5641" max="5641" width="11.88671875" style="1" bestFit="1" customWidth="1"/>
    <col min="5642" max="5642" width="14.21875" style="1" bestFit="1" customWidth="1"/>
    <col min="5643" max="5643" width="13.21875" style="1" bestFit="1" customWidth="1"/>
    <col min="5644" max="5644" width="14" style="1" customWidth="1"/>
    <col min="5645" max="5645" width="11.88671875" style="1" bestFit="1" customWidth="1"/>
    <col min="5646" max="5646" width="14.21875" style="1" bestFit="1" customWidth="1"/>
    <col min="5647" max="5647" width="4" style="1" bestFit="1" customWidth="1"/>
    <col min="5648" max="5888" width="7.21875" style="1"/>
    <col min="5889" max="5889" width="3.6640625" style="1" bestFit="1" customWidth="1"/>
    <col min="5890" max="5890" width="11" style="1" bestFit="1" customWidth="1"/>
    <col min="5891" max="5891" width="14.21875" style="1" bestFit="1" customWidth="1"/>
    <col min="5892" max="5892" width="11" style="1" bestFit="1" customWidth="1"/>
    <col min="5893" max="5893" width="14.21875" style="1" bestFit="1" customWidth="1"/>
    <col min="5894" max="5894" width="9.44140625" style="1" customWidth="1"/>
    <col min="5895" max="5896" width="14.21875" style="1" bestFit="1" customWidth="1"/>
    <col min="5897" max="5897" width="11.88671875" style="1" bestFit="1" customWidth="1"/>
    <col min="5898" max="5898" width="14.21875" style="1" bestFit="1" customWidth="1"/>
    <col min="5899" max="5899" width="13.21875" style="1" bestFit="1" customWidth="1"/>
    <col min="5900" max="5900" width="14" style="1" customWidth="1"/>
    <col min="5901" max="5901" width="11.88671875" style="1" bestFit="1" customWidth="1"/>
    <col min="5902" max="5902" width="14.21875" style="1" bestFit="1" customWidth="1"/>
    <col min="5903" max="5903" width="4" style="1" bestFit="1" customWidth="1"/>
    <col min="5904" max="6144" width="7.21875" style="1"/>
    <col min="6145" max="6145" width="3.6640625" style="1" bestFit="1" customWidth="1"/>
    <col min="6146" max="6146" width="11" style="1" bestFit="1" customWidth="1"/>
    <col min="6147" max="6147" width="14.21875" style="1" bestFit="1" customWidth="1"/>
    <col min="6148" max="6148" width="11" style="1" bestFit="1" customWidth="1"/>
    <col min="6149" max="6149" width="14.21875" style="1" bestFit="1" customWidth="1"/>
    <col min="6150" max="6150" width="9.44140625" style="1" customWidth="1"/>
    <col min="6151" max="6152" width="14.21875" style="1" bestFit="1" customWidth="1"/>
    <col min="6153" max="6153" width="11.88671875" style="1" bestFit="1" customWidth="1"/>
    <col min="6154" max="6154" width="14.21875" style="1" bestFit="1" customWidth="1"/>
    <col min="6155" max="6155" width="13.21875" style="1" bestFit="1" customWidth="1"/>
    <col min="6156" max="6156" width="14" style="1" customWidth="1"/>
    <col min="6157" max="6157" width="11.88671875" style="1" bestFit="1" customWidth="1"/>
    <col min="6158" max="6158" width="14.21875" style="1" bestFit="1" customWidth="1"/>
    <col min="6159" max="6159" width="4" style="1" bestFit="1" customWidth="1"/>
    <col min="6160" max="6400" width="7.21875" style="1"/>
    <col min="6401" max="6401" width="3.6640625" style="1" bestFit="1" customWidth="1"/>
    <col min="6402" max="6402" width="11" style="1" bestFit="1" customWidth="1"/>
    <col min="6403" max="6403" width="14.21875" style="1" bestFit="1" customWidth="1"/>
    <col min="6404" max="6404" width="11" style="1" bestFit="1" customWidth="1"/>
    <col min="6405" max="6405" width="14.21875" style="1" bestFit="1" customWidth="1"/>
    <col min="6406" max="6406" width="9.44140625" style="1" customWidth="1"/>
    <col min="6407" max="6408" width="14.21875" style="1" bestFit="1" customWidth="1"/>
    <col min="6409" max="6409" width="11.88671875" style="1" bestFit="1" customWidth="1"/>
    <col min="6410" max="6410" width="14.21875" style="1" bestFit="1" customWidth="1"/>
    <col min="6411" max="6411" width="13.21875" style="1" bestFit="1" customWidth="1"/>
    <col min="6412" max="6412" width="14" style="1" customWidth="1"/>
    <col min="6413" max="6413" width="11.88671875" style="1" bestFit="1" customWidth="1"/>
    <col min="6414" max="6414" width="14.21875" style="1" bestFit="1" customWidth="1"/>
    <col min="6415" max="6415" width="4" style="1" bestFit="1" customWidth="1"/>
    <col min="6416" max="6656" width="7.21875" style="1"/>
    <col min="6657" max="6657" width="3.6640625" style="1" bestFit="1" customWidth="1"/>
    <col min="6658" max="6658" width="11" style="1" bestFit="1" customWidth="1"/>
    <col min="6659" max="6659" width="14.21875" style="1" bestFit="1" customWidth="1"/>
    <col min="6660" max="6660" width="11" style="1" bestFit="1" customWidth="1"/>
    <col min="6661" max="6661" width="14.21875" style="1" bestFit="1" customWidth="1"/>
    <col min="6662" max="6662" width="9.44140625" style="1" customWidth="1"/>
    <col min="6663" max="6664" width="14.21875" style="1" bestFit="1" customWidth="1"/>
    <col min="6665" max="6665" width="11.88671875" style="1" bestFit="1" customWidth="1"/>
    <col min="6666" max="6666" width="14.21875" style="1" bestFit="1" customWidth="1"/>
    <col min="6667" max="6667" width="13.21875" style="1" bestFit="1" customWidth="1"/>
    <col min="6668" max="6668" width="14" style="1" customWidth="1"/>
    <col min="6669" max="6669" width="11.88671875" style="1" bestFit="1" customWidth="1"/>
    <col min="6670" max="6670" width="14.21875" style="1" bestFit="1" customWidth="1"/>
    <col min="6671" max="6671" width="4" style="1" bestFit="1" customWidth="1"/>
    <col min="6672" max="6912" width="7.21875" style="1"/>
    <col min="6913" max="6913" width="3.6640625" style="1" bestFit="1" customWidth="1"/>
    <col min="6914" max="6914" width="11" style="1" bestFit="1" customWidth="1"/>
    <col min="6915" max="6915" width="14.21875" style="1" bestFit="1" customWidth="1"/>
    <col min="6916" max="6916" width="11" style="1" bestFit="1" customWidth="1"/>
    <col min="6917" max="6917" width="14.21875" style="1" bestFit="1" customWidth="1"/>
    <col min="6918" max="6918" width="9.44140625" style="1" customWidth="1"/>
    <col min="6919" max="6920" width="14.21875" style="1" bestFit="1" customWidth="1"/>
    <col min="6921" max="6921" width="11.88671875" style="1" bestFit="1" customWidth="1"/>
    <col min="6922" max="6922" width="14.21875" style="1" bestFit="1" customWidth="1"/>
    <col min="6923" max="6923" width="13.21875" style="1" bestFit="1" customWidth="1"/>
    <col min="6924" max="6924" width="14" style="1" customWidth="1"/>
    <col min="6925" max="6925" width="11.88671875" style="1" bestFit="1" customWidth="1"/>
    <col min="6926" max="6926" width="14.21875" style="1" bestFit="1" customWidth="1"/>
    <col min="6927" max="6927" width="4" style="1" bestFit="1" customWidth="1"/>
    <col min="6928" max="7168" width="7.21875" style="1"/>
    <col min="7169" max="7169" width="3.6640625" style="1" bestFit="1" customWidth="1"/>
    <col min="7170" max="7170" width="11" style="1" bestFit="1" customWidth="1"/>
    <col min="7171" max="7171" width="14.21875" style="1" bestFit="1" customWidth="1"/>
    <col min="7172" max="7172" width="11" style="1" bestFit="1" customWidth="1"/>
    <col min="7173" max="7173" width="14.21875" style="1" bestFit="1" customWidth="1"/>
    <col min="7174" max="7174" width="9.44140625" style="1" customWidth="1"/>
    <col min="7175" max="7176" width="14.21875" style="1" bestFit="1" customWidth="1"/>
    <col min="7177" max="7177" width="11.88671875" style="1" bestFit="1" customWidth="1"/>
    <col min="7178" max="7178" width="14.21875" style="1" bestFit="1" customWidth="1"/>
    <col min="7179" max="7179" width="13.21875" style="1" bestFit="1" customWidth="1"/>
    <col min="7180" max="7180" width="14" style="1" customWidth="1"/>
    <col min="7181" max="7181" width="11.88671875" style="1" bestFit="1" customWidth="1"/>
    <col min="7182" max="7182" width="14.21875" style="1" bestFit="1" customWidth="1"/>
    <col min="7183" max="7183" width="4" style="1" bestFit="1" customWidth="1"/>
    <col min="7184" max="7424" width="7.21875" style="1"/>
    <col min="7425" max="7425" width="3.6640625" style="1" bestFit="1" customWidth="1"/>
    <col min="7426" max="7426" width="11" style="1" bestFit="1" customWidth="1"/>
    <col min="7427" max="7427" width="14.21875" style="1" bestFit="1" customWidth="1"/>
    <col min="7428" max="7428" width="11" style="1" bestFit="1" customWidth="1"/>
    <col min="7429" max="7429" width="14.21875" style="1" bestFit="1" customWidth="1"/>
    <col min="7430" max="7430" width="9.44140625" style="1" customWidth="1"/>
    <col min="7431" max="7432" width="14.21875" style="1" bestFit="1" customWidth="1"/>
    <col min="7433" max="7433" width="11.88671875" style="1" bestFit="1" customWidth="1"/>
    <col min="7434" max="7434" width="14.21875" style="1" bestFit="1" customWidth="1"/>
    <col min="7435" max="7435" width="13.21875" style="1" bestFit="1" customWidth="1"/>
    <col min="7436" max="7436" width="14" style="1" customWidth="1"/>
    <col min="7437" max="7437" width="11.88671875" style="1" bestFit="1" customWidth="1"/>
    <col min="7438" max="7438" width="14.21875" style="1" bestFit="1" customWidth="1"/>
    <col min="7439" max="7439" width="4" style="1" bestFit="1" customWidth="1"/>
    <col min="7440" max="7680" width="7.21875" style="1"/>
    <col min="7681" max="7681" width="3.6640625" style="1" bestFit="1" customWidth="1"/>
    <col min="7682" max="7682" width="11" style="1" bestFit="1" customWidth="1"/>
    <col min="7683" max="7683" width="14.21875" style="1" bestFit="1" customWidth="1"/>
    <col min="7684" max="7684" width="11" style="1" bestFit="1" customWidth="1"/>
    <col min="7685" max="7685" width="14.21875" style="1" bestFit="1" customWidth="1"/>
    <col min="7686" max="7686" width="9.44140625" style="1" customWidth="1"/>
    <col min="7687" max="7688" width="14.21875" style="1" bestFit="1" customWidth="1"/>
    <col min="7689" max="7689" width="11.88671875" style="1" bestFit="1" customWidth="1"/>
    <col min="7690" max="7690" width="14.21875" style="1" bestFit="1" customWidth="1"/>
    <col min="7691" max="7691" width="13.21875" style="1" bestFit="1" customWidth="1"/>
    <col min="7692" max="7692" width="14" style="1" customWidth="1"/>
    <col min="7693" max="7693" width="11.88671875" style="1" bestFit="1" customWidth="1"/>
    <col min="7694" max="7694" width="14.21875" style="1" bestFit="1" customWidth="1"/>
    <col min="7695" max="7695" width="4" style="1" bestFit="1" customWidth="1"/>
    <col min="7696" max="7936" width="7.21875" style="1"/>
    <col min="7937" max="7937" width="3.6640625" style="1" bestFit="1" customWidth="1"/>
    <col min="7938" max="7938" width="11" style="1" bestFit="1" customWidth="1"/>
    <col min="7939" max="7939" width="14.21875" style="1" bestFit="1" customWidth="1"/>
    <col min="7940" max="7940" width="11" style="1" bestFit="1" customWidth="1"/>
    <col min="7941" max="7941" width="14.21875" style="1" bestFit="1" customWidth="1"/>
    <col min="7942" max="7942" width="9.44140625" style="1" customWidth="1"/>
    <col min="7943" max="7944" width="14.21875" style="1" bestFit="1" customWidth="1"/>
    <col min="7945" max="7945" width="11.88671875" style="1" bestFit="1" customWidth="1"/>
    <col min="7946" max="7946" width="14.21875" style="1" bestFit="1" customWidth="1"/>
    <col min="7947" max="7947" width="13.21875" style="1" bestFit="1" customWidth="1"/>
    <col min="7948" max="7948" width="14" style="1" customWidth="1"/>
    <col min="7949" max="7949" width="11.88671875" style="1" bestFit="1" customWidth="1"/>
    <col min="7950" max="7950" width="14.21875" style="1" bestFit="1" customWidth="1"/>
    <col min="7951" max="7951" width="4" style="1" bestFit="1" customWidth="1"/>
    <col min="7952" max="8192" width="7.21875" style="1"/>
    <col min="8193" max="8193" width="3.6640625" style="1" bestFit="1" customWidth="1"/>
    <col min="8194" max="8194" width="11" style="1" bestFit="1" customWidth="1"/>
    <col min="8195" max="8195" width="14.21875" style="1" bestFit="1" customWidth="1"/>
    <col min="8196" max="8196" width="11" style="1" bestFit="1" customWidth="1"/>
    <col min="8197" max="8197" width="14.21875" style="1" bestFit="1" customWidth="1"/>
    <col min="8198" max="8198" width="9.44140625" style="1" customWidth="1"/>
    <col min="8199" max="8200" width="14.21875" style="1" bestFit="1" customWidth="1"/>
    <col min="8201" max="8201" width="11.88671875" style="1" bestFit="1" customWidth="1"/>
    <col min="8202" max="8202" width="14.21875" style="1" bestFit="1" customWidth="1"/>
    <col min="8203" max="8203" width="13.21875" style="1" bestFit="1" customWidth="1"/>
    <col min="8204" max="8204" width="14" style="1" customWidth="1"/>
    <col min="8205" max="8205" width="11.88671875" style="1" bestFit="1" customWidth="1"/>
    <col min="8206" max="8206" width="14.21875" style="1" bestFit="1" customWidth="1"/>
    <col min="8207" max="8207" width="4" style="1" bestFit="1" customWidth="1"/>
    <col min="8208" max="8448" width="7.21875" style="1"/>
    <col min="8449" max="8449" width="3.6640625" style="1" bestFit="1" customWidth="1"/>
    <col min="8450" max="8450" width="11" style="1" bestFit="1" customWidth="1"/>
    <col min="8451" max="8451" width="14.21875" style="1" bestFit="1" customWidth="1"/>
    <col min="8452" max="8452" width="11" style="1" bestFit="1" customWidth="1"/>
    <col min="8453" max="8453" width="14.21875" style="1" bestFit="1" customWidth="1"/>
    <col min="8454" max="8454" width="9.44140625" style="1" customWidth="1"/>
    <col min="8455" max="8456" width="14.21875" style="1" bestFit="1" customWidth="1"/>
    <col min="8457" max="8457" width="11.88671875" style="1" bestFit="1" customWidth="1"/>
    <col min="8458" max="8458" width="14.21875" style="1" bestFit="1" customWidth="1"/>
    <col min="8459" max="8459" width="13.21875" style="1" bestFit="1" customWidth="1"/>
    <col min="8460" max="8460" width="14" style="1" customWidth="1"/>
    <col min="8461" max="8461" width="11.88671875" style="1" bestFit="1" customWidth="1"/>
    <col min="8462" max="8462" width="14.21875" style="1" bestFit="1" customWidth="1"/>
    <col min="8463" max="8463" width="4" style="1" bestFit="1" customWidth="1"/>
    <col min="8464" max="8704" width="7.21875" style="1"/>
    <col min="8705" max="8705" width="3.6640625" style="1" bestFit="1" customWidth="1"/>
    <col min="8706" max="8706" width="11" style="1" bestFit="1" customWidth="1"/>
    <col min="8707" max="8707" width="14.21875" style="1" bestFit="1" customWidth="1"/>
    <col min="8708" max="8708" width="11" style="1" bestFit="1" customWidth="1"/>
    <col min="8709" max="8709" width="14.21875" style="1" bestFit="1" customWidth="1"/>
    <col min="8710" max="8710" width="9.44140625" style="1" customWidth="1"/>
    <col min="8711" max="8712" width="14.21875" style="1" bestFit="1" customWidth="1"/>
    <col min="8713" max="8713" width="11.88671875" style="1" bestFit="1" customWidth="1"/>
    <col min="8714" max="8714" width="14.21875" style="1" bestFit="1" customWidth="1"/>
    <col min="8715" max="8715" width="13.21875" style="1" bestFit="1" customWidth="1"/>
    <col min="8716" max="8716" width="14" style="1" customWidth="1"/>
    <col min="8717" max="8717" width="11.88671875" style="1" bestFit="1" customWidth="1"/>
    <col min="8718" max="8718" width="14.21875" style="1" bestFit="1" customWidth="1"/>
    <col min="8719" max="8719" width="4" style="1" bestFit="1" customWidth="1"/>
    <col min="8720" max="8960" width="7.21875" style="1"/>
    <col min="8961" max="8961" width="3.6640625" style="1" bestFit="1" customWidth="1"/>
    <col min="8962" max="8962" width="11" style="1" bestFit="1" customWidth="1"/>
    <col min="8963" max="8963" width="14.21875" style="1" bestFit="1" customWidth="1"/>
    <col min="8964" max="8964" width="11" style="1" bestFit="1" customWidth="1"/>
    <col min="8965" max="8965" width="14.21875" style="1" bestFit="1" customWidth="1"/>
    <col min="8966" max="8966" width="9.44140625" style="1" customWidth="1"/>
    <col min="8967" max="8968" width="14.21875" style="1" bestFit="1" customWidth="1"/>
    <col min="8969" max="8969" width="11.88671875" style="1" bestFit="1" customWidth="1"/>
    <col min="8970" max="8970" width="14.21875" style="1" bestFit="1" customWidth="1"/>
    <col min="8971" max="8971" width="13.21875" style="1" bestFit="1" customWidth="1"/>
    <col min="8972" max="8972" width="14" style="1" customWidth="1"/>
    <col min="8973" max="8973" width="11.88671875" style="1" bestFit="1" customWidth="1"/>
    <col min="8974" max="8974" width="14.21875" style="1" bestFit="1" customWidth="1"/>
    <col min="8975" max="8975" width="4" style="1" bestFit="1" customWidth="1"/>
    <col min="8976" max="9216" width="7.21875" style="1"/>
    <col min="9217" max="9217" width="3.6640625" style="1" bestFit="1" customWidth="1"/>
    <col min="9218" max="9218" width="11" style="1" bestFit="1" customWidth="1"/>
    <col min="9219" max="9219" width="14.21875" style="1" bestFit="1" customWidth="1"/>
    <col min="9220" max="9220" width="11" style="1" bestFit="1" customWidth="1"/>
    <col min="9221" max="9221" width="14.21875" style="1" bestFit="1" customWidth="1"/>
    <col min="9222" max="9222" width="9.44140625" style="1" customWidth="1"/>
    <col min="9223" max="9224" width="14.21875" style="1" bestFit="1" customWidth="1"/>
    <col min="9225" max="9225" width="11.88671875" style="1" bestFit="1" customWidth="1"/>
    <col min="9226" max="9226" width="14.21875" style="1" bestFit="1" customWidth="1"/>
    <col min="9227" max="9227" width="13.21875" style="1" bestFit="1" customWidth="1"/>
    <col min="9228" max="9228" width="14" style="1" customWidth="1"/>
    <col min="9229" max="9229" width="11.88671875" style="1" bestFit="1" customWidth="1"/>
    <col min="9230" max="9230" width="14.21875" style="1" bestFit="1" customWidth="1"/>
    <col min="9231" max="9231" width="4" style="1" bestFit="1" customWidth="1"/>
    <col min="9232" max="9472" width="7.21875" style="1"/>
    <col min="9473" max="9473" width="3.6640625" style="1" bestFit="1" customWidth="1"/>
    <col min="9474" max="9474" width="11" style="1" bestFit="1" customWidth="1"/>
    <col min="9475" max="9475" width="14.21875" style="1" bestFit="1" customWidth="1"/>
    <col min="9476" max="9476" width="11" style="1" bestFit="1" customWidth="1"/>
    <col min="9477" max="9477" width="14.21875" style="1" bestFit="1" customWidth="1"/>
    <col min="9478" max="9478" width="9.44140625" style="1" customWidth="1"/>
    <col min="9479" max="9480" width="14.21875" style="1" bestFit="1" customWidth="1"/>
    <col min="9481" max="9481" width="11.88671875" style="1" bestFit="1" customWidth="1"/>
    <col min="9482" max="9482" width="14.21875" style="1" bestFit="1" customWidth="1"/>
    <col min="9483" max="9483" width="13.21875" style="1" bestFit="1" customWidth="1"/>
    <col min="9484" max="9484" width="14" style="1" customWidth="1"/>
    <col min="9485" max="9485" width="11.88671875" style="1" bestFit="1" customWidth="1"/>
    <col min="9486" max="9486" width="14.21875" style="1" bestFit="1" customWidth="1"/>
    <col min="9487" max="9487" width="4" style="1" bestFit="1" customWidth="1"/>
    <col min="9488" max="9728" width="7.21875" style="1"/>
    <col min="9729" max="9729" width="3.6640625" style="1" bestFit="1" customWidth="1"/>
    <col min="9730" max="9730" width="11" style="1" bestFit="1" customWidth="1"/>
    <col min="9731" max="9731" width="14.21875" style="1" bestFit="1" customWidth="1"/>
    <col min="9732" max="9732" width="11" style="1" bestFit="1" customWidth="1"/>
    <col min="9733" max="9733" width="14.21875" style="1" bestFit="1" customWidth="1"/>
    <col min="9734" max="9734" width="9.44140625" style="1" customWidth="1"/>
    <col min="9735" max="9736" width="14.21875" style="1" bestFit="1" customWidth="1"/>
    <col min="9737" max="9737" width="11.88671875" style="1" bestFit="1" customWidth="1"/>
    <col min="9738" max="9738" width="14.21875" style="1" bestFit="1" customWidth="1"/>
    <col min="9739" max="9739" width="13.21875" style="1" bestFit="1" customWidth="1"/>
    <col min="9740" max="9740" width="14" style="1" customWidth="1"/>
    <col min="9741" max="9741" width="11.88671875" style="1" bestFit="1" customWidth="1"/>
    <col min="9742" max="9742" width="14.21875" style="1" bestFit="1" customWidth="1"/>
    <col min="9743" max="9743" width="4" style="1" bestFit="1" customWidth="1"/>
    <col min="9744" max="9984" width="7.21875" style="1"/>
    <col min="9985" max="9985" width="3.6640625" style="1" bestFit="1" customWidth="1"/>
    <col min="9986" max="9986" width="11" style="1" bestFit="1" customWidth="1"/>
    <col min="9987" max="9987" width="14.21875" style="1" bestFit="1" customWidth="1"/>
    <col min="9988" max="9988" width="11" style="1" bestFit="1" customWidth="1"/>
    <col min="9989" max="9989" width="14.21875" style="1" bestFit="1" customWidth="1"/>
    <col min="9990" max="9990" width="9.44140625" style="1" customWidth="1"/>
    <col min="9991" max="9992" width="14.21875" style="1" bestFit="1" customWidth="1"/>
    <col min="9993" max="9993" width="11.88671875" style="1" bestFit="1" customWidth="1"/>
    <col min="9994" max="9994" width="14.21875" style="1" bestFit="1" customWidth="1"/>
    <col min="9995" max="9995" width="13.21875" style="1" bestFit="1" customWidth="1"/>
    <col min="9996" max="9996" width="14" style="1" customWidth="1"/>
    <col min="9997" max="9997" width="11.88671875" style="1" bestFit="1" customWidth="1"/>
    <col min="9998" max="9998" width="14.21875" style="1" bestFit="1" customWidth="1"/>
    <col min="9999" max="9999" width="4" style="1" bestFit="1" customWidth="1"/>
    <col min="10000" max="10240" width="7.21875" style="1"/>
    <col min="10241" max="10241" width="3.6640625" style="1" bestFit="1" customWidth="1"/>
    <col min="10242" max="10242" width="11" style="1" bestFit="1" customWidth="1"/>
    <col min="10243" max="10243" width="14.21875" style="1" bestFit="1" customWidth="1"/>
    <col min="10244" max="10244" width="11" style="1" bestFit="1" customWidth="1"/>
    <col min="10245" max="10245" width="14.21875" style="1" bestFit="1" customWidth="1"/>
    <col min="10246" max="10246" width="9.44140625" style="1" customWidth="1"/>
    <col min="10247" max="10248" width="14.21875" style="1" bestFit="1" customWidth="1"/>
    <col min="10249" max="10249" width="11.88671875" style="1" bestFit="1" customWidth="1"/>
    <col min="10250" max="10250" width="14.21875" style="1" bestFit="1" customWidth="1"/>
    <col min="10251" max="10251" width="13.21875" style="1" bestFit="1" customWidth="1"/>
    <col min="10252" max="10252" width="14" style="1" customWidth="1"/>
    <col min="10253" max="10253" width="11.88671875" style="1" bestFit="1" customWidth="1"/>
    <col min="10254" max="10254" width="14.21875" style="1" bestFit="1" customWidth="1"/>
    <col min="10255" max="10255" width="4" style="1" bestFit="1" customWidth="1"/>
    <col min="10256" max="10496" width="7.21875" style="1"/>
    <col min="10497" max="10497" width="3.6640625" style="1" bestFit="1" customWidth="1"/>
    <col min="10498" max="10498" width="11" style="1" bestFit="1" customWidth="1"/>
    <col min="10499" max="10499" width="14.21875" style="1" bestFit="1" customWidth="1"/>
    <col min="10500" max="10500" width="11" style="1" bestFit="1" customWidth="1"/>
    <col min="10501" max="10501" width="14.21875" style="1" bestFit="1" customWidth="1"/>
    <col min="10502" max="10502" width="9.44140625" style="1" customWidth="1"/>
    <col min="10503" max="10504" width="14.21875" style="1" bestFit="1" customWidth="1"/>
    <col min="10505" max="10505" width="11.88671875" style="1" bestFit="1" customWidth="1"/>
    <col min="10506" max="10506" width="14.21875" style="1" bestFit="1" customWidth="1"/>
    <col min="10507" max="10507" width="13.21875" style="1" bestFit="1" customWidth="1"/>
    <col min="10508" max="10508" width="14" style="1" customWidth="1"/>
    <col min="10509" max="10509" width="11.88671875" style="1" bestFit="1" customWidth="1"/>
    <col min="10510" max="10510" width="14.21875" style="1" bestFit="1" customWidth="1"/>
    <col min="10511" max="10511" width="4" style="1" bestFit="1" customWidth="1"/>
    <col min="10512" max="10752" width="7.21875" style="1"/>
    <col min="10753" max="10753" width="3.6640625" style="1" bestFit="1" customWidth="1"/>
    <col min="10754" max="10754" width="11" style="1" bestFit="1" customWidth="1"/>
    <col min="10755" max="10755" width="14.21875" style="1" bestFit="1" customWidth="1"/>
    <col min="10756" max="10756" width="11" style="1" bestFit="1" customWidth="1"/>
    <col min="10757" max="10757" width="14.21875" style="1" bestFit="1" customWidth="1"/>
    <col min="10758" max="10758" width="9.44140625" style="1" customWidth="1"/>
    <col min="10759" max="10760" width="14.21875" style="1" bestFit="1" customWidth="1"/>
    <col min="10761" max="10761" width="11.88671875" style="1" bestFit="1" customWidth="1"/>
    <col min="10762" max="10762" width="14.21875" style="1" bestFit="1" customWidth="1"/>
    <col min="10763" max="10763" width="13.21875" style="1" bestFit="1" customWidth="1"/>
    <col min="10764" max="10764" width="14" style="1" customWidth="1"/>
    <col min="10765" max="10765" width="11.88671875" style="1" bestFit="1" customWidth="1"/>
    <col min="10766" max="10766" width="14.21875" style="1" bestFit="1" customWidth="1"/>
    <col min="10767" max="10767" width="4" style="1" bestFit="1" customWidth="1"/>
    <col min="10768" max="11008" width="7.21875" style="1"/>
    <col min="11009" max="11009" width="3.6640625" style="1" bestFit="1" customWidth="1"/>
    <col min="11010" max="11010" width="11" style="1" bestFit="1" customWidth="1"/>
    <col min="11011" max="11011" width="14.21875" style="1" bestFit="1" customWidth="1"/>
    <col min="11012" max="11012" width="11" style="1" bestFit="1" customWidth="1"/>
    <col min="11013" max="11013" width="14.21875" style="1" bestFit="1" customWidth="1"/>
    <col min="11014" max="11014" width="9.44140625" style="1" customWidth="1"/>
    <col min="11015" max="11016" width="14.21875" style="1" bestFit="1" customWidth="1"/>
    <col min="11017" max="11017" width="11.88671875" style="1" bestFit="1" customWidth="1"/>
    <col min="11018" max="11018" width="14.21875" style="1" bestFit="1" customWidth="1"/>
    <col min="11019" max="11019" width="13.21875" style="1" bestFit="1" customWidth="1"/>
    <col min="11020" max="11020" width="14" style="1" customWidth="1"/>
    <col min="11021" max="11021" width="11.88671875" style="1" bestFit="1" customWidth="1"/>
    <col min="11022" max="11022" width="14.21875" style="1" bestFit="1" customWidth="1"/>
    <col min="11023" max="11023" width="4" style="1" bestFit="1" customWidth="1"/>
    <col min="11024" max="11264" width="7.21875" style="1"/>
    <col min="11265" max="11265" width="3.6640625" style="1" bestFit="1" customWidth="1"/>
    <col min="11266" max="11266" width="11" style="1" bestFit="1" customWidth="1"/>
    <col min="11267" max="11267" width="14.21875" style="1" bestFit="1" customWidth="1"/>
    <col min="11268" max="11268" width="11" style="1" bestFit="1" customWidth="1"/>
    <col min="11269" max="11269" width="14.21875" style="1" bestFit="1" customWidth="1"/>
    <col min="11270" max="11270" width="9.44140625" style="1" customWidth="1"/>
    <col min="11271" max="11272" width="14.21875" style="1" bestFit="1" customWidth="1"/>
    <col min="11273" max="11273" width="11.88671875" style="1" bestFit="1" customWidth="1"/>
    <col min="11274" max="11274" width="14.21875" style="1" bestFit="1" customWidth="1"/>
    <col min="11275" max="11275" width="13.21875" style="1" bestFit="1" customWidth="1"/>
    <col min="11276" max="11276" width="14" style="1" customWidth="1"/>
    <col min="11277" max="11277" width="11.88671875" style="1" bestFit="1" customWidth="1"/>
    <col min="11278" max="11278" width="14.21875" style="1" bestFit="1" customWidth="1"/>
    <col min="11279" max="11279" width="4" style="1" bestFit="1" customWidth="1"/>
    <col min="11280" max="11520" width="7.21875" style="1"/>
    <col min="11521" max="11521" width="3.6640625" style="1" bestFit="1" customWidth="1"/>
    <col min="11522" max="11522" width="11" style="1" bestFit="1" customWidth="1"/>
    <col min="11523" max="11523" width="14.21875" style="1" bestFit="1" customWidth="1"/>
    <col min="11524" max="11524" width="11" style="1" bestFit="1" customWidth="1"/>
    <col min="11525" max="11525" width="14.21875" style="1" bestFit="1" customWidth="1"/>
    <col min="11526" max="11526" width="9.44140625" style="1" customWidth="1"/>
    <col min="11527" max="11528" width="14.21875" style="1" bestFit="1" customWidth="1"/>
    <col min="11529" max="11529" width="11.88671875" style="1" bestFit="1" customWidth="1"/>
    <col min="11530" max="11530" width="14.21875" style="1" bestFit="1" customWidth="1"/>
    <col min="11531" max="11531" width="13.21875" style="1" bestFit="1" customWidth="1"/>
    <col min="11532" max="11532" width="14" style="1" customWidth="1"/>
    <col min="11533" max="11533" width="11.88671875" style="1" bestFit="1" customWidth="1"/>
    <col min="11534" max="11534" width="14.21875" style="1" bestFit="1" customWidth="1"/>
    <col min="11535" max="11535" width="4" style="1" bestFit="1" customWidth="1"/>
    <col min="11536" max="11776" width="7.21875" style="1"/>
    <col min="11777" max="11777" width="3.6640625" style="1" bestFit="1" customWidth="1"/>
    <col min="11778" max="11778" width="11" style="1" bestFit="1" customWidth="1"/>
    <col min="11779" max="11779" width="14.21875" style="1" bestFit="1" customWidth="1"/>
    <col min="11780" max="11780" width="11" style="1" bestFit="1" customWidth="1"/>
    <col min="11781" max="11781" width="14.21875" style="1" bestFit="1" customWidth="1"/>
    <col min="11782" max="11782" width="9.44140625" style="1" customWidth="1"/>
    <col min="11783" max="11784" width="14.21875" style="1" bestFit="1" customWidth="1"/>
    <col min="11785" max="11785" width="11.88671875" style="1" bestFit="1" customWidth="1"/>
    <col min="11786" max="11786" width="14.21875" style="1" bestFit="1" customWidth="1"/>
    <col min="11787" max="11787" width="13.21875" style="1" bestFit="1" customWidth="1"/>
    <col min="11788" max="11788" width="14" style="1" customWidth="1"/>
    <col min="11789" max="11789" width="11.88671875" style="1" bestFit="1" customWidth="1"/>
    <col min="11790" max="11790" width="14.21875" style="1" bestFit="1" customWidth="1"/>
    <col min="11791" max="11791" width="4" style="1" bestFit="1" customWidth="1"/>
    <col min="11792" max="12032" width="7.21875" style="1"/>
    <col min="12033" max="12033" width="3.6640625" style="1" bestFit="1" customWidth="1"/>
    <col min="12034" max="12034" width="11" style="1" bestFit="1" customWidth="1"/>
    <col min="12035" max="12035" width="14.21875" style="1" bestFit="1" customWidth="1"/>
    <col min="12036" max="12036" width="11" style="1" bestFit="1" customWidth="1"/>
    <col min="12037" max="12037" width="14.21875" style="1" bestFit="1" customWidth="1"/>
    <col min="12038" max="12038" width="9.44140625" style="1" customWidth="1"/>
    <col min="12039" max="12040" width="14.21875" style="1" bestFit="1" customWidth="1"/>
    <col min="12041" max="12041" width="11.88671875" style="1" bestFit="1" customWidth="1"/>
    <col min="12042" max="12042" width="14.21875" style="1" bestFit="1" customWidth="1"/>
    <col min="12043" max="12043" width="13.21875" style="1" bestFit="1" customWidth="1"/>
    <col min="12044" max="12044" width="14" style="1" customWidth="1"/>
    <col min="12045" max="12045" width="11.88671875" style="1" bestFit="1" customWidth="1"/>
    <col min="12046" max="12046" width="14.21875" style="1" bestFit="1" customWidth="1"/>
    <col min="12047" max="12047" width="4" style="1" bestFit="1" customWidth="1"/>
    <col min="12048" max="12288" width="7.21875" style="1"/>
    <col min="12289" max="12289" width="3.6640625" style="1" bestFit="1" customWidth="1"/>
    <col min="12290" max="12290" width="11" style="1" bestFit="1" customWidth="1"/>
    <col min="12291" max="12291" width="14.21875" style="1" bestFit="1" customWidth="1"/>
    <col min="12292" max="12292" width="11" style="1" bestFit="1" customWidth="1"/>
    <col min="12293" max="12293" width="14.21875" style="1" bestFit="1" customWidth="1"/>
    <col min="12294" max="12294" width="9.44140625" style="1" customWidth="1"/>
    <col min="12295" max="12296" width="14.21875" style="1" bestFit="1" customWidth="1"/>
    <col min="12297" max="12297" width="11.88671875" style="1" bestFit="1" customWidth="1"/>
    <col min="12298" max="12298" width="14.21875" style="1" bestFit="1" customWidth="1"/>
    <col min="12299" max="12299" width="13.21875" style="1" bestFit="1" customWidth="1"/>
    <col min="12300" max="12300" width="14" style="1" customWidth="1"/>
    <col min="12301" max="12301" width="11.88671875" style="1" bestFit="1" customWidth="1"/>
    <col min="12302" max="12302" width="14.21875" style="1" bestFit="1" customWidth="1"/>
    <col min="12303" max="12303" width="4" style="1" bestFit="1" customWidth="1"/>
    <col min="12304" max="12544" width="7.21875" style="1"/>
    <col min="12545" max="12545" width="3.6640625" style="1" bestFit="1" customWidth="1"/>
    <col min="12546" max="12546" width="11" style="1" bestFit="1" customWidth="1"/>
    <col min="12547" max="12547" width="14.21875" style="1" bestFit="1" customWidth="1"/>
    <col min="12548" max="12548" width="11" style="1" bestFit="1" customWidth="1"/>
    <col min="12549" max="12549" width="14.21875" style="1" bestFit="1" customWidth="1"/>
    <col min="12550" max="12550" width="9.44140625" style="1" customWidth="1"/>
    <col min="12551" max="12552" width="14.21875" style="1" bestFit="1" customWidth="1"/>
    <col min="12553" max="12553" width="11.88671875" style="1" bestFit="1" customWidth="1"/>
    <col min="12554" max="12554" width="14.21875" style="1" bestFit="1" customWidth="1"/>
    <col min="12555" max="12555" width="13.21875" style="1" bestFit="1" customWidth="1"/>
    <col min="12556" max="12556" width="14" style="1" customWidth="1"/>
    <col min="12557" max="12557" width="11.88671875" style="1" bestFit="1" customWidth="1"/>
    <col min="12558" max="12558" width="14.21875" style="1" bestFit="1" customWidth="1"/>
    <col min="12559" max="12559" width="4" style="1" bestFit="1" customWidth="1"/>
    <col min="12560" max="12800" width="7.21875" style="1"/>
    <col min="12801" max="12801" width="3.6640625" style="1" bestFit="1" customWidth="1"/>
    <col min="12802" max="12802" width="11" style="1" bestFit="1" customWidth="1"/>
    <col min="12803" max="12803" width="14.21875" style="1" bestFit="1" customWidth="1"/>
    <col min="12804" max="12804" width="11" style="1" bestFit="1" customWidth="1"/>
    <col min="12805" max="12805" width="14.21875" style="1" bestFit="1" customWidth="1"/>
    <col min="12806" max="12806" width="9.44140625" style="1" customWidth="1"/>
    <col min="12807" max="12808" width="14.21875" style="1" bestFit="1" customWidth="1"/>
    <col min="12809" max="12809" width="11.88671875" style="1" bestFit="1" customWidth="1"/>
    <col min="12810" max="12810" width="14.21875" style="1" bestFit="1" customWidth="1"/>
    <col min="12811" max="12811" width="13.21875" style="1" bestFit="1" customWidth="1"/>
    <col min="12812" max="12812" width="14" style="1" customWidth="1"/>
    <col min="12813" max="12813" width="11.88671875" style="1" bestFit="1" customWidth="1"/>
    <col min="12814" max="12814" width="14.21875" style="1" bestFit="1" customWidth="1"/>
    <col min="12815" max="12815" width="4" style="1" bestFit="1" customWidth="1"/>
    <col min="12816" max="13056" width="7.21875" style="1"/>
    <col min="13057" max="13057" width="3.6640625" style="1" bestFit="1" customWidth="1"/>
    <col min="13058" max="13058" width="11" style="1" bestFit="1" customWidth="1"/>
    <col min="13059" max="13059" width="14.21875" style="1" bestFit="1" customWidth="1"/>
    <col min="13060" max="13060" width="11" style="1" bestFit="1" customWidth="1"/>
    <col min="13061" max="13061" width="14.21875" style="1" bestFit="1" customWidth="1"/>
    <col min="13062" max="13062" width="9.44140625" style="1" customWidth="1"/>
    <col min="13063" max="13064" width="14.21875" style="1" bestFit="1" customWidth="1"/>
    <col min="13065" max="13065" width="11.88671875" style="1" bestFit="1" customWidth="1"/>
    <col min="13066" max="13066" width="14.21875" style="1" bestFit="1" customWidth="1"/>
    <col min="13067" max="13067" width="13.21875" style="1" bestFit="1" customWidth="1"/>
    <col min="13068" max="13068" width="14" style="1" customWidth="1"/>
    <col min="13069" max="13069" width="11.88671875" style="1" bestFit="1" customWidth="1"/>
    <col min="13070" max="13070" width="14.21875" style="1" bestFit="1" customWidth="1"/>
    <col min="13071" max="13071" width="4" style="1" bestFit="1" customWidth="1"/>
    <col min="13072" max="13312" width="7.21875" style="1"/>
    <col min="13313" max="13313" width="3.6640625" style="1" bestFit="1" customWidth="1"/>
    <col min="13314" max="13314" width="11" style="1" bestFit="1" customWidth="1"/>
    <col min="13315" max="13315" width="14.21875" style="1" bestFit="1" customWidth="1"/>
    <col min="13316" max="13316" width="11" style="1" bestFit="1" customWidth="1"/>
    <col min="13317" max="13317" width="14.21875" style="1" bestFit="1" customWidth="1"/>
    <col min="13318" max="13318" width="9.44140625" style="1" customWidth="1"/>
    <col min="13319" max="13320" width="14.21875" style="1" bestFit="1" customWidth="1"/>
    <col min="13321" max="13321" width="11.88671875" style="1" bestFit="1" customWidth="1"/>
    <col min="13322" max="13322" width="14.21875" style="1" bestFit="1" customWidth="1"/>
    <col min="13323" max="13323" width="13.21875" style="1" bestFit="1" customWidth="1"/>
    <col min="13324" max="13324" width="14" style="1" customWidth="1"/>
    <col min="13325" max="13325" width="11.88671875" style="1" bestFit="1" customWidth="1"/>
    <col min="13326" max="13326" width="14.21875" style="1" bestFit="1" customWidth="1"/>
    <col min="13327" max="13327" width="4" style="1" bestFit="1" customWidth="1"/>
    <col min="13328" max="13568" width="7.21875" style="1"/>
    <col min="13569" max="13569" width="3.6640625" style="1" bestFit="1" customWidth="1"/>
    <col min="13570" max="13570" width="11" style="1" bestFit="1" customWidth="1"/>
    <col min="13571" max="13571" width="14.21875" style="1" bestFit="1" customWidth="1"/>
    <col min="13572" max="13572" width="11" style="1" bestFit="1" customWidth="1"/>
    <col min="13573" max="13573" width="14.21875" style="1" bestFit="1" customWidth="1"/>
    <col min="13574" max="13574" width="9.44140625" style="1" customWidth="1"/>
    <col min="13575" max="13576" width="14.21875" style="1" bestFit="1" customWidth="1"/>
    <col min="13577" max="13577" width="11.88671875" style="1" bestFit="1" customWidth="1"/>
    <col min="13578" max="13578" width="14.21875" style="1" bestFit="1" customWidth="1"/>
    <col min="13579" max="13579" width="13.21875" style="1" bestFit="1" customWidth="1"/>
    <col min="13580" max="13580" width="14" style="1" customWidth="1"/>
    <col min="13581" max="13581" width="11.88671875" style="1" bestFit="1" customWidth="1"/>
    <col min="13582" max="13582" width="14.21875" style="1" bestFit="1" customWidth="1"/>
    <col min="13583" max="13583" width="4" style="1" bestFit="1" customWidth="1"/>
    <col min="13584" max="13824" width="7.21875" style="1"/>
    <col min="13825" max="13825" width="3.6640625" style="1" bestFit="1" customWidth="1"/>
    <col min="13826" max="13826" width="11" style="1" bestFit="1" customWidth="1"/>
    <col min="13827" max="13827" width="14.21875" style="1" bestFit="1" customWidth="1"/>
    <col min="13828" max="13828" width="11" style="1" bestFit="1" customWidth="1"/>
    <col min="13829" max="13829" width="14.21875" style="1" bestFit="1" customWidth="1"/>
    <col min="13830" max="13830" width="9.44140625" style="1" customWidth="1"/>
    <col min="13831" max="13832" width="14.21875" style="1" bestFit="1" customWidth="1"/>
    <col min="13833" max="13833" width="11.88671875" style="1" bestFit="1" customWidth="1"/>
    <col min="13834" max="13834" width="14.21875" style="1" bestFit="1" customWidth="1"/>
    <col min="13835" max="13835" width="13.21875" style="1" bestFit="1" customWidth="1"/>
    <col min="13836" max="13836" width="14" style="1" customWidth="1"/>
    <col min="13837" max="13837" width="11.88671875" style="1" bestFit="1" customWidth="1"/>
    <col min="13838" max="13838" width="14.21875" style="1" bestFit="1" customWidth="1"/>
    <col min="13839" max="13839" width="4" style="1" bestFit="1" customWidth="1"/>
    <col min="13840" max="14080" width="7.21875" style="1"/>
    <col min="14081" max="14081" width="3.6640625" style="1" bestFit="1" customWidth="1"/>
    <col min="14082" max="14082" width="11" style="1" bestFit="1" customWidth="1"/>
    <col min="14083" max="14083" width="14.21875" style="1" bestFit="1" customWidth="1"/>
    <col min="14084" max="14084" width="11" style="1" bestFit="1" customWidth="1"/>
    <col min="14085" max="14085" width="14.21875" style="1" bestFit="1" customWidth="1"/>
    <col min="14086" max="14086" width="9.44140625" style="1" customWidth="1"/>
    <col min="14087" max="14088" width="14.21875" style="1" bestFit="1" customWidth="1"/>
    <col min="14089" max="14089" width="11.88671875" style="1" bestFit="1" customWidth="1"/>
    <col min="14090" max="14090" width="14.21875" style="1" bestFit="1" customWidth="1"/>
    <col min="14091" max="14091" width="13.21875" style="1" bestFit="1" customWidth="1"/>
    <col min="14092" max="14092" width="14" style="1" customWidth="1"/>
    <col min="14093" max="14093" width="11.88671875" style="1" bestFit="1" customWidth="1"/>
    <col min="14094" max="14094" width="14.21875" style="1" bestFit="1" customWidth="1"/>
    <col min="14095" max="14095" width="4" style="1" bestFit="1" customWidth="1"/>
    <col min="14096" max="14336" width="7.21875" style="1"/>
    <col min="14337" max="14337" width="3.6640625" style="1" bestFit="1" customWidth="1"/>
    <col min="14338" max="14338" width="11" style="1" bestFit="1" customWidth="1"/>
    <col min="14339" max="14339" width="14.21875" style="1" bestFit="1" customWidth="1"/>
    <col min="14340" max="14340" width="11" style="1" bestFit="1" customWidth="1"/>
    <col min="14341" max="14341" width="14.21875" style="1" bestFit="1" customWidth="1"/>
    <col min="14342" max="14342" width="9.44140625" style="1" customWidth="1"/>
    <col min="14343" max="14344" width="14.21875" style="1" bestFit="1" customWidth="1"/>
    <col min="14345" max="14345" width="11.88671875" style="1" bestFit="1" customWidth="1"/>
    <col min="14346" max="14346" width="14.21875" style="1" bestFit="1" customWidth="1"/>
    <col min="14347" max="14347" width="13.21875" style="1" bestFit="1" customWidth="1"/>
    <col min="14348" max="14348" width="14" style="1" customWidth="1"/>
    <col min="14349" max="14349" width="11.88671875" style="1" bestFit="1" customWidth="1"/>
    <col min="14350" max="14350" width="14.21875" style="1" bestFit="1" customWidth="1"/>
    <col min="14351" max="14351" width="4" style="1" bestFit="1" customWidth="1"/>
    <col min="14352" max="14592" width="7.21875" style="1"/>
    <col min="14593" max="14593" width="3.6640625" style="1" bestFit="1" customWidth="1"/>
    <col min="14594" max="14594" width="11" style="1" bestFit="1" customWidth="1"/>
    <col min="14595" max="14595" width="14.21875" style="1" bestFit="1" customWidth="1"/>
    <col min="14596" max="14596" width="11" style="1" bestFit="1" customWidth="1"/>
    <col min="14597" max="14597" width="14.21875" style="1" bestFit="1" customWidth="1"/>
    <col min="14598" max="14598" width="9.44140625" style="1" customWidth="1"/>
    <col min="14599" max="14600" width="14.21875" style="1" bestFit="1" customWidth="1"/>
    <col min="14601" max="14601" width="11.88671875" style="1" bestFit="1" customWidth="1"/>
    <col min="14602" max="14602" width="14.21875" style="1" bestFit="1" customWidth="1"/>
    <col min="14603" max="14603" width="13.21875" style="1" bestFit="1" customWidth="1"/>
    <col min="14604" max="14604" width="14" style="1" customWidth="1"/>
    <col min="14605" max="14605" width="11.88671875" style="1" bestFit="1" customWidth="1"/>
    <col min="14606" max="14606" width="14.21875" style="1" bestFit="1" customWidth="1"/>
    <col min="14607" max="14607" width="4" style="1" bestFit="1" customWidth="1"/>
    <col min="14608" max="14848" width="7.21875" style="1"/>
    <col min="14849" max="14849" width="3.6640625" style="1" bestFit="1" customWidth="1"/>
    <col min="14850" max="14850" width="11" style="1" bestFit="1" customWidth="1"/>
    <col min="14851" max="14851" width="14.21875" style="1" bestFit="1" customWidth="1"/>
    <col min="14852" max="14852" width="11" style="1" bestFit="1" customWidth="1"/>
    <col min="14853" max="14853" width="14.21875" style="1" bestFit="1" customWidth="1"/>
    <col min="14854" max="14854" width="9.44140625" style="1" customWidth="1"/>
    <col min="14855" max="14856" width="14.21875" style="1" bestFit="1" customWidth="1"/>
    <col min="14857" max="14857" width="11.88671875" style="1" bestFit="1" customWidth="1"/>
    <col min="14858" max="14858" width="14.21875" style="1" bestFit="1" customWidth="1"/>
    <col min="14859" max="14859" width="13.21875" style="1" bestFit="1" customWidth="1"/>
    <col min="14860" max="14860" width="14" style="1" customWidth="1"/>
    <col min="14861" max="14861" width="11.88671875" style="1" bestFit="1" customWidth="1"/>
    <col min="14862" max="14862" width="14.21875" style="1" bestFit="1" customWidth="1"/>
    <col min="14863" max="14863" width="4" style="1" bestFit="1" customWidth="1"/>
    <col min="14864" max="15104" width="7.21875" style="1"/>
    <col min="15105" max="15105" width="3.6640625" style="1" bestFit="1" customWidth="1"/>
    <col min="15106" max="15106" width="11" style="1" bestFit="1" customWidth="1"/>
    <col min="15107" max="15107" width="14.21875" style="1" bestFit="1" customWidth="1"/>
    <col min="15108" max="15108" width="11" style="1" bestFit="1" customWidth="1"/>
    <col min="15109" max="15109" width="14.21875" style="1" bestFit="1" customWidth="1"/>
    <col min="15110" max="15110" width="9.44140625" style="1" customWidth="1"/>
    <col min="15111" max="15112" width="14.21875" style="1" bestFit="1" customWidth="1"/>
    <col min="15113" max="15113" width="11.88671875" style="1" bestFit="1" customWidth="1"/>
    <col min="15114" max="15114" width="14.21875" style="1" bestFit="1" customWidth="1"/>
    <col min="15115" max="15115" width="13.21875" style="1" bestFit="1" customWidth="1"/>
    <col min="15116" max="15116" width="14" style="1" customWidth="1"/>
    <col min="15117" max="15117" width="11.88671875" style="1" bestFit="1" customWidth="1"/>
    <col min="15118" max="15118" width="14.21875" style="1" bestFit="1" customWidth="1"/>
    <col min="15119" max="15119" width="4" style="1" bestFit="1" customWidth="1"/>
    <col min="15120" max="15360" width="7.21875" style="1"/>
    <col min="15361" max="15361" width="3.6640625" style="1" bestFit="1" customWidth="1"/>
    <col min="15362" max="15362" width="11" style="1" bestFit="1" customWidth="1"/>
    <col min="15363" max="15363" width="14.21875" style="1" bestFit="1" customWidth="1"/>
    <col min="15364" max="15364" width="11" style="1" bestFit="1" customWidth="1"/>
    <col min="15365" max="15365" width="14.21875" style="1" bestFit="1" customWidth="1"/>
    <col min="15366" max="15366" width="9.44140625" style="1" customWidth="1"/>
    <col min="15367" max="15368" width="14.21875" style="1" bestFit="1" customWidth="1"/>
    <col min="15369" max="15369" width="11.88671875" style="1" bestFit="1" customWidth="1"/>
    <col min="15370" max="15370" width="14.21875" style="1" bestFit="1" customWidth="1"/>
    <col min="15371" max="15371" width="13.21875" style="1" bestFit="1" customWidth="1"/>
    <col min="15372" max="15372" width="14" style="1" customWidth="1"/>
    <col min="15373" max="15373" width="11.88671875" style="1" bestFit="1" customWidth="1"/>
    <col min="15374" max="15374" width="14.21875" style="1" bestFit="1" customWidth="1"/>
    <col min="15375" max="15375" width="4" style="1" bestFit="1" customWidth="1"/>
    <col min="15376" max="15616" width="7.21875" style="1"/>
    <col min="15617" max="15617" width="3.6640625" style="1" bestFit="1" customWidth="1"/>
    <col min="15618" max="15618" width="11" style="1" bestFit="1" customWidth="1"/>
    <col min="15619" max="15619" width="14.21875" style="1" bestFit="1" customWidth="1"/>
    <col min="15620" max="15620" width="11" style="1" bestFit="1" customWidth="1"/>
    <col min="15621" max="15621" width="14.21875" style="1" bestFit="1" customWidth="1"/>
    <col min="15622" max="15622" width="9.44140625" style="1" customWidth="1"/>
    <col min="15623" max="15624" width="14.21875" style="1" bestFit="1" customWidth="1"/>
    <col min="15625" max="15625" width="11.88671875" style="1" bestFit="1" customWidth="1"/>
    <col min="15626" max="15626" width="14.21875" style="1" bestFit="1" customWidth="1"/>
    <col min="15627" max="15627" width="13.21875" style="1" bestFit="1" customWidth="1"/>
    <col min="15628" max="15628" width="14" style="1" customWidth="1"/>
    <col min="15629" max="15629" width="11.88671875" style="1" bestFit="1" customWidth="1"/>
    <col min="15630" max="15630" width="14.21875" style="1" bestFit="1" customWidth="1"/>
    <col min="15631" max="15631" width="4" style="1" bestFit="1" customWidth="1"/>
    <col min="15632" max="15872" width="7.21875" style="1"/>
    <col min="15873" max="15873" width="3.6640625" style="1" bestFit="1" customWidth="1"/>
    <col min="15874" max="15874" width="11" style="1" bestFit="1" customWidth="1"/>
    <col min="15875" max="15875" width="14.21875" style="1" bestFit="1" customWidth="1"/>
    <col min="15876" max="15876" width="11" style="1" bestFit="1" customWidth="1"/>
    <col min="15877" max="15877" width="14.21875" style="1" bestFit="1" customWidth="1"/>
    <col min="15878" max="15878" width="9.44140625" style="1" customWidth="1"/>
    <col min="15879" max="15880" width="14.21875" style="1" bestFit="1" customWidth="1"/>
    <col min="15881" max="15881" width="11.88671875" style="1" bestFit="1" customWidth="1"/>
    <col min="15882" max="15882" width="14.21875" style="1" bestFit="1" customWidth="1"/>
    <col min="15883" max="15883" width="13.21875" style="1" bestFit="1" customWidth="1"/>
    <col min="15884" max="15884" width="14" style="1" customWidth="1"/>
    <col min="15885" max="15885" width="11.88671875" style="1" bestFit="1" customWidth="1"/>
    <col min="15886" max="15886" width="14.21875" style="1" bestFit="1" customWidth="1"/>
    <col min="15887" max="15887" width="4" style="1" bestFit="1" customWidth="1"/>
    <col min="15888" max="16128" width="7.21875" style="1"/>
    <col min="16129" max="16129" width="3.6640625" style="1" bestFit="1" customWidth="1"/>
    <col min="16130" max="16130" width="11" style="1" bestFit="1" customWidth="1"/>
    <col min="16131" max="16131" width="14.21875" style="1" bestFit="1" customWidth="1"/>
    <col min="16132" max="16132" width="11" style="1" bestFit="1" customWidth="1"/>
    <col min="16133" max="16133" width="14.21875" style="1" bestFit="1" customWidth="1"/>
    <col min="16134" max="16134" width="9.44140625" style="1" customWidth="1"/>
    <col min="16135" max="16136" width="14.21875" style="1" bestFit="1" customWidth="1"/>
    <col min="16137" max="16137" width="11.88671875" style="1" bestFit="1" customWidth="1"/>
    <col min="16138" max="16138" width="14.21875" style="1" bestFit="1" customWidth="1"/>
    <col min="16139" max="16139" width="13.21875" style="1" bestFit="1" customWidth="1"/>
    <col min="16140" max="16140" width="14" style="1" customWidth="1"/>
    <col min="16141" max="16141" width="11.88671875" style="1" bestFit="1" customWidth="1"/>
    <col min="16142" max="16142" width="14.21875" style="1" bestFit="1" customWidth="1"/>
    <col min="16143" max="16143" width="4" style="1" bestFit="1" customWidth="1"/>
    <col min="16144" max="16384" width="7.21875" style="1"/>
  </cols>
  <sheetData>
    <row r="1" spans="1:15" x14ac:dyDescent="0.25">
      <c r="A1" s="1" t="s">
        <v>1</v>
      </c>
    </row>
    <row r="2" spans="1:15" x14ac:dyDescent="0.25">
      <c r="A2" s="1" t="s">
        <v>310</v>
      </c>
      <c r="C2" s="78" t="s">
        <v>252</v>
      </c>
    </row>
    <row r="3" spans="1:15" x14ac:dyDescent="0.25">
      <c r="A3" s="1" t="s">
        <v>356</v>
      </c>
    </row>
    <row r="4" spans="1:15" hidden="1" x14ac:dyDescent="0.25"/>
    <row r="5" spans="1:15" ht="9" customHeight="1" x14ac:dyDescent="0.25">
      <c r="A5" s="80"/>
    </row>
    <row r="6" spans="1:15" ht="25.05" customHeight="1" x14ac:dyDescent="0.25">
      <c r="C6" s="142" t="s">
        <v>324</v>
      </c>
      <c r="D6" s="142"/>
      <c r="E6" s="142"/>
      <c r="F6" s="142"/>
      <c r="G6" s="4"/>
      <c r="H6" s="142" t="s">
        <v>139</v>
      </c>
      <c r="I6" s="142"/>
      <c r="J6" s="142"/>
      <c r="K6" s="142"/>
      <c r="L6" s="4"/>
      <c r="N6" s="81" t="s">
        <v>140</v>
      </c>
    </row>
    <row r="7" spans="1:15" s="84" customFormat="1" ht="37.799999999999997" x14ac:dyDescent="0.25">
      <c r="A7" s="82" t="s">
        <v>8</v>
      </c>
      <c r="B7" s="82" t="s">
        <v>10</v>
      </c>
      <c r="C7" s="83" t="s">
        <v>141</v>
      </c>
      <c r="D7" s="83" t="s">
        <v>142</v>
      </c>
      <c r="E7" s="83" t="s">
        <v>143</v>
      </c>
      <c r="F7" s="83" t="s">
        <v>144</v>
      </c>
      <c r="G7" s="83" t="s">
        <v>118</v>
      </c>
      <c r="H7" s="83" t="s">
        <v>105</v>
      </c>
      <c r="I7" s="83" t="s">
        <v>145</v>
      </c>
      <c r="J7" s="83" t="s">
        <v>146</v>
      </c>
      <c r="K7" s="83" t="s">
        <v>147</v>
      </c>
      <c r="L7" s="83" t="s">
        <v>118</v>
      </c>
      <c r="M7" s="83" t="s">
        <v>148</v>
      </c>
      <c r="N7" s="83" t="s">
        <v>149</v>
      </c>
      <c r="O7" s="83" t="s">
        <v>138</v>
      </c>
    </row>
    <row r="8" spans="1:15" x14ac:dyDescent="0.25">
      <c r="A8" s="1">
        <v>1</v>
      </c>
      <c r="B8" s="1" t="s">
        <v>396</v>
      </c>
      <c r="C8" s="86">
        <v>0</v>
      </c>
      <c r="D8" s="86">
        <v>0</v>
      </c>
      <c r="E8" s="86">
        <v>0</v>
      </c>
      <c r="F8" s="86">
        <v>0</v>
      </c>
      <c r="G8" s="86">
        <v>0</v>
      </c>
      <c r="H8" s="86">
        <v>0</v>
      </c>
      <c r="I8" s="86">
        <v>0</v>
      </c>
      <c r="J8" s="86">
        <v>0</v>
      </c>
      <c r="K8" s="86">
        <v>0</v>
      </c>
      <c r="L8" s="86">
        <v>0</v>
      </c>
      <c r="M8" s="86">
        <v>0</v>
      </c>
      <c r="N8" s="86">
        <v>0</v>
      </c>
      <c r="O8" s="6">
        <v>1</v>
      </c>
    </row>
    <row r="9" spans="1:15" x14ac:dyDescent="0.25">
      <c r="A9" s="1">
        <v>2</v>
      </c>
      <c r="B9" s="1" t="s">
        <v>397</v>
      </c>
      <c r="C9" s="86">
        <v>216870368</v>
      </c>
      <c r="D9" s="86">
        <v>0</v>
      </c>
      <c r="E9" s="86">
        <v>309404246</v>
      </c>
      <c r="F9" s="86">
        <v>0</v>
      </c>
      <c r="G9" s="86">
        <v>526274614</v>
      </c>
      <c r="H9" s="86">
        <v>372337003</v>
      </c>
      <c r="I9" s="86">
        <v>0</v>
      </c>
      <c r="J9" s="86">
        <v>153937611</v>
      </c>
      <c r="K9" s="86">
        <v>0</v>
      </c>
      <c r="L9" s="86">
        <v>526274614</v>
      </c>
      <c r="M9" s="86">
        <v>0</v>
      </c>
      <c r="N9" s="86">
        <v>526274614</v>
      </c>
      <c r="O9" s="6">
        <v>2</v>
      </c>
    </row>
    <row r="10" spans="1:15" x14ac:dyDescent="0.25">
      <c r="A10" s="1">
        <v>3</v>
      </c>
      <c r="B10" s="1" t="s">
        <v>398</v>
      </c>
      <c r="C10" s="86">
        <v>12274178</v>
      </c>
      <c r="D10" s="86">
        <v>750000</v>
      </c>
      <c r="E10" s="86">
        <v>41507962</v>
      </c>
      <c r="F10" s="86">
        <v>0</v>
      </c>
      <c r="G10" s="86">
        <v>54532140</v>
      </c>
      <c r="H10" s="86">
        <v>26443320</v>
      </c>
      <c r="I10" s="86">
        <v>0</v>
      </c>
      <c r="J10" s="86">
        <v>16611814</v>
      </c>
      <c r="K10" s="86">
        <v>11477006</v>
      </c>
      <c r="L10" s="86">
        <v>54532140</v>
      </c>
      <c r="M10" s="86">
        <v>0</v>
      </c>
      <c r="N10" s="86">
        <v>54532140</v>
      </c>
      <c r="O10" s="6">
        <v>3</v>
      </c>
    </row>
    <row r="11" spans="1:15" x14ac:dyDescent="0.25">
      <c r="A11" s="1">
        <v>4</v>
      </c>
      <c r="B11" s="1" t="s">
        <v>399</v>
      </c>
      <c r="C11" s="86">
        <v>3130465</v>
      </c>
      <c r="D11" s="86">
        <v>0</v>
      </c>
      <c r="E11" s="86">
        <v>26387713</v>
      </c>
      <c r="F11" s="86">
        <v>0</v>
      </c>
      <c r="G11" s="86">
        <v>29518178</v>
      </c>
      <c r="H11" s="86">
        <v>26861618</v>
      </c>
      <c r="I11" s="86">
        <v>0</v>
      </c>
      <c r="J11" s="86">
        <v>1247292</v>
      </c>
      <c r="K11" s="86">
        <v>1409268</v>
      </c>
      <c r="L11" s="86">
        <v>29518178</v>
      </c>
      <c r="M11" s="86">
        <v>0</v>
      </c>
      <c r="N11" s="86">
        <v>29518178</v>
      </c>
      <c r="O11" s="6">
        <v>4</v>
      </c>
    </row>
    <row r="12" spans="1:15" x14ac:dyDescent="0.25">
      <c r="A12" s="1">
        <v>5</v>
      </c>
      <c r="B12" s="1" t="s">
        <v>400</v>
      </c>
      <c r="C12" s="86">
        <v>32186890</v>
      </c>
      <c r="D12" s="86">
        <v>0</v>
      </c>
      <c r="E12" s="86">
        <v>79244772</v>
      </c>
      <c r="F12" s="86">
        <v>0</v>
      </c>
      <c r="G12" s="86">
        <v>111431662</v>
      </c>
      <c r="H12" s="86">
        <v>69707265</v>
      </c>
      <c r="I12" s="86">
        <v>0</v>
      </c>
      <c r="J12" s="86">
        <v>28936294</v>
      </c>
      <c r="K12" s="86">
        <v>12788103</v>
      </c>
      <c r="L12" s="86">
        <v>111431662</v>
      </c>
      <c r="M12" s="86">
        <v>0</v>
      </c>
      <c r="N12" s="86">
        <v>111431662</v>
      </c>
      <c r="O12" s="6">
        <v>5</v>
      </c>
    </row>
    <row r="13" spans="1:15" x14ac:dyDescent="0.25">
      <c r="A13" s="1">
        <v>6</v>
      </c>
      <c r="B13" s="1" t="s">
        <v>401</v>
      </c>
      <c r="C13" s="86">
        <v>13052967</v>
      </c>
      <c r="D13" s="86">
        <v>0</v>
      </c>
      <c r="E13" s="86">
        <v>32330533</v>
      </c>
      <c r="F13" s="86">
        <v>0</v>
      </c>
      <c r="G13" s="86">
        <v>45383500</v>
      </c>
      <c r="H13" s="86">
        <v>29029030</v>
      </c>
      <c r="I13" s="86">
        <v>0</v>
      </c>
      <c r="J13" s="86">
        <v>16354470</v>
      </c>
      <c r="K13" s="86">
        <v>0</v>
      </c>
      <c r="L13" s="86">
        <v>45383500</v>
      </c>
      <c r="M13" s="86">
        <v>0</v>
      </c>
      <c r="N13" s="86">
        <v>45383500</v>
      </c>
      <c r="O13" s="6">
        <v>6</v>
      </c>
    </row>
    <row r="14" spans="1:15" x14ac:dyDescent="0.25">
      <c r="A14" s="1">
        <v>7</v>
      </c>
      <c r="B14" s="1" t="s">
        <v>402</v>
      </c>
      <c r="C14" s="86">
        <v>1572405135</v>
      </c>
      <c r="D14" s="86">
        <v>0</v>
      </c>
      <c r="E14" s="86">
        <v>1090386204</v>
      </c>
      <c r="F14" s="86">
        <v>0</v>
      </c>
      <c r="G14" s="86">
        <v>2662791339</v>
      </c>
      <c r="H14" s="86">
        <v>1357101735</v>
      </c>
      <c r="I14" s="86">
        <v>193117473</v>
      </c>
      <c r="J14" s="86">
        <v>873108553</v>
      </c>
      <c r="K14" s="86">
        <v>239463578</v>
      </c>
      <c r="L14" s="86">
        <v>2662791339</v>
      </c>
      <c r="M14" s="86">
        <v>0</v>
      </c>
      <c r="N14" s="86">
        <v>2662791339</v>
      </c>
      <c r="O14" s="6">
        <v>7</v>
      </c>
    </row>
    <row r="15" spans="1:15" x14ac:dyDescent="0.25">
      <c r="A15" s="1">
        <v>8</v>
      </c>
      <c r="B15" s="1" t="s">
        <v>403</v>
      </c>
      <c r="C15" s="86">
        <v>68687466</v>
      </c>
      <c r="D15" s="86">
        <v>0</v>
      </c>
      <c r="E15" s="86">
        <v>163490544</v>
      </c>
      <c r="F15" s="86">
        <v>0</v>
      </c>
      <c r="G15" s="86">
        <v>232178010</v>
      </c>
      <c r="H15" s="86">
        <v>199595315</v>
      </c>
      <c r="I15" s="86">
        <v>3088080</v>
      </c>
      <c r="J15" s="86">
        <v>29494615</v>
      </c>
      <c r="K15" s="86">
        <v>0</v>
      </c>
      <c r="L15" s="86">
        <v>232178010</v>
      </c>
      <c r="M15" s="86">
        <v>0</v>
      </c>
      <c r="N15" s="86">
        <v>232178010</v>
      </c>
      <c r="O15" s="6">
        <v>8</v>
      </c>
    </row>
    <row r="16" spans="1:15" x14ac:dyDescent="0.25">
      <c r="A16" s="1">
        <v>9</v>
      </c>
      <c r="B16" s="1" t="s">
        <v>404</v>
      </c>
      <c r="C16" s="86">
        <v>1402805</v>
      </c>
      <c r="D16" s="86">
        <v>0</v>
      </c>
      <c r="E16" s="86">
        <v>15787831</v>
      </c>
      <c r="F16" s="86">
        <v>0</v>
      </c>
      <c r="G16" s="86">
        <v>17190636</v>
      </c>
      <c r="H16" s="86">
        <v>12612053</v>
      </c>
      <c r="I16" s="86">
        <v>0</v>
      </c>
      <c r="J16" s="86">
        <v>3765851</v>
      </c>
      <c r="K16" s="86">
        <v>812732</v>
      </c>
      <c r="L16" s="86">
        <v>17190636</v>
      </c>
      <c r="M16" s="86">
        <v>0</v>
      </c>
      <c r="N16" s="86">
        <v>17190636</v>
      </c>
      <c r="O16" s="6">
        <v>9</v>
      </c>
    </row>
    <row r="17" spans="1:15" x14ac:dyDescent="0.25">
      <c r="A17" s="1">
        <v>10</v>
      </c>
      <c r="B17" s="1" t="s">
        <v>405</v>
      </c>
      <c r="C17" s="86">
        <v>0</v>
      </c>
      <c r="D17" s="86">
        <v>0</v>
      </c>
      <c r="E17" s="86">
        <v>0</v>
      </c>
      <c r="F17" s="86">
        <v>0</v>
      </c>
      <c r="G17" s="86">
        <v>0</v>
      </c>
      <c r="H17" s="86">
        <v>0</v>
      </c>
      <c r="I17" s="86">
        <v>0</v>
      </c>
      <c r="J17" s="86">
        <v>0</v>
      </c>
      <c r="K17" s="86">
        <v>0</v>
      </c>
      <c r="L17" s="86">
        <v>0</v>
      </c>
      <c r="M17" s="86">
        <v>0</v>
      </c>
      <c r="N17" s="86">
        <v>0</v>
      </c>
      <c r="O17" s="6">
        <v>10</v>
      </c>
    </row>
    <row r="18" spans="1:15" x14ac:dyDescent="0.25">
      <c r="A18" s="1">
        <v>11</v>
      </c>
      <c r="B18" s="1" t="s">
        <v>406</v>
      </c>
      <c r="C18" s="86">
        <v>10585484</v>
      </c>
      <c r="D18" s="86">
        <v>0</v>
      </c>
      <c r="E18" s="86">
        <v>12375162</v>
      </c>
      <c r="F18" s="86">
        <v>0</v>
      </c>
      <c r="G18" s="86">
        <v>22960646</v>
      </c>
      <c r="H18" s="86">
        <v>7624272</v>
      </c>
      <c r="I18" s="86">
        <v>0</v>
      </c>
      <c r="J18" s="86">
        <v>6699376</v>
      </c>
      <c r="K18" s="86">
        <v>8636998</v>
      </c>
      <c r="L18" s="86">
        <v>22960646</v>
      </c>
      <c r="M18" s="86">
        <v>0</v>
      </c>
      <c r="N18" s="86">
        <v>22960646</v>
      </c>
      <c r="O18" s="6">
        <v>11</v>
      </c>
    </row>
    <row r="19" spans="1:15" x14ac:dyDescent="0.25">
      <c r="A19" s="1">
        <v>12</v>
      </c>
      <c r="B19" s="1" t="s">
        <v>407</v>
      </c>
      <c r="C19" s="86">
        <v>45692719</v>
      </c>
      <c r="D19" s="86">
        <v>53860</v>
      </c>
      <c r="E19" s="86">
        <v>74653126</v>
      </c>
      <c r="F19" s="86">
        <v>0</v>
      </c>
      <c r="G19" s="86">
        <v>120399705</v>
      </c>
      <c r="H19" s="86">
        <v>95598240</v>
      </c>
      <c r="I19" s="86">
        <v>0</v>
      </c>
      <c r="J19" s="86">
        <v>24801465</v>
      </c>
      <c r="K19" s="86">
        <v>0</v>
      </c>
      <c r="L19" s="86">
        <v>120399705</v>
      </c>
      <c r="M19" s="86">
        <v>0</v>
      </c>
      <c r="N19" s="86">
        <v>120399705</v>
      </c>
      <c r="O19" s="6">
        <v>12</v>
      </c>
    </row>
    <row r="20" spans="1:15" x14ac:dyDescent="0.25">
      <c r="A20" s="1">
        <v>13</v>
      </c>
      <c r="B20" s="1" t="s">
        <v>408</v>
      </c>
      <c r="C20" s="86">
        <v>0</v>
      </c>
      <c r="D20" s="86">
        <v>0</v>
      </c>
      <c r="E20" s="86">
        <v>0</v>
      </c>
      <c r="F20" s="86">
        <v>0</v>
      </c>
      <c r="G20" s="86">
        <v>0</v>
      </c>
      <c r="H20" s="86">
        <v>0</v>
      </c>
      <c r="I20" s="86">
        <v>0</v>
      </c>
      <c r="J20" s="86">
        <v>0</v>
      </c>
      <c r="K20" s="86">
        <v>0</v>
      </c>
      <c r="L20" s="86">
        <v>0</v>
      </c>
      <c r="M20" s="86">
        <v>0</v>
      </c>
      <c r="N20" s="86">
        <v>0</v>
      </c>
      <c r="O20" s="6">
        <v>13</v>
      </c>
    </row>
    <row r="21" spans="1:15" x14ac:dyDescent="0.25">
      <c r="A21" s="1">
        <v>14</v>
      </c>
      <c r="B21" s="1" t="s">
        <v>409</v>
      </c>
      <c r="C21" s="86">
        <v>9745193</v>
      </c>
      <c r="D21" s="86">
        <v>0</v>
      </c>
      <c r="E21" s="86">
        <v>64020352</v>
      </c>
      <c r="F21" s="86">
        <v>0</v>
      </c>
      <c r="G21" s="86">
        <v>73765545</v>
      </c>
      <c r="H21" s="86">
        <v>40902210</v>
      </c>
      <c r="I21" s="86">
        <v>0</v>
      </c>
      <c r="J21" s="86">
        <v>20174972</v>
      </c>
      <c r="K21" s="86">
        <v>12688363</v>
      </c>
      <c r="L21" s="86">
        <v>73765545</v>
      </c>
      <c r="M21" s="86">
        <v>0</v>
      </c>
      <c r="N21" s="86">
        <v>73765545</v>
      </c>
      <c r="O21" s="6">
        <v>14</v>
      </c>
    </row>
    <row r="22" spans="1:15" x14ac:dyDescent="0.25">
      <c r="A22" s="1">
        <v>15</v>
      </c>
      <c r="B22" s="1" t="s">
        <v>410</v>
      </c>
      <c r="C22" s="86">
        <v>27749700</v>
      </c>
      <c r="D22" s="86">
        <v>0</v>
      </c>
      <c r="E22" s="86">
        <v>37088914</v>
      </c>
      <c r="F22" s="86">
        <v>0</v>
      </c>
      <c r="G22" s="86">
        <v>64838614</v>
      </c>
      <c r="H22" s="86">
        <v>39913293</v>
      </c>
      <c r="I22" s="86">
        <v>0</v>
      </c>
      <c r="J22" s="86">
        <v>13748344</v>
      </c>
      <c r="K22" s="86">
        <v>11176977</v>
      </c>
      <c r="L22" s="86">
        <v>64838614</v>
      </c>
      <c r="M22" s="86">
        <v>0</v>
      </c>
      <c r="N22" s="86">
        <v>64838614</v>
      </c>
      <c r="O22" s="6">
        <v>15</v>
      </c>
    </row>
    <row r="23" spans="1:15" x14ac:dyDescent="0.25">
      <c r="A23" s="1">
        <v>16</v>
      </c>
      <c r="B23" s="1" t="s">
        <v>411</v>
      </c>
      <c r="C23" s="86">
        <v>66295135</v>
      </c>
      <c r="D23" s="86">
        <v>969469</v>
      </c>
      <c r="E23" s="86">
        <v>126286901</v>
      </c>
      <c r="F23" s="86">
        <v>0</v>
      </c>
      <c r="G23" s="86">
        <v>193551505</v>
      </c>
      <c r="H23" s="86">
        <v>144994626</v>
      </c>
      <c r="I23" s="86">
        <v>0</v>
      </c>
      <c r="J23" s="86">
        <v>48556879</v>
      </c>
      <c r="K23" s="86">
        <v>0</v>
      </c>
      <c r="L23" s="86">
        <v>193551505</v>
      </c>
      <c r="M23" s="86">
        <v>0</v>
      </c>
      <c r="N23" s="86">
        <v>193551505</v>
      </c>
      <c r="O23" s="6">
        <v>16</v>
      </c>
    </row>
    <row r="24" spans="1:15" x14ac:dyDescent="0.25">
      <c r="A24" s="1">
        <v>17</v>
      </c>
      <c r="B24" s="1" t="s">
        <v>412</v>
      </c>
      <c r="C24" s="86">
        <v>131989802</v>
      </c>
      <c r="D24" s="86">
        <v>0</v>
      </c>
      <c r="E24" s="86">
        <v>67270987</v>
      </c>
      <c r="F24" s="86">
        <v>0</v>
      </c>
      <c r="G24" s="86">
        <v>199260789</v>
      </c>
      <c r="H24" s="86">
        <v>99274788</v>
      </c>
      <c r="I24" s="86">
        <v>0</v>
      </c>
      <c r="J24" s="86">
        <v>42828525</v>
      </c>
      <c r="K24" s="86">
        <v>57157476</v>
      </c>
      <c r="L24" s="86">
        <v>199260789</v>
      </c>
      <c r="M24" s="86">
        <v>0</v>
      </c>
      <c r="N24" s="86">
        <v>199260789</v>
      </c>
      <c r="O24" s="6">
        <v>17</v>
      </c>
    </row>
    <row r="25" spans="1:15" x14ac:dyDescent="0.25">
      <c r="A25" s="1">
        <v>18</v>
      </c>
      <c r="B25" s="1" t="s">
        <v>413</v>
      </c>
      <c r="C25" s="86">
        <v>52933796</v>
      </c>
      <c r="D25" s="86">
        <v>362157</v>
      </c>
      <c r="E25" s="86">
        <v>58787162</v>
      </c>
      <c r="F25" s="86">
        <v>0</v>
      </c>
      <c r="G25" s="86">
        <v>112083115</v>
      </c>
      <c r="H25" s="86">
        <v>63555694</v>
      </c>
      <c r="I25" s="86">
        <v>0</v>
      </c>
      <c r="J25" s="86">
        <v>25202888</v>
      </c>
      <c r="K25" s="86">
        <v>23324533</v>
      </c>
      <c r="L25" s="86">
        <v>112083115</v>
      </c>
      <c r="M25" s="86">
        <v>0</v>
      </c>
      <c r="N25" s="86">
        <v>112083115</v>
      </c>
      <c r="O25" s="6">
        <v>18</v>
      </c>
    </row>
    <row r="26" spans="1:15" x14ac:dyDescent="0.25">
      <c r="A26" s="1">
        <v>19</v>
      </c>
      <c r="B26" s="1" t="s">
        <v>414</v>
      </c>
      <c r="C26" s="86">
        <v>3274972</v>
      </c>
      <c r="D26" s="86">
        <v>0</v>
      </c>
      <c r="E26" s="86">
        <v>16662571</v>
      </c>
      <c r="F26" s="86">
        <v>0</v>
      </c>
      <c r="G26" s="86">
        <v>19937543</v>
      </c>
      <c r="H26" s="86">
        <v>8137192</v>
      </c>
      <c r="I26" s="86">
        <v>0</v>
      </c>
      <c r="J26" s="86">
        <v>10326472</v>
      </c>
      <c r="K26" s="86">
        <v>1473879</v>
      </c>
      <c r="L26" s="86">
        <v>19937543</v>
      </c>
      <c r="M26" s="86">
        <v>0</v>
      </c>
      <c r="N26" s="86">
        <v>19937543</v>
      </c>
      <c r="O26" s="6">
        <v>19</v>
      </c>
    </row>
    <row r="27" spans="1:15" x14ac:dyDescent="0.25">
      <c r="A27" s="1">
        <v>20</v>
      </c>
      <c r="B27" s="1" t="s">
        <v>415</v>
      </c>
      <c r="C27" s="86">
        <v>23282851</v>
      </c>
      <c r="D27" s="86">
        <v>0</v>
      </c>
      <c r="E27" s="86">
        <v>32499270</v>
      </c>
      <c r="F27" s="86">
        <v>0</v>
      </c>
      <c r="G27" s="86">
        <v>55782121</v>
      </c>
      <c r="H27" s="86">
        <v>24402194</v>
      </c>
      <c r="I27" s="86">
        <v>0</v>
      </c>
      <c r="J27" s="86">
        <v>31379927</v>
      </c>
      <c r="K27" s="86">
        <v>0</v>
      </c>
      <c r="L27" s="86">
        <v>55782121</v>
      </c>
      <c r="M27" s="86">
        <v>0</v>
      </c>
      <c r="N27" s="86">
        <v>55782121</v>
      </c>
      <c r="O27" s="6">
        <v>20</v>
      </c>
    </row>
    <row r="28" spans="1:15" x14ac:dyDescent="0.25">
      <c r="A28" s="1">
        <v>21</v>
      </c>
      <c r="B28" s="1" t="s">
        <v>416</v>
      </c>
      <c r="C28" s="86">
        <v>791365139</v>
      </c>
      <c r="D28" s="86">
        <v>0</v>
      </c>
      <c r="E28" s="86">
        <v>1220577539</v>
      </c>
      <c r="F28" s="86">
        <v>0</v>
      </c>
      <c r="G28" s="86">
        <v>2011942678</v>
      </c>
      <c r="H28" s="86">
        <v>1307215549</v>
      </c>
      <c r="I28" s="86">
        <v>51123454</v>
      </c>
      <c r="J28" s="86">
        <v>600966196</v>
      </c>
      <c r="K28" s="86">
        <v>52637479</v>
      </c>
      <c r="L28" s="86">
        <v>2011942678</v>
      </c>
      <c r="M28" s="86">
        <v>20525843</v>
      </c>
      <c r="N28" s="86">
        <v>1991416835</v>
      </c>
      <c r="O28" s="6">
        <v>21</v>
      </c>
    </row>
    <row r="29" spans="1:15" x14ac:dyDescent="0.25">
      <c r="A29" s="1">
        <v>22</v>
      </c>
      <c r="B29" s="1" t="s">
        <v>417</v>
      </c>
      <c r="C29" s="86">
        <v>23107620</v>
      </c>
      <c r="D29" s="86">
        <v>0</v>
      </c>
      <c r="E29" s="86">
        <v>33800953</v>
      </c>
      <c r="F29" s="86">
        <v>0</v>
      </c>
      <c r="G29" s="86">
        <v>56908573</v>
      </c>
      <c r="H29" s="86">
        <v>45873241</v>
      </c>
      <c r="I29" s="86">
        <v>0</v>
      </c>
      <c r="J29" s="86">
        <v>8139934</v>
      </c>
      <c r="K29" s="86">
        <v>2895398</v>
      </c>
      <c r="L29" s="86">
        <v>56908573</v>
      </c>
      <c r="M29" s="86">
        <v>0</v>
      </c>
      <c r="N29" s="86">
        <v>56908573</v>
      </c>
      <c r="O29" s="6">
        <v>22</v>
      </c>
    </row>
    <row r="30" spans="1:15" x14ac:dyDescent="0.25">
      <c r="A30" s="1">
        <v>23</v>
      </c>
      <c r="B30" s="1" t="s">
        <v>418</v>
      </c>
      <c r="C30" s="86">
        <v>699291</v>
      </c>
      <c r="D30" s="86">
        <v>0</v>
      </c>
      <c r="E30" s="86">
        <v>10270553</v>
      </c>
      <c r="F30" s="86">
        <v>0</v>
      </c>
      <c r="G30" s="86">
        <v>10969844</v>
      </c>
      <c r="H30" s="86">
        <v>8994224</v>
      </c>
      <c r="I30" s="86">
        <v>0</v>
      </c>
      <c r="J30" s="86">
        <v>1975620</v>
      </c>
      <c r="K30" s="86">
        <v>0</v>
      </c>
      <c r="L30" s="86">
        <v>10969844</v>
      </c>
      <c r="M30" s="86">
        <v>0</v>
      </c>
      <c r="N30" s="86">
        <v>10969844</v>
      </c>
      <c r="O30" s="6">
        <v>23</v>
      </c>
    </row>
    <row r="31" spans="1:15" x14ac:dyDescent="0.25">
      <c r="A31" s="1">
        <v>24</v>
      </c>
      <c r="B31" s="1" t="s">
        <v>419</v>
      </c>
      <c r="C31" s="86">
        <v>79135121</v>
      </c>
      <c r="D31" s="86">
        <v>0</v>
      </c>
      <c r="E31" s="86">
        <v>110019643</v>
      </c>
      <c r="F31" s="86">
        <v>0</v>
      </c>
      <c r="G31" s="86">
        <v>189154764</v>
      </c>
      <c r="H31" s="86">
        <v>159435027</v>
      </c>
      <c r="I31" s="86">
        <v>0</v>
      </c>
      <c r="J31" s="86">
        <v>26931293</v>
      </c>
      <c r="K31" s="86">
        <v>2788444</v>
      </c>
      <c r="L31" s="86">
        <v>189154764</v>
      </c>
      <c r="M31" s="86">
        <v>0</v>
      </c>
      <c r="N31" s="86">
        <v>189154764</v>
      </c>
      <c r="O31" s="6">
        <v>24</v>
      </c>
    </row>
    <row r="32" spans="1:15" x14ac:dyDescent="0.25">
      <c r="A32" s="1">
        <v>25</v>
      </c>
      <c r="B32" s="1" t="s">
        <v>420</v>
      </c>
      <c r="C32" s="86">
        <v>21373537</v>
      </c>
      <c r="D32" s="86">
        <v>999996</v>
      </c>
      <c r="E32" s="86">
        <v>23025074</v>
      </c>
      <c r="F32" s="86">
        <v>0</v>
      </c>
      <c r="G32" s="86">
        <v>45398607</v>
      </c>
      <c r="H32" s="86">
        <v>35090863</v>
      </c>
      <c r="I32" s="86">
        <v>0</v>
      </c>
      <c r="J32" s="86">
        <v>8371131</v>
      </c>
      <c r="K32" s="86">
        <v>1936613</v>
      </c>
      <c r="L32" s="86">
        <v>45398607</v>
      </c>
      <c r="M32" s="86">
        <v>0</v>
      </c>
      <c r="N32" s="86">
        <v>45398607</v>
      </c>
      <c r="O32" s="6">
        <v>25</v>
      </c>
    </row>
    <row r="33" spans="1:15" x14ac:dyDescent="0.25">
      <c r="A33" s="1">
        <v>26</v>
      </c>
      <c r="B33" s="1" t="s">
        <v>421</v>
      </c>
      <c r="C33" s="86">
        <v>22700763</v>
      </c>
      <c r="D33" s="86">
        <v>0</v>
      </c>
      <c r="E33" s="86">
        <v>52452637</v>
      </c>
      <c r="F33" s="86">
        <v>0</v>
      </c>
      <c r="G33" s="86">
        <v>75153400</v>
      </c>
      <c r="H33" s="86">
        <v>44464149</v>
      </c>
      <c r="I33" s="86">
        <v>0</v>
      </c>
      <c r="J33" s="86">
        <v>23046285</v>
      </c>
      <c r="K33" s="86">
        <v>7642966</v>
      </c>
      <c r="L33" s="86">
        <v>75153400</v>
      </c>
      <c r="M33" s="86">
        <v>0</v>
      </c>
      <c r="N33" s="86">
        <v>75153400</v>
      </c>
      <c r="O33" s="6">
        <v>26</v>
      </c>
    </row>
    <row r="34" spans="1:15" x14ac:dyDescent="0.25">
      <c r="A34" s="1">
        <v>27</v>
      </c>
      <c r="B34" s="1" t="s">
        <v>422</v>
      </c>
      <c r="C34" s="86">
        <v>67503865</v>
      </c>
      <c r="D34" s="86">
        <v>0</v>
      </c>
      <c r="E34" s="86">
        <v>62454872</v>
      </c>
      <c r="F34" s="86">
        <v>0</v>
      </c>
      <c r="G34" s="86">
        <v>129958737</v>
      </c>
      <c r="H34" s="86">
        <v>85623926</v>
      </c>
      <c r="I34" s="86">
        <v>0</v>
      </c>
      <c r="J34" s="86">
        <v>39251707</v>
      </c>
      <c r="K34" s="86">
        <v>5083104</v>
      </c>
      <c r="L34" s="86">
        <v>129958737</v>
      </c>
      <c r="M34" s="86">
        <v>0</v>
      </c>
      <c r="N34" s="86">
        <v>129958737</v>
      </c>
      <c r="O34" s="6">
        <v>27</v>
      </c>
    </row>
    <row r="35" spans="1:15" x14ac:dyDescent="0.25">
      <c r="A35" s="1">
        <v>28</v>
      </c>
      <c r="B35" s="1" t="s">
        <v>423</v>
      </c>
      <c r="C35" s="86">
        <v>19758078</v>
      </c>
      <c r="D35" s="86">
        <v>0</v>
      </c>
      <c r="E35" s="86">
        <v>16498988</v>
      </c>
      <c r="F35" s="86">
        <v>0</v>
      </c>
      <c r="G35" s="86">
        <v>36257066</v>
      </c>
      <c r="H35" s="86">
        <v>31730726</v>
      </c>
      <c r="I35" s="86">
        <v>0</v>
      </c>
      <c r="J35" s="86">
        <v>3781166</v>
      </c>
      <c r="K35" s="86">
        <v>745174</v>
      </c>
      <c r="L35" s="86">
        <v>36257066</v>
      </c>
      <c r="M35" s="86">
        <v>0</v>
      </c>
      <c r="N35" s="86">
        <v>36257066</v>
      </c>
      <c r="O35" s="6">
        <v>28</v>
      </c>
    </row>
    <row r="36" spans="1:15" x14ac:dyDescent="0.25">
      <c r="A36" s="1">
        <v>29</v>
      </c>
      <c r="B36" s="1" t="s">
        <v>367</v>
      </c>
      <c r="C36" s="86">
        <v>4149335183</v>
      </c>
      <c r="D36" s="86">
        <v>0</v>
      </c>
      <c r="E36" s="86">
        <v>7950859111</v>
      </c>
      <c r="F36" s="86">
        <v>0</v>
      </c>
      <c r="G36" s="86">
        <v>12100194294</v>
      </c>
      <c r="H36" s="86">
        <v>6402365819</v>
      </c>
      <c r="I36" s="86">
        <v>339232851</v>
      </c>
      <c r="J36" s="86">
        <v>4478630704</v>
      </c>
      <c r="K36" s="86">
        <v>879964920</v>
      </c>
      <c r="L36" s="86">
        <v>12100194294</v>
      </c>
      <c r="M36" s="86">
        <v>70371140</v>
      </c>
      <c r="N36" s="86">
        <v>12029823154</v>
      </c>
      <c r="O36" s="6">
        <v>29</v>
      </c>
    </row>
    <row r="37" spans="1:15" x14ac:dyDescent="0.25">
      <c r="A37" s="1">
        <v>30</v>
      </c>
      <c r="B37" s="1" t="s">
        <v>424</v>
      </c>
      <c r="C37" s="86">
        <v>80430073</v>
      </c>
      <c r="D37" s="86">
        <v>0</v>
      </c>
      <c r="E37" s="86">
        <v>228166896</v>
      </c>
      <c r="F37" s="86">
        <v>0</v>
      </c>
      <c r="G37" s="86">
        <v>308596969</v>
      </c>
      <c r="H37" s="86">
        <v>219525407</v>
      </c>
      <c r="I37" s="86">
        <v>0</v>
      </c>
      <c r="J37" s="86">
        <v>84646938</v>
      </c>
      <c r="K37" s="86">
        <v>4424624</v>
      </c>
      <c r="L37" s="86">
        <v>308596969</v>
      </c>
      <c r="M37" s="86">
        <v>545749</v>
      </c>
      <c r="N37" s="86">
        <v>308051220</v>
      </c>
      <c r="O37" s="6">
        <v>30</v>
      </c>
    </row>
    <row r="38" spans="1:15" x14ac:dyDescent="0.25">
      <c r="A38" s="1">
        <v>31</v>
      </c>
      <c r="B38" s="1" t="s">
        <v>425</v>
      </c>
      <c r="C38" s="86">
        <v>35804628</v>
      </c>
      <c r="D38" s="86">
        <v>0</v>
      </c>
      <c r="E38" s="86">
        <v>32516149</v>
      </c>
      <c r="F38" s="86">
        <v>0</v>
      </c>
      <c r="G38" s="86">
        <v>68320777</v>
      </c>
      <c r="H38" s="86">
        <v>49546148</v>
      </c>
      <c r="I38" s="86">
        <v>0</v>
      </c>
      <c r="J38" s="86">
        <v>18774629</v>
      </c>
      <c r="K38" s="86">
        <v>0</v>
      </c>
      <c r="L38" s="86">
        <v>68320777</v>
      </c>
      <c r="M38" s="86">
        <v>0</v>
      </c>
      <c r="N38" s="86">
        <v>68320777</v>
      </c>
      <c r="O38" s="6">
        <v>31</v>
      </c>
    </row>
    <row r="39" spans="1:15" x14ac:dyDescent="0.25">
      <c r="A39" s="1">
        <v>32</v>
      </c>
      <c r="B39" s="1" t="s">
        <v>426</v>
      </c>
      <c r="C39" s="86">
        <v>88220746</v>
      </c>
      <c r="D39" s="86">
        <v>0</v>
      </c>
      <c r="E39" s="86">
        <v>50108303</v>
      </c>
      <c r="F39" s="86">
        <v>0</v>
      </c>
      <c r="G39" s="86">
        <v>138329049</v>
      </c>
      <c r="H39" s="86">
        <v>111987016</v>
      </c>
      <c r="I39" s="86">
        <v>0</v>
      </c>
      <c r="J39" s="86">
        <v>15329891</v>
      </c>
      <c r="K39" s="86">
        <v>11012142</v>
      </c>
      <c r="L39" s="86">
        <v>138329049</v>
      </c>
      <c r="M39" s="86">
        <v>0</v>
      </c>
      <c r="N39" s="86">
        <v>138329049</v>
      </c>
      <c r="O39" s="6">
        <v>32</v>
      </c>
    </row>
    <row r="40" spans="1:15" x14ac:dyDescent="0.25">
      <c r="A40" s="1">
        <v>33</v>
      </c>
      <c r="B40" s="1" t="s">
        <v>369</v>
      </c>
      <c r="C40" s="86">
        <v>53486438</v>
      </c>
      <c r="D40" s="86">
        <v>0</v>
      </c>
      <c r="E40" s="86">
        <v>116015396</v>
      </c>
      <c r="F40" s="86">
        <v>0</v>
      </c>
      <c r="G40" s="86">
        <v>169501834</v>
      </c>
      <c r="H40" s="86">
        <v>94676673</v>
      </c>
      <c r="I40" s="86">
        <v>0</v>
      </c>
      <c r="J40" s="86">
        <v>72810161</v>
      </c>
      <c r="K40" s="86">
        <v>2015000</v>
      </c>
      <c r="L40" s="86">
        <v>169501834</v>
      </c>
      <c r="M40" s="86">
        <v>0</v>
      </c>
      <c r="N40" s="86">
        <v>169501834</v>
      </c>
      <c r="O40" s="6">
        <v>33</v>
      </c>
    </row>
    <row r="41" spans="1:15" x14ac:dyDescent="0.25">
      <c r="A41" s="1">
        <v>34</v>
      </c>
      <c r="B41" s="1" t="s">
        <v>427</v>
      </c>
      <c r="C41" s="86">
        <v>181519291</v>
      </c>
      <c r="D41" s="86">
        <v>0</v>
      </c>
      <c r="E41" s="86">
        <v>308237135</v>
      </c>
      <c r="F41" s="86">
        <v>0</v>
      </c>
      <c r="G41" s="86">
        <v>489756426</v>
      </c>
      <c r="H41" s="86">
        <v>350246197</v>
      </c>
      <c r="I41" s="86">
        <v>0</v>
      </c>
      <c r="J41" s="86">
        <v>139510229</v>
      </c>
      <c r="K41" s="86">
        <v>0</v>
      </c>
      <c r="L41" s="86">
        <v>489756426</v>
      </c>
      <c r="M41" s="86">
        <v>0</v>
      </c>
      <c r="N41" s="86">
        <v>489756426</v>
      </c>
      <c r="O41" s="6">
        <v>34</v>
      </c>
    </row>
    <row r="42" spans="1:15" x14ac:dyDescent="0.25">
      <c r="A42" s="1">
        <v>35</v>
      </c>
      <c r="B42" s="1" t="s">
        <v>428</v>
      </c>
      <c r="C42" s="86">
        <v>16920903</v>
      </c>
      <c r="D42" s="86">
        <v>13702000</v>
      </c>
      <c r="E42" s="86">
        <v>43247457</v>
      </c>
      <c r="F42" s="86">
        <v>0</v>
      </c>
      <c r="G42" s="86">
        <v>73870360</v>
      </c>
      <c r="H42" s="86">
        <v>47280928</v>
      </c>
      <c r="I42" s="86">
        <v>0</v>
      </c>
      <c r="J42" s="86">
        <v>19278493</v>
      </c>
      <c r="K42" s="86">
        <v>7310939</v>
      </c>
      <c r="L42" s="86">
        <v>73870360</v>
      </c>
      <c r="M42" s="86">
        <v>0</v>
      </c>
      <c r="N42" s="86">
        <v>73870360</v>
      </c>
      <c r="O42" s="6">
        <v>35</v>
      </c>
    </row>
    <row r="43" spans="1:15" x14ac:dyDescent="0.25">
      <c r="A43" s="1">
        <v>36</v>
      </c>
      <c r="B43" s="1" t="s">
        <v>429</v>
      </c>
      <c r="C43" s="86">
        <v>49251031</v>
      </c>
      <c r="D43" s="86">
        <v>0</v>
      </c>
      <c r="E43" s="86">
        <v>95908206</v>
      </c>
      <c r="F43" s="86">
        <v>0</v>
      </c>
      <c r="G43" s="86">
        <v>145159237</v>
      </c>
      <c r="H43" s="86">
        <v>103117444</v>
      </c>
      <c r="I43" s="86">
        <v>0</v>
      </c>
      <c r="J43" s="86">
        <v>34886300</v>
      </c>
      <c r="K43" s="86">
        <v>7155493</v>
      </c>
      <c r="L43" s="86">
        <v>145159237</v>
      </c>
      <c r="M43" s="86">
        <v>0</v>
      </c>
      <c r="N43" s="86">
        <v>145159237</v>
      </c>
      <c r="O43" s="6">
        <v>36</v>
      </c>
    </row>
    <row r="44" spans="1:15" x14ac:dyDescent="0.25">
      <c r="A44" s="1">
        <v>37</v>
      </c>
      <c r="B44" s="1" t="s">
        <v>430</v>
      </c>
      <c r="C44" s="86">
        <v>99551575</v>
      </c>
      <c r="D44" s="86">
        <v>0</v>
      </c>
      <c r="E44" s="86">
        <v>73312134</v>
      </c>
      <c r="F44" s="86">
        <v>0</v>
      </c>
      <c r="G44" s="86">
        <v>172863709</v>
      </c>
      <c r="H44" s="86">
        <v>36952192</v>
      </c>
      <c r="I44" s="86">
        <v>0</v>
      </c>
      <c r="J44" s="86">
        <v>17559492</v>
      </c>
      <c r="K44" s="86">
        <v>118352025</v>
      </c>
      <c r="L44" s="86">
        <v>172863709</v>
      </c>
      <c r="M44" s="86">
        <v>0</v>
      </c>
      <c r="N44" s="86">
        <v>172863709</v>
      </c>
      <c r="O44" s="6">
        <v>37</v>
      </c>
    </row>
    <row r="45" spans="1:15" x14ac:dyDescent="0.25">
      <c r="A45" s="1">
        <v>38</v>
      </c>
      <c r="B45" s="1" t="s">
        <v>431</v>
      </c>
      <c r="C45" s="86">
        <v>12685778</v>
      </c>
      <c r="D45" s="86">
        <v>0</v>
      </c>
      <c r="E45" s="86">
        <v>28869552</v>
      </c>
      <c r="F45" s="86">
        <v>0</v>
      </c>
      <c r="G45" s="86">
        <v>41555330</v>
      </c>
      <c r="H45" s="86">
        <v>33344307</v>
      </c>
      <c r="I45" s="86">
        <v>0</v>
      </c>
      <c r="J45" s="86">
        <v>8127058</v>
      </c>
      <c r="K45" s="86">
        <v>83965</v>
      </c>
      <c r="L45" s="86">
        <v>41555330</v>
      </c>
      <c r="M45" s="86">
        <v>0</v>
      </c>
      <c r="N45" s="86">
        <v>41555330</v>
      </c>
      <c r="O45" s="6">
        <v>38</v>
      </c>
    </row>
    <row r="46" spans="1:15" x14ac:dyDescent="0.25">
      <c r="A46" s="1">
        <v>39</v>
      </c>
      <c r="B46" s="1" t="s">
        <v>432</v>
      </c>
      <c r="C46" s="86">
        <v>57287190</v>
      </c>
      <c r="D46" s="86">
        <v>3150000</v>
      </c>
      <c r="E46" s="86">
        <v>52164383</v>
      </c>
      <c r="F46" s="86">
        <v>0</v>
      </c>
      <c r="G46" s="86">
        <v>112601573</v>
      </c>
      <c r="H46" s="86">
        <v>72544881</v>
      </c>
      <c r="I46" s="86">
        <v>0</v>
      </c>
      <c r="J46" s="86">
        <v>13036286</v>
      </c>
      <c r="K46" s="86">
        <v>27020406</v>
      </c>
      <c r="L46" s="86">
        <v>112601573</v>
      </c>
      <c r="M46" s="86">
        <v>0</v>
      </c>
      <c r="N46" s="86">
        <v>112601573</v>
      </c>
      <c r="O46" s="6">
        <v>39</v>
      </c>
    </row>
    <row r="47" spans="1:15" x14ac:dyDescent="0.25">
      <c r="A47" s="1">
        <v>40</v>
      </c>
      <c r="B47" s="1" t="s">
        <v>433</v>
      </c>
      <c r="C47" s="90">
        <v>35114869</v>
      </c>
      <c r="D47" s="90">
        <v>3000000</v>
      </c>
      <c r="E47" s="90">
        <v>62136702</v>
      </c>
      <c r="F47" s="90">
        <v>0</v>
      </c>
      <c r="G47" s="90">
        <v>100251571</v>
      </c>
      <c r="H47" s="90">
        <v>30687203</v>
      </c>
      <c r="I47" s="90">
        <v>0</v>
      </c>
      <c r="J47" s="90">
        <v>36899529</v>
      </c>
      <c r="K47" s="90">
        <v>32664839</v>
      </c>
      <c r="L47" s="90">
        <v>100251571</v>
      </c>
      <c r="M47" s="90">
        <v>0</v>
      </c>
      <c r="N47" s="90">
        <v>100251571</v>
      </c>
      <c r="O47" s="6">
        <v>40</v>
      </c>
    </row>
    <row r="48" spans="1:15" x14ac:dyDescent="0.25">
      <c r="A48" s="1">
        <v>41</v>
      </c>
      <c r="B48" s="1" t="s">
        <v>434</v>
      </c>
      <c r="C48" s="86">
        <v>48489062</v>
      </c>
      <c r="D48" s="86">
        <v>1400121</v>
      </c>
      <c r="E48" s="86">
        <v>69886398</v>
      </c>
      <c r="F48" s="86">
        <v>0</v>
      </c>
      <c r="G48" s="86">
        <v>119775581</v>
      </c>
      <c r="H48" s="86">
        <v>81710535</v>
      </c>
      <c r="I48" s="86">
        <v>0</v>
      </c>
      <c r="J48" s="86">
        <v>38065046</v>
      </c>
      <c r="K48" s="86">
        <v>0</v>
      </c>
      <c r="L48" s="86">
        <v>119775581</v>
      </c>
      <c r="M48" s="86">
        <v>0</v>
      </c>
      <c r="N48" s="86">
        <v>119775581</v>
      </c>
      <c r="O48" s="6">
        <v>41</v>
      </c>
    </row>
    <row r="49" spans="1:15" x14ac:dyDescent="0.25">
      <c r="A49" s="1">
        <v>42</v>
      </c>
      <c r="B49" s="1" t="s">
        <v>435</v>
      </c>
      <c r="C49" s="86">
        <v>157464102</v>
      </c>
      <c r="D49" s="86">
        <v>0</v>
      </c>
      <c r="E49" s="86">
        <v>276846096</v>
      </c>
      <c r="F49" s="86">
        <v>0</v>
      </c>
      <c r="G49" s="86">
        <v>434310198</v>
      </c>
      <c r="H49" s="86">
        <v>274212967</v>
      </c>
      <c r="I49" s="86">
        <v>0</v>
      </c>
      <c r="J49" s="86">
        <v>141751541</v>
      </c>
      <c r="K49" s="86">
        <v>18345690</v>
      </c>
      <c r="L49" s="86">
        <v>434310198</v>
      </c>
      <c r="M49" s="86">
        <v>0</v>
      </c>
      <c r="N49" s="86">
        <v>434310198</v>
      </c>
      <c r="O49" s="6">
        <v>42</v>
      </c>
    </row>
    <row r="50" spans="1:15" x14ac:dyDescent="0.25">
      <c r="A50" s="1">
        <v>43</v>
      </c>
      <c r="B50" s="1" t="s">
        <v>436</v>
      </c>
      <c r="C50" s="86">
        <v>1121453516</v>
      </c>
      <c r="D50" s="86">
        <v>0</v>
      </c>
      <c r="E50" s="86">
        <v>1089671201</v>
      </c>
      <c r="F50" s="86">
        <v>0</v>
      </c>
      <c r="G50" s="86">
        <v>2211124717</v>
      </c>
      <c r="H50" s="86">
        <v>1036467665</v>
      </c>
      <c r="I50" s="86">
        <v>26827244</v>
      </c>
      <c r="J50" s="86">
        <v>651870795</v>
      </c>
      <c r="K50" s="86">
        <v>495959013</v>
      </c>
      <c r="L50" s="86">
        <v>2211124717</v>
      </c>
      <c r="M50" s="86">
        <v>55360656</v>
      </c>
      <c r="N50" s="86">
        <v>2155764061</v>
      </c>
      <c r="O50" s="6">
        <v>43</v>
      </c>
    </row>
    <row r="51" spans="1:15" x14ac:dyDescent="0.25">
      <c r="A51" s="1">
        <v>44</v>
      </c>
      <c r="B51" s="1" t="s">
        <v>437</v>
      </c>
      <c r="C51" s="86">
        <v>110860805</v>
      </c>
      <c r="D51" s="86">
        <v>0</v>
      </c>
      <c r="E51" s="86">
        <v>103326442</v>
      </c>
      <c r="F51" s="86">
        <v>0</v>
      </c>
      <c r="G51" s="86">
        <v>214187247</v>
      </c>
      <c r="H51" s="86">
        <v>102889784</v>
      </c>
      <c r="I51" s="86">
        <v>0</v>
      </c>
      <c r="J51" s="86">
        <v>111297463</v>
      </c>
      <c r="K51" s="86">
        <v>0</v>
      </c>
      <c r="L51" s="86">
        <v>214187247</v>
      </c>
      <c r="M51" s="86">
        <v>0</v>
      </c>
      <c r="N51" s="86">
        <v>214187247</v>
      </c>
      <c r="O51" s="6">
        <v>44</v>
      </c>
    </row>
    <row r="52" spans="1:15" x14ac:dyDescent="0.25">
      <c r="A52" s="1">
        <v>45</v>
      </c>
      <c r="B52" s="1" t="s">
        <v>438</v>
      </c>
      <c r="C52" s="86">
        <v>118242</v>
      </c>
      <c r="D52" s="86">
        <v>0</v>
      </c>
      <c r="E52" s="86">
        <v>5394729</v>
      </c>
      <c r="F52" s="86">
        <v>0</v>
      </c>
      <c r="G52" s="86">
        <v>5512971</v>
      </c>
      <c r="H52" s="86">
        <v>4163528</v>
      </c>
      <c r="I52" s="86">
        <v>0</v>
      </c>
      <c r="J52" s="86">
        <v>1231201</v>
      </c>
      <c r="K52" s="86">
        <v>118242</v>
      </c>
      <c r="L52" s="86">
        <v>5512971</v>
      </c>
      <c r="M52" s="86">
        <v>0</v>
      </c>
      <c r="N52" s="86">
        <v>5512971</v>
      </c>
      <c r="O52" s="6">
        <v>45</v>
      </c>
    </row>
    <row r="53" spans="1:15" x14ac:dyDescent="0.25">
      <c r="A53" s="1">
        <v>46</v>
      </c>
      <c r="B53" s="1" t="s">
        <v>439</v>
      </c>
      <c r="C53" s="86">
        <v>171249643</v>
      </c>
      <c r="D53" s="86">
        <v>0</v>
      </c>
      <c r="E53" s="86">
        <v>94062948</v>
      </c>
      <c r="F53" s="86">
        <v>0</v>
      </c>
      <c r="G53" s="86">
        <v>265312591</v>
      </c>
      <c r="H53" s="86">
        <v>96518038</v>
      </c>
      <c r="I53" s="86">
        <v>0</v>
      </c>
      <c r="J53" s="86">
        <v>131291933</v>
      </c>
      <c r="K53" s="86">
        <v>37502620</v>
      </c>
      <c r="L53" s="86">
        <v>265312591</v>
      </c>
      <c r="M53" s="86">
        <v>0</v>
      </c>
      <c r="N53" s="86">
        <v>265312591</v>
      </c>
      <c r="O53" s="6">
        <v>46</v>
      </c>
    </row>
    <row r="54" spans="1:15" x14ac:dyDescent="0.25">
      <c r="A54" s="1">
        <v>47</v>
      </c>
      <c r="B54" s="1" t="s">
        <v>440</v>
      </c>
      <c r="C54" s="86">
        <v>145900342</v>
      </c>
      <c r="D54" s="86">
        <v>0</v>
      </c>
      <c r="E54" s="86">
        <v>202731667</v>
      </c>
      <c r="F54" s="86">
        <v>0</v>
      </c>
      <c r="G54" s="86">
        <v>348632009</v>
      </c>
      <c r="H54" s="86">
        <v>241264361</v>
      </c>
      <c r="I54" s="86">
        <v>0</v>
      </c>
      <c r="J54" s="86">
        <v>75023801</v>
      </c>
      <c r="K54" s="86">
        <v>32343847</v>
      </c>
      <c r="L54" s="86">
        <v>348632009</v>
      </c>
      <c r="M54" s="86">
        <v>0</v>
      </c>
      <c r="N54" s="86">
        <v>348632009</v>
      </c>
      <c r="O54" s="6">
        <v>47</v>
      </c>
    </row>
    <row r="55" spans="1:15" x14ac:dyDescent="0.25">
      <c r="A55" s="1">
        <v>48</v>
      </c>
      <c r="B55" s="1" t="s">
        <v>441</v>
      </c>
      <c r="C55" s="86">
        <v>0</v>
      </c>
      <c r="D55" s="86">
        <v>0</v>
      </c>
      <c r="E55" s="86">
        <v>12605862</v>
      </c>
      <c r="F55" s="86">
        <v>0</v>
      </c>
      <c r="G55" s="86">
        <v>12605862</v>
      </c>
      <c r="H55" s="86">
        <v>10832311</v>
      </c>
      <c r="I55" s="86">
        <v>0</v>
      </c>
      <c r="J55" s="86">
        <v>1773551</v>
      </c>
      <c r="K55" s="86">
        <v>0</v>
      </c>
      <c r="L55" s="86">
        <v>12605862</v>
      </c>
      <c r="M55" s="86">
        <v>0</v>
      </c>
      <c r="N55" s="86">
        <v>12605862</v>
      </c>
      <c r="O55" s="6">
        <v>48</v>
      </c>
    </row>
    <row r="56" spans="1:15" x14ac:dyDescent="0.25">
      <c r="A56" s="1">
        <v>49</v>
      </c>
      <c r="B56" s="1" t="s">
        <v>442</v>
      </c>
      <c r="C56" s="86">
        <v>112655115</v>
      </c>
      <c r="D56" s="86">
        <v>0</v>
      </c>
      <c r="E56" s="86">
        <v>62061985</v>
      </c>
      <c r="F56" s="86">
        <v>0</v>
      </c>
      <c r="G56" s="86">
        <v>174717100</v>
      </c>
      <c r="H56" s="86">
        <v>106895719</v>
      </c>
      <c r="I56" s="86">
        <v>0</v>
      </c>
      <c r="J56" s="86">
        <v>43338338</v>
      </c>
      <c r="K56" s="86">
        <v>24483043</v>
      </c>
      <c r="L56" s="86">
        <v>174717100</v>
      </c>
      <c r="M56" s="86">
        <v>0</v>
      </c>
      <c r="N56" s="86">
        <v>174717100</v>
      </c>
      <c r="O56" s="6">
        <v>49</v>
      </c>
    </row>
    <row r="57" spans="1:15" x14ac:dyDescent="0.25">
      <c r="A57" s="1">
        <v>50</v>
      </c>
      <c r="B57" s="1" t="s">
        <v>443</v>
      </c>
      <c r="C57" s="90">
        <v>0</v>
      </c>
      <c r="D57" s="90">
        <v>0</v>
      </c>
      <c r="E57" s="90">
        <v>0</v>
      </c>
      <c r="F57" s="90">
        <v>0</v>
      </c>
      <c r="G57" s="90">
        <v>0</v>
      </c>
      <c r="H57" s="90">
        <v>0</v>
      </c>
      <c r="I57" s="90">
        <v>0</v>
      </c>
      <c r="J57" s="90">
        <v>0</v>
      </c>
      <c r="K57" s="90">
        <v>0</v>
      </c>
      <c r="L57" s="90">
        <v>0</v>
      </c>
      <c r="M57" s="90">
        <v>0</v>
      </c>
      <c r="N57" s="90">
        <v>0</v>
      </c>
      <c r="O57" s="6">
        <v>50</v>
      </c>
    </row>
    <row r="58" spans="1:15" x14ac:dyDescent="0.25">
      <c r="A58" s="1">
        <v>51</v>
      </c>
      <c r="B58" s="1" t="s">
        <v>444</v>
      </c>
      <c r="C58" s="90">
        <v>19375326</v>
      </c>
      <c r="D58" s="90">
        <v>0</v>
      </c>
      <c r="E58" s="90">
        <v>19924586</v>
      </c>
      <c r="F58" s="90">
        <v>0</v>
      </c>
      <c r="G58" s="90">
        <v>39299912</v>
      </c>
      <c r="H58" s="90">
        <v>29349587</v>
      </c>
      <c r="I58" s="90">
        <v>0</v>
      </c>
      <c r="J58" s="90">
        <v>9789028</v>
      </c>
      <c r="K58" s="90">
        <v>161297</v>
      </c>
      <c r="L58" s="90">
        <v>39299912</v>
      </c>
      <c r="M58" s="90">
        <v>0</v>
      </c>
      <c r="N58" s="90">
        <v>39299912</v>
      </c>
      <c r="O58" s="6">
        <v>51</v>
      </c>
    </row>
    <row r="59" spans="1:15" x14ac:dyDescent="0.25">
      <c r="A59" s="1">
        <v>52</v>
      </c>
      <c r="B59" s="1" t="s">
        <v>445</v>
      </c>
      <c r="C59" s="86">
        <v>0</v>
      </c>
      <c r="D59" s="86">
        <v>0</v>
      </c>
      <c r="E59" s="86">
        <v>0</v>
      </c>
      <c r="F59" s="86">
        <v>0</v>
      </c>
      <c r="G59" s="86">
        <v>0</v>
      </c>
      <c r="H59" s="86">
        <v>0</v>
      </c>
      <c r="I59" s="86">
        <v>0</v>
      </c>
      <c r="J59" s="86">
        <v>0</v>
      </c>
      <c r="K59" s="86">
        <v>0</v>
      </c>
      <c r="L59" s="86">
        <v>0</v>
      </c>
      <c r="M59" s="86">
        <v>0</v>
      </c>
      <c r="N59" s="86">
        <v>0</v>
      </c>
      <c r="O59" s="6">
        <v>52</v>
      </c>
    </row>
    <row r="60" spans="1:15" x14ac:dyDescent="0.25">
      <c r="A60" s="1">
        <v>53</v>
      </c>
      <c r="B60" s="1" t="s">
        <v>446</v>
      </c>
      <c r="C60" s="86">
        <v>1359189515</v>
      </c>
      <c r="D60" s="86">
        <v>0</v>
      </c>
      <c r="E60" s="86">
        <v>2525951328</v>
      </c>
      <c r="F60" s="86">
        <v>0</v>
      </c>
      <c r="G60" s="86">
        <v>3885140843</v>
      </c>
      <c r="H60" s="86">
        <v>2680964375</v>
      </c>
      <c r="I60" s="86">
        <v>131955431</v>
      </c>
      <c r="J60" s="86">
        <v>749760734</v>
      </c>
      <c r="K60" s="86">
        <v>322460303</v>
      </c>
      <c r="L60" s="86">
        <v>3885140843</v>
      </c>
      <c r="M60" s="86">
        <v>44152161</v>
      </c>
      <c r="N60" s="86">
        <v>3840988682</v>
      </c>
      <c r="O60" s="6">
        <v>53</v>
      </c>
    </row>
    <row r="61" spans="1:15" x14ac:dyDescent="0.25">
      <c r="A61" s="1">
        <v>54</v>
      </c>
      <c r="B61" s="1" t="s">
        <v>447</v>
      </c>
      <c r="C61" s="86">
        <v>65170089</v>
      </c>
      <c r="D61" s="86">
        <v>0</v>
      </c>
      <c r="E61" s="86">
        <v>79589232</v>
      </c>
      <c r="F61" s="86">
        <v>0</v>
      </c>
      <c r="G61" s="86">
        <v>144759321</v>
      </c>
      <c r="H61" s="86">
        <v>90508991</v>
      </c>
      <c r="I61" s="86">
        <v>0</v>
      </c>
      <c r="J61" s="86">
        <v>54250330</v>
      </c>
      <c r="K61" s="86">
        <v>0</v>
      </c>
      <c r="L61" s="86">
        <v>144759321</v>
      </c>
      <c r="M61" s="86">
        <v>0</v>
      </c>
      <c r="N61" s="86">
        <v>144759321</v>
      </c>
      <c r="O61" s="6">
        <v>54</v>
      </c>
    </row>
    <row r="62" spans="1:15" x14ac:dyDescent="0.25">
      <c r="A62" s="1">
        <v>55</v>
      </c>
      <c r="B62" s="1" t="s">
        <v>448</v>
      </c>
      <c r="C62" s="86">
        <v>7262627</v>
      </c>
      <c r="D62" s="86">
        <v>0</v>
      </c>
      <c r="E62" s="86">
        <v>21285599</v>
      </c>
      <c r="F62" s="86">
        <v>0</v>
      </c>
      <c r="G62" s="86">
        <v>28548226</v>
      </c>
      <c r="H62" s="86">
        <v>23524219</v>
      </c>
      <c r="I62" s="86">
        <v>0</v>
      </c>
      <c r="J62" s="86">
        <v>5024007</v>
      </c>
      <c r="K62" s="86">
        <v>0</v>
      </c>
      <c r="L62" s="86">
        <v>28548226</v>
      </c>
      <c r="M62" s="86">
        <v>0</v>
      </c>
      <c r="N62" s="86">
        <v>28548226</v>
      </c>
      <c r="O62" s="6">
        <v>55</v>
      </c>
    </row>
    <row r="63" spans="1:15" x14ac:dyDescent="0.25">
      <c r="A63" s="1">
        <v>56</v>
      </c>
      <c r="B63" s="1" t="s">
        <v>449</v>
      </c>
      <c r="C63" s="86">
        <v>24347000</v>
      </c>
      <c r="D63" s="86">
        <v>0</v>
      </c>
      <c r="E63" s="86">
        <v>25717890</v>
      </c>
      <c r="F63" s="86">
        <v>0</v>
      </c>
      <c r="G63" s="86">
        <v>50064890</v>
      </c>
      <c r="H63" s="86">
        <v>21016974</v>
      </c>
      <c r="I63" s="86">
        <v>0</v>
      </c>
      <c r="J63" s="86">
        <v>29047916</v>
      </c>
      <c r="K63" s="86">
        <v>0</v>
      </c>
      <c r="L63" s="86">
        <v>50064890</v>
      </c>
      <c r="M63" s="86">
        <v>0</v>
      </c>
      <c r="N63" s="86">
        <v>50064890</v>
      </c>
      <c r="O63" s="6">
        <v>56</v>
      </c>
    </row>
    <row r="64" spans="1:15" x14ac:dyDescent="0.25">
      <c r="A64" s="1">
        <v>57</v>
      </c>
      <c r="B64" s="1" t="s">
        <v>450</v>
      </c>
      <c r="C64" s="86">
        <v>1228346</v>
      </c>
      <c r="D64" s="86">
        <v>0</v>
      </c>
      <c r="E64" s="86">
        <v>18185409</v>
      </c>
      <c r="F64" s="86">
        <v>0</v>
      </c>
      <c r="G64" s="86">
        <v>19413755</v>
      </c>
      <c r="H64" s="86">
        <v>16382639</v>
      </c>
      <c r="I64" s="86">
        <v>0</v>
      </c>
      <c r="J64" s="86">
        <v>3031116</v>
      </c>
      <c r="K64" s="86">
        <v>0</v>
      </c>
      <c r="L64" s="86">
        <v>19413755</v>
      </c>
      <c r="M64" s="86">
        <v>0</v>
      </c>
      <c r="N64" s="86">
        <v>19413755</v>
      </c>
      <c r="O64" s="6">
        <v>57</v>
      </c>
    </row>
    <row r="65" spans="1:15" x14ac:dyDescent="0.25">
      <c r="A65" s="1">
        <v>58</v>
      </c>
      <c r="B65" s="1" t="s">
        <v>451</v>
      </c>
      <c r="C65" s="86">
        <v>124086757</v>
      </c>
      <c r="D65" s="86">
        <v>0</v>
      </c>
      <c r="E65" s="86">
        <v>66461659</v>
      </c>
      <c r="F65" s="86">
        <v>0</v>
      </c>
      <c r="G65" s="86">
        <v>190548416</v>
      </c>
      <c r="H65" s="86">
        <v>176766136</v>
      </c>
      <c r="I65" s="86">
        <v>0</v>
      </c>
      <c r="J65" s="86">
        <v>13782280</v>
      </c>
      <c r="K65" s="86">
        <v>0</v>
      </c>
      <c r="L65" s="86">
        <v>190548416</v>
      </c>
      <c r="M65" s="86">
        <v>0</v>
      </c>
      <c r="N65" s="86">
        <v>190548416</v>
      </c>
      <c r="O65" s="6">
        <v>58</v>
      </c>
    </row>
    <row r="66" spans="1:15" x14ac:dyDescent="0.25">
      <c r="A66" s="1">
        <v>59</v>
      </c>
      <c r="B66" s="1" t="s">
        <v>452</v>
      </c>
      <c r="C66" s="86">
        <v>30268926</v>
      </c>
      <c r="D66" s="86">
        <v>0</v>
      </c>
      <c r="E66" s="86">
        <v>19345259</v>
      </c>
      <c r="F66" s="86">
        <v>0</v>
      </c>
      <c r="G66" s="86">
        <v>49614185</v>
      </c>
      <c r="H66" s="86">
        <v>29958268</v>
      </c>
      <c r="I66" s="86">
        <v>0</v>
      </c>
      <c r="J66" s="86">
        <v>9363140</v>
      </c>
      <c r="K66" s="86">
        <v>10292777</v>
      </c>
      <c r="L66" s="86">
        <v>49614185</v>
      </c>
      <c r="M66" s="86">
        <v>0</v>
      </c>
      <c r="N66" s="86">
        <v>49614185</v>
      </c>
      <c r="O66" s="6">
        <v>59</v>
      </c>
    </row>
    <row r="67" spans="1:15" x14ac:dyDescent="0.25">
      <c r="A67" s="1">
        <v>60</v>
      </c>
      <c r="B67" s="1" t="s">
        <v>453</v>
      </c>
      <c r="C67" s="86">
        <v>158029885</v>
      </c>
      <c r="D67" s="86">
        <v>250000</v>
      </c>
      <c r="E67" s="86">
        <v>160323197</v>
      </c>
      <c r="F67" s="86">
        <v>0</v>
      </c>
      <c r="G67" s="86">
        <v>318603082</v>
      </c>
      <c r="H67" s="86">
        <v>177275400</v>
      </c>
      <c r="I67" s="86">
        <v>0</v>
      </c>
      <c r="J67" s="86">
        <v>134726448</v>
      </c>
      <c r="K67" s="86">
        <v>6601234</v>
      </c>
      <c r="L67" s="86">
        <v>318603082</v>
      </c>
      <c r="M67" s="86">
        <v>1268792</v>
      </c>
      <c r="N67" s="86">
        <v>317334290</v>
      </c>
      <c r="O67" s="6">
        <v>60</v>
      </c>
    </row>
    <row r="68" spans="1:15" x14ac:dyDescent="0.25">
      <c r="A68" s="1">
        <v>61</v>
      </c>
      <c r="B68" s="1" t="s">
        <v>454</v>
      </c>
      <c r="C68" s="86">
        <v>17205364</v>
      </c>
      <c r="D68" s="86">
        <v>0</v>
      </c>
      <c r="E68" s="86">
        <v>31247935</v>
      </c>
      <c r="F68" s="86">
        <v>0</v>
      </c>
      <c r="G68" s="86">
        <v>48453299</v>
      </c>
      <c r="H68" s="86">
        <v>34899320</v>
      </c>
      <c r="I68" s="86">
        <v>0</v>
      </c>
      <c r="J68" s="86">
        <v>13553979</v>
      </c>
      <c r="K68" s="86">
        <v>0</v>
      </c>
      <c r="L68" s="86">
        <v>48453299</v>
      </c>
      <c r="M68" s="86">
        <v>0</v>
      </c>
      <c r="N68" s="86">
        <v>48453299</v>
      </c>
      <c r="O68" s="6">
        <v>61</v>
      </c>
    </row>
    <row r="69" spans="1:15" x14ac:dyDescent="0.25">
      <c r="A69" s="1">
        <v>62</v>
      </c>
      <c r="B69" s="1" t="s">
        <v>455</v>
      </c>
      <c r="C69" s="86">
        <v>79946750</v>
      </c>
      <c r="D69" s="86">
        <v>0</v>
      </c>
      <c r="E69" s="86">
        <v>43859470</v>
      </c>
      <c r="F69" s="86">
        <v>0</v>
      </c>
      <c r="G69" s="86">
        <v>123806220</v>
      </c>
      <c r="H69" s="86">
        <v>88827586</v>
      </c>
      <c r="I69" s="86">
        <v>0</v>
      </c>
      <c r="J69" s="86">
        <v>19610481</v>
      </c>
      <c r="K69" s="86">
        <v>15368153</v>
      </c>
      <c r="L69" s="86">
        <v>123806220</v>
      </c>
      <c r="M69" s="86">
        <v>0</v>
      </c>
      <c r="N69" s="86">
        <v>123806220</v>
      </c>
      <c r="O69" s="6">
        <v>62</v>
      </c>
    </row>
    <row r="70" spans="1:15" x14ac:dyDescent="0.25">
      <c r="A70" s="1">
        <v>63</v>
      </c>
      <c r="B70" s="1" t="s">
        <v>456</v>
      </c>
      <c r="C70" s="86">
        <v>45226258</v>
      </c>
      <c r="D70" s="86">
        <v>12129</v>
      </c>
      <c r="E70" s="86">
        <v>29183908</v>
      </c>
      <c r="F70" s="86">
        <v>0</v>
      </c>
      <c r="G70" s="86">
        <v>74422295</v>
      </c>
      <c r="H70" s="86">
        <v>50322148</v>
      </c>
      <c r="I70" s="86">
        <v>0</v>
      </c>
      <c r="J70" s="86">
        <v>24073444</v>
      </c>
      <c r="K70" s="86">
        <v>26703</v>
      </c>
      <c r="L70" s="86">
        <v>74422295</v>
      </c>
      <c r="M70" s="86">
        <v>0</v>
      </c>
      <c r="N70" s="86">
        <v>74422295</v>
      </c>
      <c r="O70" s="6">
        <v>63</v>
      </c>
    </row>
    <row r="71" spans="1:15" x14ac:dyDescent="0.25">
      <c r="A71" s="1">
        <v>64</v>
      </c>
      <c r="B71" s="1" t="s">
        <v>457</v>
      </c>
      <c r="C71" s="86">
        <v>29838385</v>
      </c>
      <c r="D71" s="86">
        <v>0</v>
      </c>
      <c r="E71" s="86">
        <v>22347010</v>
      </c>
      <c r="F71" s="86">
        <v>0</v>
      </c>
      <c r="G71" s="86">
        <v>52185395</v>
      </c>
      <c r="H71" s="86">
        <v>45177430</v>
      </c>
      <c r="I71" s="86">
        <v>0</v>
      </c>
      <c r="J71" s="86">
        <v>4460204</v>
      </c>
      <c r="K71" s="86">
        <v>2547761</v>
      </c>
      <c r="L71" s="86">
        <v>52185395</v>
      </c>
      <c r="M71" s="86">
        <v>0</v>
      </c>
      <c r="N71" s="86">
        <v>52185395</v>
      </c>
      <c r="O71" s="6">
        <v>64</v>
      </c>
    </row>
    <row r="72" spans="1:15" x14ac:dyDescent="0.25">
      <c r="A72" s="1">
        <v>65</v>
      </c>
      <c r="B72" s="1" t="s">
        <v>458</v>
      </c>
      <c r="C72" s="86">
        <v>1285258</v>
      </c>
      <c r="D72" s="86">
        <v>0</v>
      </c>
      <c r="E72" s="86">
        <v>28753221</v>
      </c>
      <c r="F72" s="86">
        <v>0</v>
      </c>
      <c r="G72" s="86">
        <v>30038479</v>
      </c>
      <c r="H72" s="86">
        <v>23951114</v>
      </c>
      <c r="I72" s="86">
        <v>0</v>
      </c>
      <c r="J72" s="86">
        <v>6087365</v>
      </c>
      <c r="K72" s="86">
        <v>0</v>
      </c>
      <c r="L72" s="86">
        <v>30038479</v>
      </c>
      <c r="M72" s="86">
        <v>0</v>
      </c>
      <c r="N72" s="86">
        <v>30038479</v>
      </c>
      <c r="O72" s="6">
        <v>65</v>
      </c>
    </row>
    <row r="73" spans="1:15" x14ac:dyDescent="0.25">
      <c r="A73" s="1">
        <v>66</v>
      </c>
      <c r="B73" s="1" t="s">
        <v>459</v>
      </c>
      <c r="C73" s="86">
        <v>100578623</v>
      </c>
      <c r="D73" s="86">
        <v>0</v>
      </c>
      <c r="E73" s="86">
        <v>76110999</v>
      </c>
      <c r="F73" s="86">
        <v>0</v>
      </c>
      <c r="G73" s="86">
        <v>176689622</v>
      </c>
      <c r="H73" s="86">
        <v>86986561</v>
      </c>
      <c r="I73" s="86">
        <v>0</v>
      </c>
      <c r="J73" s="86">
        <v>89598938</v>
      </c>
      <c r="K73" s="86">
        <v>104123</v>
      </c>
      <c r="L73" s="86">
        <v>176689622</v>
      </c>
      <c r="M73" s="86">
        <v>0</v>
      </c>
      <c r="N73" s="86">
        <v>176689622</v>
      </c>
      <c r="O73" s="6">
        <v>66</v>
      </c>
    </row>
    <row r="74" spans="1:15" x14ac:dyDescent="0.25">
      <c r="A74" s="1">
        <v>67</v>
      </c>
      <c r="B74" s="1" t="s">
        <v>460</v>
      </c>
      <c r="C74" s="86">
        <v>49266016</v>
      </c>
      <c r="D74" s="86">
        <v>0</v>
      </c>
      <c r="E74" s="86">
        <v>68982635</v>
      </c>
      <c r="F74" s="86">
        <v>0</v>
      </c>
      <c r="G74" s="86">
        <v>118248651</v>
      </c>
      <c r="H74" s="86">
        <v>79675868</v>
      </c>
      <c r="I74" s="86">
        <v>0</v>
      </c>
      <c r="J74" s="86">
        <v>38572783</v>
      </c>
      <c r="K74" s="86">
        <v>0</v>
      </c>
      <c r="L74" s="86">
        <v>118248651</v>
      </c>
      <c r="M74" s="86">
        <v>0</v>
      </c>
      <c r="N74" s="86">
        <v>118248651</v>
      </c>
      <c r="O74" s="6">
        <v>67</v>
      </c>
    </row>
    <row r="75" spans="1:15" x14ac:dyDescent="0.25">
      <c r="A75" s="1">
        <v>68</v>
      </c>
      <c r="B75" s="1" t="s">
        <v>461</v>
      </c>
      <c r="C75" s="86">
        <v>33385119</v>
      </c>
      <c r="D75" s="86">
        <v>645000</v>
      </c>
      <c r="E75" s="86">
        <v>37125738</v>
      </c>
      <c r="F75" s="86">
        <v>0</v>
      </c>
      <c r="G75" s="86">
        <v>71155857</v>
      </c>
      <c r="H75" s="86">
        <v>53106088</v>
      </c>
      <c r="I75" s="86">
        <v>0</v>
      </c>
      <c r="J75" s="86">
        <v>14724041</v>
      </c>
      <c r="K75" s="86">
        <v>3325728</v>
      </c>
      <c r="L75" s="86">
        <v>71155857</v>
      </c>
      <c r="M75" s="86">
        <v>0</v>
      </c>
      <c r="N75" s="86">
        <v>71155857</v>
      </c>
      <c r="O75" s="6">
        <v>68</v>
      </c>
    </row>
    <row r="76" spans="1:15" x14ac:dyDescent="0.25">
      <c r="A76" s="1">
        <v>69</v>
      </c>
      <c r="B76" s="1" t="s">
        <v>462</v>
      </c>
      <c r="C76" s="86">
        <v>53140813</v>
      </c>
      <c r="D76" s="86">
        <v>0</v>
      </c>
      <c r="E76" s="86">
        <v>132780465</v>
      </c>
      <c r="F76" s="86">
        <v>0</v>
      </c>
      <c r="G76" s="86">
        <v>185921278</v>
      </c>
      <c r="H76" s="86">
        <v>148931631</v>
      </c>
      <c r="I76" s="86">
        <v>0</v>
      </c>
      <c r="J76" s="86">
        <v>36716469</v>
      </c>
      <c r="K76" s="86">
        <v>273178</v>
      </c>
      <c r="L76" s="86">
        <v>185921278</v>
      </c>
      <c r="M76" s="86">
        <v>0</v>
      </c>
      <c r="N76" s="86">
        <v>185921278</v>
      </c>
      <c r="O76" s="6">
        <v>69</v>
      </c>
    </row>
    <row r="77" spans="1:15" x14ac:dyDescent="0.25">
      <c r="A77" s="1">
        <v>70</v>
      </c>
      <c r="B77" s="1" t="s">
        <v>463</v>
      </c>
      <c r="C77" s="86">
        <v>113397387</v>
      </c>
      <c r="D77" s="86">
        <v>0</v>
      </c>
      <c r="E77" s="86">
        <v>78367893</v>
      </c>
      <c r="F77" s="86">
        <v>0</v>
      </c>
      <c r="G77" s="86">
        <v>191765280</v>
      </c>
      <c r="H77" s="86">
        <v>135994305</v>
      </c>
      <c r="I77" s="86">
        <v>0</v>
      </c>
      <c r="J77" s="86">
        <v>40019951</v>
      </c>
      <c r="K77" s="86">
        <v>15751024</v>
      </c>
      <c r="L77" s="86">
        <v>191765280</v>
      </c>
      <c r="M77" s="86">
        <v>0</v>
      </c>
      <c r="N77" s="86">
        <v>191765280</v>
      </c>
      <c r="O77" s="6">
        <v>70</v>
      </c>
    </row>
    <row r="78" spans="1:15" x14ac:dyDescent="0.25">
      <c r="A78" s="1">
        <v>71</v>
      </c>
      <c r="B78" s="1" t="s">
        <v>464</v>
      </c>
      <c r="C78" s="86">
        <v>18708545</v>
      </c>
      <c r="D78" s="86">
        <v>0</v>
      </c>
      <c r="E78" s="86">
        <v>33700044</v>
      </c>
      <c r="F78" s="86">
        <v>0</v>
      </c>
      <c r="G78" s="86">
        <v>52408589</v>
      </c>
      <c r="H78" s="86">
        <v>31530334</v>
      </c>
      <c r="I78" s="86">
        <v>0</v>
      </c>
      <c r="J78" s="86">
        <v>17992024</v>
      </c>
      <c r="K78" s="86">
        <v>2886231</v>
      </c>
      <c r="L78" s="86">
        <v>52408589</v>
      </c>
      <c r="M78" s="86">
        <v>820549</v>
      </c>
      <c r="N78" s="86">
        <v>51588040</v>
      </c>
      <c r="O78" s="6">
        <v>71</v>
      </c>
    </row>
    <row r="79" spans="1:15" x14ac:dyDescent="0.25">
      <c r="A79" s="1">
        <v>72</v>
      </c>
      <c r="B79" s="1" t="s">
        <v>465</v>
      </c>
      <c r="C79" s="86">
        <v>83432400</v>
      </c>
      <c r="D79" s="86">
        <v>0</v>
      </c>
      <c r="E79" s="86">
        <v>97797473</v>
      </c>
      <c r="F79" s="86">
        <v>0</v>
      </c>
      <c r="G79" s="86">
        <v>181229873</v>
      </c>
      <c r="H79" s="86">
        <v>114882823</v>
      </c>
      <c r="I79" s="86">
        <v>0</v>
      </c>
      <c r="J79" s="86">
        <v>63928718</v>
      </c>
      <c r="K79" s="86">
        <v>2418332</v>
      </c>
      <c r="L79" s="86">
        <v>181229873</v>
      </c>
      <c r="M79" s="86">
        <v>0</v>
      </c>
      <c r="N79" s="86">
        <v>181229873</v>
      </c>
      <c r="O79" s="6">
        <v>72</v>
      </c>
    </row>
    <row r="80" spans="1:15" x14ac:dyDescent="0.25">
      <c r="A80" s="1">
        <v>73</v>
      </c>
      <c r="B80" s="1" t="s">
        <v>466</v>
      </c>
      <c r="C80" s="86">
        <v>0</v>
      </c>
      <c r="D80" s="86">
        <v>0</v>
      </c>
      <c r="E80" s="86">
        <v>0</v>
      </c>
      <c r="F80" s="86">
        <v>0</v>
      </c>
      <c r="G80" s="86">
        <v>0</v>
      </c>
      <c r="H80" s="86">
        <v>0</v>
      </c>
      <c r="I80" s="86">
        <v>0</v>
      </c>
      <c r="J80" s="86">
        <v>0</v>
      </c>
      <c r="K80" s="86">
        <v>0</v>
      </c>
      <c r="L80" s="86">
        <v>0</v>
      </c>
      <c r="M80" s="86">
        <v>0</v>
      </c>
      <c r="N80" s="86">
        <v>0</v>
      </c>
      <c r="O80" s="6">
        <v>73</v>
      </c>
    </row>
    <row r="81" spans="1:15" x14ac:dyDescent="0.25">
      <c r="A81" s="1">
        <v>74</v>
      </c>
      <c r="B81" s="1" t="s">
        <v>467</v>
      </c>
      <c r="C81" s="86">
        <v>0</v>
      </c>
      <c r="D81" s="86">
        <v>0</v>
      </c>
      <c r="E81" s="86">
        <v>0</v>
      </c>
      <c r="F81" s="86">
        <v>0</v>
      </c>
      <c r="G81" s="86">
        <v>0</v>
      </c>
      <c r="H81" s="86">
        <v>0</v>
      </c>
      <c r="I81" s="86">
        <v>0</v>
      </c>
      <c r="J81" s="86">
        <v>0</v>
      </c>
      <c r="K81" s="86">
        <v>0</v>
      </c>
      <c r="L81" s="86">
        <v>0</v>
      </c>
      <c r="M81" s="86">
        <v>0</v>
      </c>
      <c r="N81" s="86">
        <v>0</v>
      </c>
      <c r="O81" s="6">
        <v>74</v>
      </c>
    </row>
    <row r="82" spans="1:15" x14ac:dyDescent="0.25">
      <c r="A82" s="1">
        <v>75</v>
      </c>
      <c r="B82" s="1" t="s">
        <v>468</v>
      </c>
      <c r="C82" s="86">
        <v>902531</v>
      </c>
      <c r="D82" s="86">
        <v>0</v>
      </c>
      <c r="E82" s="86">
        <v>21186484</v>
      </c>
      <c r="F82" s="86">
        <v>0</v>
      </c>
      <c r="G82" s="86">
        <v>22089015</v>
      </c>
      <c r="H82" s="86">
        <v>14144473</v>
      </c>
      <c r="I82" s="86">
        <v>0</v>
      </c>
      <c r="J82" s="86">
        <v>7944542</v>
      </c>
      <c r="K82" s="86">
        <v>0</v>
      </c>
      <c r="L82" s="86">
        <v>22089015</v>
      </c>
      <c r="M82" s="86">
        <v>0</v>
      </c>
      <c r="N82" s="86">
        <v>22089015</v>
      </c>
      <c r="O82" s="6">
        <v>75</v>
      </c>
    </row>
    <row r="83" spans="1:15" x14ac:dyDescent="0.25">
      <c r="A83" s="1">
        <v>76</v>
      </c>
      <c r="B83" s="1" t="s">
        <v>387</v>
      </c>
      <c r="C83" s="86">
        <v>16186172</v>
      </c>
      <c r="D83" s="86">
        <v>0</v>
      </c>
      <c r="E83" s="86">
        <v>17887937</v>
      </c>
      <c r="F83" s="86">
        <v>0</v>
      </c>
      <c r="G83" s="86">
        <v>34074109</v>
      </c>
      <c r="H83" s="86">
        <v>28220532</v>
      </c>
      <c r="I83" s="86">
        <v>0</v>
      </c>
      <c r="J83" s="86">
        <v>5853577</v>
      </c>
      <c r="K83" s="86">
        <v>0</v>
      </c>
      <c r="L83" s="86">
        <v>34074109</v>
      </c>
      <c r="M83" s="86">
        <v>0</v>
      </c>
      <c r="N83" s="86">
        <v>34074109</v>
      </c>
      <c r="O83" s="6">
        <v>76</v>
      </c>
    </row>
    <row r="84" spans="1:15" x14ac:dyDescent="0.25">
      <c r="A84" s="1">
        <v>77</v>
      </c>
      <c r="B84" s="1" t="s">
        <v>388</v>
      </c>
      <c r="C84" s="86">
        <v>168831639</v>
      </c>
      <c r="D84" s="86">
        <v>0</v>
      </c>
      <c r="E84" s="86">
        <v>250445636</v>
      </c>
      <c r="F84" s="86">
        <v>0</v>
      </c>
      <c r="G84" s="86">
        <v>419277275</v>
      </c>
      <c r="H84" s="86">
        <v>239394899</v>
      </c>
      <c r="I84" s="86">
        <v>0</v>
      </c>
      <c r="J84" s="86">
        <v>179882376</v>
      </c>
      <c r="K84" s="86">
        <v>0</v>
      </c>
      <c r="L84" s="86">
        <v>419277275</v>
      </c>
      <c r="M84" s="86">
        <v>240333</v>
      </c>
      <c r="N84" s="86">
        <v>419036942</v>
      </c>
      <c r="O84" s="6">
        <v>77</v>
      </c>
    </row>
    <row r="85" spans="1:15" x14ac:dyDescent="0.25">
      <c r="A85" s="1">
        <v>78</v>
      </c>
      <c r="B85" s="1" t="s">
        <v>469</v>
      </c>
      <c r="C85" s="86">
        <v>67341881</v>
      </c>
      <c r="D85" s="86">
        <v>180000</v>
      </c>
      <c r="E85" s="86">
        <v>62400705</v>
      </c>
      <c r="F85" s="86">
        <v>0</v>
      </c>
      <c r="G85" s="86">
        <v>129922586</v>
      </c>
      <c r="H85" s="86">
        <v>77777796</v>
      </c>
      <c r="I85" s="86">
        <v>0</v>
      </c>
      <c r="J85" s="86">
        <v>39887751</v>
      </c>
      <c r="K85" s="86">
        <v>12257039</v>
      </c>
      <c r="L85" s="86">
        <v>129922586</v>
      </c>
      <c r="M85" s="86">
        <v>0</v>
      </c>
      <c r="N85" s="86">
        <v>129922586</v>
      </c>
      <c r="O85" s="6">
        <v>78</v>
      </c>
    </row>
    <row r="86" spans="1:15" x14ac:dyDescent="0.25">
      <c r="A86" s="1">
        <v>79</v>
      </c>
      <c r="B86" s="1" t="s">
        <v>470</v>
      </c>
      <c r="C86" s="86">
        <v>120094005</v>
      </c>
      <c r="D86" s="86">
        <v>0</v>
      </c>
      <c r="E86" s="86">
        <v>217360640</v>
      </c>
      <c r="F86" s="86">
        <v>0</v>
      </c>
      <c r="G86" s="86">
        <v>337454645</v>
      </c>
      <c r="H86" s="86">
        <v>245967157</v>
      </c>
      <c r="I86" s="86">
        <v>0</v>
      </c>
      <c r="J86" s="86">
        <v>77353320</v>
      </c>
      <c r="K86" s="86">
        <v>14134168</v>
      </c>
      <c r="L86" s="86">
        <v>337454645</v>
      </c>
      <c r="M86" s="86">
        <v>0</v>
      </c>
      <c r="N86" s="86">
        <v>337454645</v>
      </c>
      <c r="O86" s="6">
        <v>79</v>
      </c>
    </row>
    <row r="87" spans="1:15" x14ac:dyDescent="0.25">
      <c r="A87" s="1">
        <v>80</v>
      </c>
      <c r="B87" s="1" t="s">
        <v>471</v>
      </c>
      <c r="C87" s="86">
        <v>19319189</v>
      </c>
      <c r="D87" s="86">
        <v>25000</v>
      </c>
      <c r="E87" s="86">
        <v>89034428</v>
      </c>
      <c r="F87" s="86">
        <v>0</v>
      </c>
      <c r="G87" s="86">
        <v>108378617</v>
      </c>
      <c r="H87" s="86">
        <v>67206410</v>
      </c>
      <c r="I87" s="86">
        <v>0</v>
      </c>
      <c r="J87" s="86">
        <v>25435527</v>
      </c>
      <c r="K87" s="86">
        <v>15736680</v>
      </c>
      <c r="L87" s="86">
        <v>108378617</v>
      </c>
      <c r="M87" s="86">
        <v>0</v>
      </c>
      <c r="N87" s="86">
        <v>108378617</v>
      </c>
      <c r="O87" s="6">
        <v>80</v>
      </c>
    </row>
    <row r="88" spans="1:15" x14ac:dyDescent="0.25">
      <c r="A88" s="1">
        <v>81</v>
      </c>
      <c r="B88" s="1" t="s">
        <v>472</v>
      </c>
      <c r="C88" s="86">
        <v>4974111</v>
      </c>
      <c r="D88" s="86">
        <v>0</v>
      </c>
      <c r="E88" s="86">
        <v>89387390</v>
      </c>
      <c r="F88" s="86">
        <v>0</v>
      </c>
      <c r="G88" s="86">
        <v>94361501</v>
      </c>
      <c r="H88" s="86">
        <v>50473437</v>
      </c>
      <c r="I88" s="86">
        <v>0</v>
      </c>
      <c r="J88" s="86">
        <v>23127109</v>
      </c>
      <c r="K88" s="86">
        <v>20760955</v>
      </c>
      <c r="L88" s="86">
        <v>94361501</v>
      </c>
      <c r="M88" s="86">
        <v>0</v>
      </c>
      <c r="N88" s="86">
        <v>94361501</v>
      </c>
      <c r="O88" s="6">
        <v>81</v>
      </c>
    </row>
    <row r="89" spans="1:15" x14ac:dyDescent="0.25">
      <c r="A89" s="1">
        <v>82</v>
      </c>
      <c r="B89" s="1" t="s">
        <v>473</v>
      </c>
      <c r="C89" s="86">
        <v>42049931</v>
      </c>
      <c r="D89" s="86">
        <v>0</v>
      </c>
      <c r="E89" s="86">
        <v>113651035</v>
      </c>
      <c r="F89" s="86">
        <v>0</v>
      </c>
      <c r="G89" s="86">
        <v>155700966</v>
      </c>
      <c r="H89" s="86">
        <v>105039345</v>
      </c>
      <c r="I89" s="86">
        <v>0</v>
      </c>
      <c r="J89" s="86">
        <v>49721442</v>
      </c>
      <c r="K89" s="86">
        <v>940179</v>
      </c>
      <c r="L89" s="86">
        <v>155700966</v>
      </c>
      <c r="M89" s="86">
        <v>0</v>
      </c>
      <c r="N89" s="86">
        <v>155700966</v>
      </c>
      <c r="O89" s="6">
        <v>82</v>
      </c>
    </row>
    <row r="90" spans="1:15" x14ac:dyDescent="0.25">
      <c r="A90" s="1">
        <v>83</v>
      </c>
      <c r="B90" s="1" t="s">
        <v>474</v>
      </c>
      <c r="C90" s="86">
        <v>45207173</v>
      </c>
      <c r="D90" s="86">
        <v>0</v>
      </c>
      <c r="E90" s="86">
        <v>62889009</v>
      </c>
      <c r="F90" s="86">
        <v>0</v>
      </c>
      <c r="G90" s="86">
        <v>108096182</v>
      </c>
      <c r="H90" s="86">
        <v>58413542</v>
      </c>
      <c r="I90" s="86">
        <v>0</v>
      </c>
      <c r="J90" s="86">
        <v>39822342</v>
      </c>
      <c r="K90" s="86">
        <v>9860298</v>
      </c>
      <c r="L90" s="86">
        <v>108096182</v>
      </c>
      <c r="M90" s="86">
        <v>0</v>
      </c>
      <c r="N90" s="86">
        <v>108096182</v>
      </c>
      <c r="O90" s="6">
        <v>83</v>
      </c>
    </row>
    <row r="91" spans="1:15" x14ac:dyDescent="0.25">
      <c r="A91" s="1">
        <v>84</v>
      </c>
      <c r="B91" s="1" t="s">
        <v>475</v>
      </c>
      <c r="C91" s="86">
        <v>67919281</v>
      </c>
      <c r="D91" s="86">
        <v>3375000</v>
      </c>
      <c r="E91" s="86">
        <v>35713177</v>
      </c>
      <c r="F91" s="86">
        <v>0</v>
      </c>
      <c r="G91" s="86">
        <v>107007458</v>
      </c>
      <c r="H91" s="86">
        <v>39587640</v>
      </c>
      <c r="I91" s="86">
        <v>0</v>
      </c>
      <c r="J91" s="86">
        <v>36754931</v>
      </c>
      <c r="K91" s="86">
        <v>30664887</v>
      </c>
      <c r="L91" s="86">
        <v>107007458</v>
      </c>
      <c r="M91" s="86">
        <v>0</v>
      </c>
      <c r="N91" s="86">
        <v>107007458</v>
      </c>
      <c r="O91" s="6">
        <v>84</v>
      </c>
    </row>
    <row r="92" spans="1:15" x14ac:dyDescent="0.25">
      <c r="A92" s="1">
        <v>85</v>
      </c>
      <c r="B92" s="1" t="s">
        <v>476</v>
      </c>
      <c r="C92" s="86">
        <v>409902879</v>
      </c>
      <c r="D92" s="86">
        <v>0</v>
      </c>
      <c r="E92" s="86">
        <v>739993169</v>
      </c>
      <c r="F92" s="86">
        <v>0</v>
      </c>
      <c r="G92" s="86">
        <v>1149896048</v>
      </c>
      <c r="H92" s="86">
        <v>751626675</v>
      </c>
      <c r="I92" s="86">
        <v>41935604</v>
      </c>
      <c r="J92" s="86">
        <v>209750509</v>
      </c>
      <c r="K92" s="86">
        <v>146583260</v>
      </c>
      <c r="L92" s="86">
        <v>1149896048</v>
      </c>
      <c r="M92" s="86">
        <v>0</v>
      </c>
      <c r="N92" s="86">
        <v>1149896048</v>
      </c>
      <c r="O92" s="6">
        <v>85</v>
      </c>
    </row>
    <row r="93" spans="1:15" x14ac:dyDescent="0.25">
      <c r="A93" s="1">
        <v>86</v>
      </c>
      <c r="B93" s="1" t="s">
        <v>477</v>
      </c>
      <c r="C93" s="86">
        <v>401972067</v>
      </c>
      <c r="D93" s="86">
        <v>216143</v>
      </c>
      <c r="E93" s="86">
        <v>840139294</v>
      </c>
      <c r="F93" s="86">
        <v>0</v>
      </c>
      <c r="G93" s="86">
        <v>1242327504</v>
      </c>
      <c r="H93" s="86">
        <v>803736683</v>
      </c>
      <c r="I93" s="86">
        <v>0</v>
      </c>
      <c r="J93" s="86">
        <v>312614894</v>
      </c>
      <c r="K93" s="86">
        <v>125975927</v>
      </c>
      <c r="L93" s="86">
        <v>1242327504</v>
      </c>
      <c r="M93" s="86">
        <v>0</v>
      </c>
      <c r="N93" s="86">
        <v>1242327504</v>
      </c>
      <c r="O93" s="6">
        <v>86</v>
      </c>
    </row>
    <row r="94" spans="1:15" x14ac:dyDescent="0.25">
      <c r="A94" s="1">
        <v>87</v>
      </c>
      <c r="B94" s="1" t="s">
        <v>478</v>
      </c>
      <c r="C94" s="86">
        <v>25678332</v>
      </c>
      <c r="D94" s="86">
        <v>0</v>
      </c>
      <c r="E94" s="86">
        <v>21386715</v>
      </c>
      <c r="F94" s="86">
        <v>0</v>
      </c>
      <c r="G94" s="86">
        <v>47065047</v>
      </c>
      <c r="H94" s="86">
        <v>17752036</v>
      </c>
      <c r="I94" s="86">
        <v>0</v>
      </c>
      <c r="J94" s="86">
        <v>29313011</v>
      </c>
      <c r="K94" s="86">
        <v>0</v>
      </c>
      <c r="L94" s="86">
        <v>47065047</v>
      </c>
      <c r="M94" s="86">
        <v>0</v>
      </c>
      <c r="N94" s="86">
        <v>47065047</v>
      </c>
      <c r="O94" s="6">
        <v>87</v>
      </c>
    </row>
    <row r="95" spans="1:15" x14ac:dyDescent="0.25">
      <c r="A95" s="1">
        <v>88</v>
      </c>
      <c r="B95" s="1" t="s">
        <v>479</v>
      </c>
      <c r="C95" s="86">
        <v>5314463</v>
      </c>
      <c r="D95" s="86">
        <v>4257232</v>
      </c>
      <c r="E95" s="86">
        <v>20829153</v>
      </c>
      <c r="F95" s="86">
        <v>0</v>
      </c>
      <c r="G95" s="86">
        <v>30400848</v>
      </c>
      <c r="H95" s="86">
        <v>26335956</v>
      </c>
      <c r="I95" s="86">
        <v>0</v>
      </c>
      <c r="J95" s="86">
        <v>4064892</v>
      </c>
      <c r="K95" s="86">
        <v>0</v>
      </c>
      <c r="L95" s="86">
        <v>30400848</v>
      </c>
      <c r="M95" s="86">
        <v>0</v>
      </c>
      <c r="N95" s="86">
        <v>30400848</v>
      </c>
      <c r="O95" s="6">
        <v>88</v>
      </c>
    </row>
    <row r="96" spans="1:15" x14ac:dyDescent="0.25">
      <c r="A96" s="1">
        <v>89</v>
      </c>
      <c r="B96" s="1" t="s">
        <v>480</v>
      </c>
      <c r="C96" s="86">
        <v>53520278</v>
      </c>
      <c r="D96" s="86">
        <v>0</v>
      </c>
      <c r="E96" s="86">
        <v>106793546</v>
      </c>
      <c r="F96" s="86">
        <v>0</v>
      </c>
      <c r="G96" s="86">
        <v>160313824</v>
      </c>
      <c r="H96" s="86">
        <v>76829491</v>
      </c>
      <c r="I96" s="86">
        <v>0</v>
      </c>
      <c r="J96" s="86">
        <v>46354948</v>
      </c>
      <c r="K96" s="86">
        <v>37129385</v>
      </c>
      <c r="L96" s="86">
        <v>160313824</v>
      </c>
      <c r="M96" s="86">
        <v>0</v>
      </c>
      <c r="N96" s="86">
        <v>160313824</v>
      </c>
      <c r="O96" s="6">
        <v>89</v>
      </c>
    </row>
    <row r="97" spans="1:15" x14ac:dyDescent="0.25">
      <c r="A97" s="1">
        <v>90</v>
      </c>
      <c r="B97" s="1" t="s">
        <v>481</v>
      </c>
      <c r="C97" s="90">
        <v>0</v>
      </c>
      <c r="D97" s="90">
        <v>0</v>
      </c>
      <c r="E97" s="90">
        <v>0</v>
      </c>
      <c r="F97" s="90">
        <v>0</v>
      </c>
      <c r="G97" s="90">
        <v>0</v>
      </c>
      <c r="H97" s="90">
        <v>0</v>
      </c>
      <c r="I97" s="90">
        <v>0</v>
      </c>
      <c r="J97" s="90">
        <v>0</v>
      </c>
      <c r="K97" s="90">
        <v>0</v>
      </c>
      <c r="L97" s="90">
        <v>0</v>
      </c>
      <c r="M97" s="90">
        <v>0</v>
      </c>
      <c r="N97" s="90">
        <v>0</v>
      </c>
      <c r="O97" s="6">
        <v>90</v>
      </c>
    </row>
    <row r="98" spans="1:15" x14ac:dyDescent="0.25">
      <c r="A98" s="1">
        <v>91</v>
      </c>
      <c r="B98" s="1" t="s">
        <v>482</v>
      </c>
      <c r="C98" s="86">
        <v>8327121</v>
      </c>
      <c r="D98" s="86">
        <v>377692</v>
      </c>
      <c r="E98" s="86">
        <v>136707667</v>
      </c>
      <c r="F98" s="86">
        <v>0</v>
      </c>
      <c r="G98" s="86">
        <v>145412480</v>
      </c>
      <c r="H98" s="86">
        <v>99639384</v>
      </c>
      <c r="I98" s="86">
        <v>0</v>
      </c>
      <c r="J98" s="86">
        <v>43150119</v>
      </c>
      <c r="K98" s="86">
        <v>2622977</v>
      </c>
      <c r="L98" s="86">
        <v>145412480</v>
      </c>
      <c r="M98" s="86">
        <v>0</v>
      </c>
      <c r="N98" s="86">
        <v>145412480</v>
      </c>
      <c r="O98" s="6">
        <v>91</v>
      </c>
    </row>
    <row r="99" spans="1:15" x14ac:dyDescent="0.25">
      <c r="A99" s="1">
        <v>92</v>
      </c>
      <c r="B99" s="1" t="s">
        <v>483</v>
      </c>
      <c r="C99" s="86">
        <v>68611359</v>
      </c>
      <c r="D99" s="86">
        <v>0</v>
      </c>
      <c r="E99" s="86">
        <v>32452916</v>
      </c>
      <c r="F99" s="86">
        <v>0</v>
      </c>
      <c r="G99" s="86">
        <v>101064275</v>
      </c>
      <c r="H99" s="86">
        <v>69388689</v>
      </c>
      <c r="I99" s="86">
        <v>0</v>
      </c>
      <c r="J99" s="86">
        <v>18697709</v>
      </c>
      <c r="K99" s="86">
        <v>12977877</v>
      </c>
      <c r="L99" s="86">
        <v>101064275</v>
      </c>
      <c r="M99" s="86">
        <v>0</v>
      </c>
      <c r="N99" s="86">
        <v>101064275</v>
      </c>
      <c r="O99" s="6">
        <v>92</v>
      </c>
    </row>
    <row r="100" spans="1:15" x14ac:dyDescent="0.25">
      <c r="A100" s="1">
        <v>93</v>
      </c>
      <c r="B100" s="1" t="s">
        <v>484</v>
      </c>
      <c r="C100" s="86">
        <v>63002508</v>
      </c>
      <c r="D100" s="86">
        <v>0</v>
      </c>
      <c r="E100" s="86">
        <v>101986740</v>
      </c>
      <c r="F100" s="86">
        <v>0</v>
      </c>
      <c r="G100" s="86">
        <v>164989248</v>
      </c>
      <c r="H100" s="86">
        <v>115412216</v>
      </c>
      <c r="I100" s="86">
        <v>0</v>
      </c>
      <c r="J100" s="86">
        <v>35369558</v>
      </c>
      <c r="K100" s="86">
        <v>14207474</v>
      </c>
      <c r="L100" s="86">
        <v>164989248</v>
      </c>
      <c r="M100" s="86">
        <v>0</v>
      </c>
      <c r="N100" s="86">
        <v>164989248</v>
      </c>
      <c r="O100" s="6">
        <v>93</v>
      </c>
    </row>
    <row r="101" spans="1:15" x14ac:dyDescent="0.25">
      <c r="A101" s="1">
        <v>94</v>
      </c>
      <c r="B101" s="1" t="s">
        <v>485</v>
      </c>
      <c r="C101" s="86">
        <v>62687851</v>
      </c>
      <c r="D101" s="86">
        <v>9017055</v>
      </c>
      <c r="E101" s="86">
        <v>54041352</v>
      </c>
      <c r="F101" s="86">
        <v>0</v>
      </c>
      <c r="G101" s="86">
        <v>125746258</v>
      </c>
      <c r="H101" s="86">
        <v>67583487</v>
      </c>
      <c r="I101" s="86">
        <v>0</v>
      </c>
      <c r="J101" s="86">
        <v>34076512</v>
      </c>
      <c r="K101" s="86">
        <v>24086259</v>
      </c>
      <c r="L101" s="86">
        <v>125746258</v>
      </c>
      <c r="M101" s="86">
        <v>0</v>
      </c>
      <c r="N101" s="86">
        <v>125746258</v>
      </c>
      <c r="O101" s="6">
        <v>94</v>
      </c>
    </row>
    <row r="102" spans="1:15" x14ac:dyDescent="0.25">
      <c r="A102" s="15">
        <v>95</v>
      </c>
      <c r="B102" s="1" t="s">
        <v>486</v>
      </c>
      <c r="C102" s="87">
        <v>163564298</v>
      </c>
      <c r="D102" s="87">
        <v>0</v>
      </c>
      <c r="E102" s="87">
        <v>211415132</v>
      </c>
      <c r="F102" s="87">
        <v>0</v>
      </c>
      <c r="G102" s="87">
        <v>374979430</v>
      </c>
      <c r="H102" s="87">
        <v>235954597</v>
      </c>
      <c r="I102" s="87">
        <v>12523089</v>
      </c>
      <c r="J102" s="87">
        <v>89919393</v>
      </c>
      <c r="K102" s="87">
        <v>36582351</v>
      </c>
      <c r="L102" s="87">
        <v>374979430</v>
      </c>
      <c r="M102" s="87">
        <v>0</v>
      </c>
      <c r="N102" s="87">
        <v>374979430</v>
      </c>
      <c r="O102" s="88">
        <v>95</v>
      </c>
    </row>
    <row r="103" spans="1:15" x14ac:dyDescent="0.25">
      <c r="A103" s="15">
        <f>A102</f>
        <v>95</v>
      </c>
      <c r="B103" s="6" t="s">
        <v>22</v>
      </c>
      <c r="C103" s="89">
        <f t="shared" ref="C103:N103" si="0">SUM(C8:C102)</f>
        <v>14274778330</v>
      </c>
      <c r="D103" s="89">
        <f t="shared" si="0"/>
        <v>42742854</v>
      </c>
      <c r="E103" s="89">
        <f t="shared" si="0"/>
        <v>21578156336</v>
      </c>
      <c r="F103" s="89">
        <f t="shared" si="0"/>
        <v>0</v>
      </c>
      <c r="G103" s="89">
        <f>SUM(G8:G102)</f>
        <v>35895677520</v>
      </c>
      <c r="H103" s="89">
        <f t="shared" si="0"/>
        <v>21174262918</v>
      </c>
      <c r="I103" s="89">
        <f t="shared" si="0"/>
        <v>799803226</v>
      </c>
      <c r="J103" s="89">
        <f t="shared" si="0"/>
        <v>10881979917</v>
      </c>
      <c r="K103" s="89">
        <f t="shared" si="0"/>
        <v>3039631459</v>
      </c>
      <c r="L103" s="89">
        <f>SUM(L8:L102)</f>
        <v>35895677520</v>
      </c>
      <c r="M103" s="89">
        <f t="shared" si="0"/>
        <v>193285223</v>
      </c>
      <c r="N103" s="89">
        <f t="shared" si="0"/>
        <v>35702392297</v>
      </c>
      <c r="O103" s="88">
        <f>O102</f>
        <v>95</v>
      </c>
    </row>
  </sheetData>
  <mergeCells count="2">
    <mergeCell ref="C6:F6"/>
    <mergeCell ref="H6:K6"/>
  </mergeCells>
  <printOptions horizontalCentered="1" verticalCentered="1" gridLines="1"/>
  <pageMargins left="0.5" right="0.5" top="0.4" bottom="0.4" header="0" footer="0"/>
  <pageSetup paperSize="3" fitToHeight="0" orientation="landscape" r:id="rId1"/>
  <headerFooter alignWithMargins="0"/>
  <rowBreaks count="1" manualBreakCount="1">
    <brk id="55" max="16383" man="1"/>
  </rowBreaks>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B1FED3-1EF7-42CA-898D-F66190333AF0}">
  <sheetPr>
    <pageSetUpPr fitToPage="1"/>
  </sheetPr>
  <dimension ref="A1:O46"/>
  <sheetViews>
    <sheetView workbookViewId="0"/>
  </sheetViews>
  <sheetFormatPr defaultColWidth="7.21875" defaultRowHeight="12.6" x14ac:dyDescent="0.25"/>
  <cols>
    <col min="1" max="1" width="3.6640625" style="1" bestFit="1" customWidth="1"/>
    <col min="2" max="2" width="16.33203125" style="1" customWidth="1"/>
    <col min="3" max="3" width="14.77734375" style="1" customWidth="1"/>
    <col min="4" max="4" width="11.77734375" style="1" customWidth="1"/>
    <col min="5" max="5" width="14.77734375" style="1" customWidth="1"/>
    <col min="6" max="6" width="9.44140625" style="1" customWidth="1"/>
    <col min="7" max="8" width="14.77734375" style="1" customWidth="1"/>
    <col min="9" max="9" width="12.77734375" style="1" customWidth="1"/>
    <col min="10" max="10" width="14.77734375" style="1" customWidth="1"/>
    <col min="11" max="11" width="13.77734375" style="1" customWidth="1"/>
    <col min="12" max="12" width="14.77734375" style="1" customWidth="1"/>
    <col min="13" max="13" width="11.77734375" style="1" customWidth="1"/>
    <col min="14" max="14" width="15.77734375" style="1" customWidth="1"/>
    <col min="15" max="15" width="3.77734375" style="1" customWidth="1"/>
    <col min="16" max="256" width="7.21875" style="1"/>
    <col min="257" max="257" width="3.6640625" style="1" bestFit="1" customWidth="1"/>
    <col min="258" max="258" width="10.44140625" style="1" bestFit="1" customWidth="1"/>
    <col min="259" max="259" width="13" style="1" bestFit="1" customWidth="1"/>
    <col min="260" max="260" width="9.21875" style="1" customWidth="1"/>
    <col min="261" max="261" width="11.88671875" style="1" bestFit="1" customWidth="1"/>
    <col min="262" max="262" width="10.44140625" style="1" customWidth="1"/>
    <col min="263" max="263" width="11.88671875" style="1" bestFit="1" customWidth="1"/>
    <col min="264" max="264" width="11" style="1" bestFit="1" customWidth="1"/>
    <col min="265" max="265" width="10" style="1" bestFit="1" customWidth="1"/>
    <col min="266" max="268" width="11.88671875" style="1" bestFit="1" customWidth="1"/>
    <col min="269" max="269" width="9.88671875" style="1" bestFit="1" customWidth="1"/>
    <col min="270" max="270" width="11.88671875" style="1" bestFit="1" customWidth="1"/>
    <col min="271" max="271" width="4" style="1" bestFit="1" customWidth="1"/>
    <col min="272" max="512" width="7.21875" style="1"/>
    <col min="513" max="513" width="3.6640625" style="1" bestFit="1" customWidth="1"/>
    <col min="514" max="514" width="10.44140625" style="1" bestFit="1" customWidth="1"/>
    <col min="515" max="515" width="13" style="1" bestFit="1" customWidth="1"/>
    <col min="516" max="516" width="9.21875" style="1" customWidth="1"/>
    <col min="517" max="517" width="11.88671875" style="1" bestFit="1" customWidth="1"/>
    <col min="518" max="518" width="10.44140625" style="1" customWidth="1"/>
    <col min="519" max="519" width="11.88671875" style="1" bestFit="1" customWidth="1"/>
    <col min="520" max="520" width="11" style="1" bestFit="1" customWidth="1"/>
    <col min="521" max="521" width="10" style="1" bestFit="1" customWidth="1"/>
    <col min="522" max="524" width="11.88671875" style="1" bestFit="1" customWidth="1"/>
    <col min="525" max="525" width="9.88671875" style="1" bestFit="1" customWidth="1"/>
    <col min="526" max="526" width="11.88671875" style="1" bestFit="1" customWidth="1"/>
    <col min="527" max="527" width="4" style="1" bestFit="1" customWidth="1"/>
    <col min="528" max="768" width="7.21875" style="1"/>
    <col min="769" max="769" width="3.6640625" style="1" bestFit="1" customWidth="1"/>
    <col min="770" max="770" width="10.44140625" style="1" bestFit="1" customWidth="1"/>
    <col min="771" max="771" width="13" style="1" bestFit="1" customWidth="1"/>
    <col min="772" max="772" width="9.21875" style="1" customWidth="1"/>
    <col min="773" max="773" width="11.88671875" style="1" bestFit="1" customWidth="1"/>
    <col min="774" max="774" width="10.44140625" style="1" customWidth="1"/>
    <col min="775" max="775" width="11.88671875" style="1" bestFit="1" customWidth="1"/>
    <col min="776" max="776" width="11" style="1" bestFit="1" customWidth="1"/>
    <col min="777" max="777" width="10" style="1" bestFit="1" customWidth="1"/>
    <col min="778" max="780" width="11.88671875" style="1" bestFit="1" customWidth="1"/>
    <col min="781" max="781" width="9.88671875" style="1" bestFit="1" customWidth="1"/>
    <col min="782" max="782" width="11.88671875" style="1" bestFit="1" customWidth="1"/>
    <col min="783" max="783" width="4" style="1" bestFit="1" customWidth="1"/>
    <col min="784" max="1024" width="7.21875" style="1"/>
    <col min="1025" max="1025" width="3.6640625" style="1" bestFit="1" customWidth="1"/>
    <col min="1026" max="1026" width="10.44140625" style="1" bestFit="1" customWidth="1"/>
    <col min="1027" max="1027" width="13" style="1" bestFit="1" customWidth="1"/>
    <col min="1028" max="1028" width="9.21875" style="1" customWidth="1"/>
    <col min="1029" max="1029" width="11.88671875" style="1" bestFit="1" customWidth="1"/>
    <col min="1030" max="1030" width="10.44140625" style="1" customWidth="1"/>
    <col min="1031" max="1031" width="11.88671875" style="1" bestFit="1" customWidth="1"/>
    <col min="1032" max="1032" width="11" style="1" bestFit="1" customWidth="1"/>
    <col min="1033" max="1033" width="10" style="1" bestFit="1" customWidth="1"/>
    <col min="1034" max="1036" width="11.88671875" style="1" bestFit="1" customWidth="1"/>
    <col min="1037" max="1037" width="9.88671875" style="1" bestFit="1" customWidth="1"/>
    <col min="1038" max="1038" width="11.88671875" style="1" bestFit="1" customWidth="1"/>
    <col min="1039" max="1039" width="4" style="1" bestFit="1" customWidth="1"/>
    <col min="1040" max="1280" width="7.21875" style="1"/>
    <col min="1281" max="1281" width="3.6640625" style="1" bestFit="1" customWidth="1"/>
    <col min="1282" max="1282" width="10.44140625" style="1" bestFit="1" customWidth="1"/>
    <col min="1283" max="1283" width="13" style="1" bestFit="1" customWidth="1"/>
    <col min="1284" max="1284" width="9.21875" style="1" customWidth="1"/>
    <col min="1285" max="1285" width="11.88671875" style="1" bestFit="1" customWidth="1"/>
    <col min="1286" max="1286" width="10.44140625" style="1" customWidth="1"/>
    <col min="1287" max="1287" width="11.88671875" style="1" bestFit="1" customWidth="1"/>
    <col min="1288" max="1288" width="11" style="1" bestFit="1" customWidth="1"/>
    <col min="1289" max="1289" width="10" style="1" bestFit="1" customWidth="1"/>
    <col min="1290" max="1292" width="11.88671875" style="1" bestFit="1" customWidth="1"/>
    <col min="1293" max="1293" width="9.88671875" style="1" bestFit="1" customWidth="1"/>
    <col min="1294" max="1294" width="11.88671875" style="1" bestFit="1" customWidth="1"/>
    <col min="1295" max="1295" width="4" style="1" bestFit="1" customWidth="1"/>
    <col min="1296" max="1536" width="7.21875" style="1"/>
    <col min="1537" max="1537" width="3.6640625" style="1" bestFit="1" customWidth="1"/>
    <col min="1538" max="1538" width="10.44140625" style="1" bestFit="1" customWidth="1"/>
    <col min="1539" max="1539" width="13" style="1" bestFit="1" customWidth="1"/>
    <col min="1540" max="1540" width="9.21875" style="1" customWidth="1"/>
    <col min="1541" max="1541" width="11.88671875" style="1" bestFit="1" customWidth="1"/>
    <col min="1542" max="1542" width="10.44140625" style="1" customWidth="1"/>
    <col min="1543" max="1543" width="11.88671875" style="1" bestFit="1" customWidth="1"/>
    <col min="1544" max="1544" width="11" style="1" bestFit="1" customWidth="1"/>
    <col min="1545" max="1545" width="10" style="1" bestFit="1" customWidth="1"/>
    <col min="1546" max="1548" width="11.88671875" style="1" bestFit="1" customWidth="1"/>
    <col min="1549" max="1549" width="9.88671875" style="1" bestFit="1" customWidth="1"/>
    <col min="1550" max="1550" width="11.88671875" style="1" bestFit="1" customWidth="1"/>
    <col min="1551" max="1551" width="4" style="1" bestFit="1" customWidth="1"/>
    <col min="1552" max="1792" width="7.21875" style="1"/>
    <col min="1793" max="1793" width="3.6640625" style="1" bestFit="1" customWidth="1"/>
    <col min="1794" max="1794" width="10.44140625" style="1" bestFit="1" customWidth="1"/>
    <col min="1795" max="1795" width="13" style="1" bestFit="1" customWidth="1"/>
    <col min="1796" max="1796" width="9.21875" style="1" customWidth="1"/>
    <col min="1797" max="1797" width="11.88671875" style="1" bestFit="1" customWidth="1"/>
    <col min="1798" max="1798" width="10.44140625" style="1" customWidth="1"/>
    <col min="1799" max="1799" width="11.88671875" style="1" bestFit="1" customWidth="1"/>
    <col min="1800" max="1800" width="11" style="1" bestFit="1" customWidth="1"/>
    <col min="1801" max="1801" width="10" style="1" bestFit="1" customWidth="1"/>
    <col min="1802" max="1804" width="11.88671875" style="1" bestFit="1" customWidth="1"/>
    <col min="1805" max="1805" width="9.88671875" style="1" bestFit="1" customWidth="1"/>
    <col min="1806" max="1806" width="11.88671875" style="1" bestFit="1" customWidth="1"/>
    <col min="1807" max="1807" width="4" style="1" bestFit="1" customWidth="1"/>
    <col min="1808" max="2048" width="7.21875" style="1"/>
    <col min="2049" max="2049" width="3.6640625" style="1" bestFit="1" customWidth="1"/>
    <col min="2050" max="2050" width="10.44140625" style="1" bestFit="1" customWidth="1"/>
    <col min="2051" max="2051" width="13" style="1" bestFit="1" customWidth="1"/>
    <col min="2052" max="2052" width="9.21875" style="1" customWidth="1"/>
    <col min="2053" max="2053" width="11.88671875" style="1" bestFit="1" customWidth="1"/>
    <col min="2054" max="2054" width="10.44140625" style="1" customWidth="1"/>
    <col min="2055" max="2055" width="11.88671875" style="1" bestFit="1" customWidth="1"/>
    <col min="2056" max="2056" width="11" style="1" bestFit="1" customWidth="1"/>
    <col min="2057" max="2057" width="10" style="1" bestFit="1" customWidth="1"/>
    <col min="2058" max="2060" width="11.88671875" style="1" bestFit="1" customWidth="1"/>
    <col min="2061" max="2061" width="9.88671875" style="1" bestFit="1" customWidth="1"/>
    <col min="2062" max="2062" width="11.88671875" style="1" bestFit="1" customWidth="1"/>
    <col min="2063" max="2063" width="4" style="1" bestFit="1" customWidth="1"/>
    <col min="2064" max="2304" width="7.21875" style="1"/>
    <col min="2305" max="2305" width="3.6640625" style="1" bestFit="1" customWidth="1"/>
    <col min="2306" max="2306" width="10.44140625" style="1" bestFit="1" customWidth="1"/>
    <col min="2307" max="2307" width="13" style="1" bestFit="1" customWidth="1"/>
    <col min="2308" max="2308" width="9.21875" style="1" customWidth="1"/>
    <col min="2309" max="2309" width="11.88671875" style="1" bestFit="1" customWidth="1"/>
    <col min="2310" max="2310" width="10.44140625" style="1" customWidth="1"/>
    <col min="2311" max="2311" width="11.88671875" style="1" bestFit="1" customWidth="1"/>
    <col min="2312" max="2312" width="11" style="1" bestFit="1" customWidth="1"/>
    <col min="2313" max="2313" width="10" style="1" bestFit="1" customWidth="1"/>
    <col min="2314" max="2316" width="11.88671875" style="1" bestFit="1" customWidth="1"/>
    <col min="2317" max="2317" width="9.88671875" style="1" bestFit="1" customWidth="1"/>
    <col min="2318" max="2318" width="11.88671875" style="1" bestFit="1" customWidth="1"/>
    <col min="2319" max="2319" width="4" style="1" bestFit="1" customWidth="1"/>
    <col min="2320" max="2560" width="7.21875" style="1"/>
    <col min="2561" max="2561" width="3.6640625" style="1" bestFit="1" customWidth="1"/>
    <col min="2562" max="2562" width="10.44140625" style="1" bestFit="1" customWidth="1"/>
    <col min="2563" max="2563" width="13" style="1" bestFit="1" customWidth="1"/>
    <col min="2564" max="2564" width="9.21875" style="1" customWidth="1"/>
    <col min="2565" max="2565" width="11.88671875" style="1" bestFit="1" customWidth="1"/>
    <col min="2566" max="2566" width="10.44140625" style="1" customWidth="1"/>
    <col min="2567" max="2567" width="11.88671875" style="1" bestFit="1" customWidth="1"/>
    <col min="2568" max="2568" width="11" style="1" bestFit="1" customWidth="1"/>
    <col min="2569" max="2569" width="10" style="1" bestFit="1" customWidth="1"/>
    <col min="2570" max="2572" width="11.88671875" style="1" bestFit="1" customWidth="1"/>
    <col min="2573" max="2573" width="9.88671875" style="1" bestFit="1" customWidth="1"/>
    <col min="2574" max="2574" width="11.88671875" style="1" bestFit="1" customWidth="1"/>
    <col min="2575" max="2575" width="4" style="1" bestFit="1" customWidth="1"/>
    <col min="2576" max="2816" width="7.21875" style="1"/>
    <col min="2817" max="2817" width="3.6640625" style="1" bestFit="1" customWidth="1"/>
    <col min="2818" max="2818" width="10.44140625" style="1" bestFit="1" customWidth="1"/>
    <col min="2819" max="2819" width="13" style="1" bestFit="1" customWidth="1"/>
    <col min="2820" max="2820" width="9.21875" style="1" customWidth="1"/>
    <col min="2821" max="2821" width="11.88671875" style="1" bestFit="1" customWidth="1"/>
    <col min="2822" max="2822" width="10.44140625" style="1" customWidth="1"/>
    <col min="2823" max="2823" width="11.88671875" style="1" bestFit="1" customWidth="1"/>
    <col min="2824" max="2824" width="11" style="1" bestFit="1" customWidth="1"/>
    <col min="2825" max="2825" width="10" style="1" bestFit="1" customWidth="1"/>
    <col min="2826" max="2828" width="11.88671875" style="1" bestFit="1" customWidth="1"/>
    <col min="2829" max="2829" width="9.88671875" style="1" bestFit="1" customWidth="1"/>
    <col min="2830" max="2830" width="11.88671875" style="1" bestFit="1" customWidth="1"/>
    <col min="2831" max="2831" width="4" style="1" bestFit="1" customWidth="1"/>
    <col min="2832" max="3072" width="7.21875" style="1"/>
    <col min="3073" max="3073" width="3.6640625" style="1" bestFit="1" customWidth="1"/>
    <col min="3074" max="3074" width="10.44140625" style="1" bestFit="1" customWidth="1"/>
    <col min="3075" max="3075" width="13" style="1" bestFit="1" customWidth="1"/>
    <col min="3076" max="3076" width="9.21875" style="1" customWidth="1"/>
    <col min="3077" max="3077" width="11.88671875" style="1" bestFit="1" customWidth="1"/>
    <col min="3078" max="3078" width="10.44140625" style="1" customWidth="1"/>
    <col min="3079" max="3079" width="11.88671875" style="1" bestFit="1" customWidth="1"/>
    <col min="3080" max="3080" width="11" style="1" bestFit="1" customWidth="1"/>
    <col min="3081" max="3081" width="10" style="1" bestFit="1" customWidth="1"/>
    <col min="3082" max="3084" width="11.88671875" style="1" bestFit="1" customWidth="1"/>
    <col min="3085" max="3085" width="9.88671875" style="1" bestFit="1" customWidth="1"/>
    <col min="3086" max="3086" width="11.88671875" style="1" bestFit="1" customWidth="1"/>
    <col min="3087" max="3087" width="4" style="1" bestFit="1" customWidth="1"/>
    <col min="3088" max="3328" width="7.21875" style="1"/>
    <col min="3329" max="3329" width="3.6640625" style="1" bestFit="1" customWidth="1"/>
    <col min="3330" max="3330" width="10.44140625" style="1" bestFit="1" customWidth="1"/>
    <col min="3331" max="3331" width="13" style="1" bestFit="1" customWidth="1"/>
    <col min="3332" max="3332" width="9.21875" style="1" customWidth="1"/>
    <col min="3333" max="3333" width="11.88671875" style="1" bestFit="1" customWidth="1"/>
    <col min="3334" max="3334" width="10.44140625" style="1" customWidth="1"/>
    <col min="3335" max="3335" width="11.88671875" style="1" bestFit="1" customWidth="1"/>
    <col min="3336" max="3336" width="11" style="1" bestFit="1" customWidth="1"/>
    <col min="3337" max="3337" width="10" style="1" bestFit="1" customWidth="1"/>
    <col min="3338" max="3340" width="11.88671875" style="1" bestFit="1" customWidth="1"/>
    <col min="3341" max="3341" width="9.88671875" style="1" bestFit="1" customWidth="1"/>
    <col min="3342" max="3342" width="11.88671875" style="1" bestFit="1" customWidth="1"/>
    <col min="3343" max="3343" width="4" style="1" bestFit="1" customWidth="1"/>
    <col min="3344" max="3584" width="7.21875" style="1"/>
    <col min="3585" max="3585" width="3.6640625" style="1" bestFit="1" customWidth="1"/>
    <col min="3586" max="3586" width="10.44140625" style="1" bestFit="1" customWidth="1"/>
    <col min="3587" max="3587" width="13" style="1" bestFit="1" customWidth="1"/>
    <col min="3588" max="3588" width="9.21875" style="1" customWidth="1"/>
    <col min="3589" max="3589" width="11.88671875" style="1" bestFit="1" customWidth="1"/>
    <col min="3590" max="3590" width="10.44140625" style="1" customWidth="1"/>
    <col min="3591" max="3591" width="11.88671875" style="1" bestFit="1" customWidth="1"/>
    <col min="3592" max="3592" width="11" style="1" bestFit="1" customWidth="1"/>
    <col min="3593" max="3593" width="10" style="1" bestFit="1" customWidth="1"/>
    <col min="3594" max="3596" width="11.88671875" style="1" bestFit="1" customWidth="1"/>
    <col min="3597" max="3597" width="9.88671875" style="1" bestFit="1" customWidth="1"/>
    <col min="3598" max="3598" width="11.88671875" style="1" bestFit="1" customWidth="1"/>
    <col min="3599" max="3599" width="4" style="1" bestFit="1" customWidth="1"/>
    <col min="3600" max="3840" width="7.21875" style="1"/>
    <col min="3841" max="3841" width="3.6640625" style="1" bestFit="1" customWidth="1"/>
    <col min="3842" max="3842" width="10.44140625" style="1" bestFit="1" customWidth="1"/>
    <col min="3843" max="3843" width="13" style="1" bestFit="1" customWidth="1"/>
    <col min="3844" max="3844" width="9.21875" style="1" customWidth="1"/>
    <col min="3845" max="3845" width="11.88671875" style="1" bestFit="1" customWidth="1"/>
    <col min="3846" max="3846" width="10.44140625" style="1" customWidth="1"/>
    <col min="3847" max="3847" width="11.88671875" style="1" bestFit="1" customWidth="1"/>
    <col min="3848" max="3848" width="11" style="1" bestFit="1" customWidth="1"/>
    <col min="3849" max="3849" width="10" style="1" bestFit="1" customWidth="1"/>
    <col min="3850" max="3852" width="11.88671875" style="1" bestFit="1" customWidth="1"/>
    <col min="3853" max="3853" width="9.88671875" style="1" bestFit="1" customWidth="1"/>
    <col min="3854" max="3854" width="11.88671875" style="1" bestFit="1" customWidth="1"/>
    <col min="3855" max="3855" width="4" style="1" bestFit="1" customWidth="1"/>
    <col min="3856" max="4096" width="7.21875" style="1"/>
    <col min="4097" max="4097" width="3.6640625" style="1" bestFit="1" customWidth="1"/>
    <col min="4098" max="4098" width="10.44140625" style="1" bestFit="1" customWidth="1"/>
    <col min="4099" max="4099" width="13" style="1" bestFit="1" customWidth="1"/>
    <col min="4100" max="4100" width="9.21875" style="1" customWidth="1"/>
    <col min="4101" max="4101" width="11.88671875" style="1" bestFit="1" customWidth="1"/>
    <col min="4102" max="4102" width="10.44140625" style="1" customWidth="1"/>
    <col min="4103" max="4103" width="11.88671875" style="1" bestFit="1" customWidth="1"/>
    <col min="4104" max="4104" width="11" style="1" bestFit="1" customWidth="1"/>
    <col min="4105" max="4105" width="10" style="1" bestFit="1" customWidth="1"/>
    <col min="4106" max="4108" width="11.88671875" style="1" bestFit="1" customWidth="1"/>
    <col min="4109" max="4109" width="9.88671875" style="1" bestFit="1" customWidth="1"/>
    <col min="4110" max="4110" width="11.88671875" style="1" bestFit="1" customWidth="1"/>
    <col min="4111" max="4111" width="4" style="1" bestFit="1" customWidth="1"/>
    <col min="4112" max="4352" width="7.21875" style="1"/>
    <col min="4353" max="4353" width="3.6640625" style="1" bestFit="1" customWidth="1"/>
    <col min="4354" max="4354" width="10.44140625" style="1" bestFit="1" customWidth="1"/>
    <col min="4355" max="4355" width="13" style="1" bestFit="1" customWidth="1"/>
    <col min="4356" max="4356" width="9.21875" style="1" customWidth="1"/>
    <col min="4357" max="4357" width="11.88671875" style="1" bestFit="1" customWidth="1"/>
    <col min="4358" max="4358" width="10.44140625" style="1" customWidth="1"/>
    <col min="4359" max="4359" width="11.88671875" style="1" bestFit="1" customWidth="1"/>
    <col min="4360" max="4360" width="11" style="1" bestFit="1" customWidth="1"/>
    <col min="4361" max="4361" width="10" style="1" bestFit="1" customWidth="1"/>
    <col min="4362" max="4364" width="11.88671875" style="1" bestFit="1" customWidth="1"/>
    <col min="4365" max="4365" width="9.88671875" style="1" bestFit="1" customWidth="1"/>
    <col min="4366" max="4366" width="11.88671875" style="1" bestFit="1" customWidth="1"/>
    <col min="4367" max="4367" width="4" style="1" bestFit="1" customWidth="1"/>
    <col min="4368" max="4608" width="7.21875" style="1"/>
    <col min="4609" max="4609" width="3.6640625" style="1" bestFit="1" customWidth="1"/>
    <col min="4610" max="4610" width="10.44140625" style="1" bestFit="1" customWidth="1"/>
    <col min="4611" max="4611" width="13" style="1" bestFit="1" customWidth="1"/>
    <col min="4612" max="4612" width="9.21875" style="1" customWidth="1"/>
    <col min="4613" max="4613" width="11.88671875" style="1" bestFit="1" customWidth="1"/>
    <col min="4614" max="4614" width="10.44140625" style="1" customWidth="1"/>
    <col min="4615" max="4615" width="11.88671875" style="1" bestFit="1" customWidth="1"/>
    <col min="4616" max="4616" width="11" style="1" bestFit="1" customWidth="1"/>
    <col min="4617" max="4617" width="10" style="1" bestFit="1" customWidth="1"/>
    <col min="4618" max="4620" width="11.88671875" style="1" bestFit="1" customWidth="1"/>
    <col min="4621" max="4621" width="9.88671875" style="1" bestFit="1" customWidth="1"/>
    <col min="4622" max="4622" width="11.88671875" style="1" bestFit="1" customWidth="1"/>
    <col min="4623" max="4623" width="4" style="1" bestFit="1" customWidth="1"/>
    <col min="4624" max="4864" width="7.21875" style="1"/>
    <col min="4865" max="4865" width="3.6640625" style="1" bestFit="1" customWidth="1"/>
    <col min="4866" max="4866" width="10.44140625" style="1" bestFit="1" customWidth="1"/>
    <col min="4867" max="4867" width="13" style="1" bestFit="1" customWidth="1"/>
    <col min="4868" max="4868" width="9.21875" style="1" customWidth="1"/>
    <col min="4869" max="4869" width="11.88671875" style="1" bestFit="1" customWidth="1"/>
    <col min="4870" max="4870" width="10.44140625" style="1" customWidth="1"/>
    <col min="4871" max="4871" width="11.88671875" style="1" bestFit="1" customWidth="1"/>
    <col min="4872" max="4872" width="11" style="1" bestFit="1" customWidth="1"/>
    <col min="4873" max="4873" width="10" style="1" bestFit="1" customWidth="1"/>
    <col min="4874" max="4876" width="11.88671875" style="1" bestFit="1" customWidth="1"/>
    <col min="4877" max="4877" width="9.88671875" style="1" bestFit="1" customWidth="1"/>
    <col min="4878" max="4878" width="11.88671875" style="1" bestFit="1" customWidth="1"/>
    <col min="4879" max="4879" width="4" style="1" bestFit="1" customWidth="1"/>
    <col min="4880" max="5120" width="7.21875" style="1"/>
    <col min="5121" max="5121" width="3.6640625" style="1" bestFit="1" customWidth="1"/>
    <col min="5122" max="5122" width="10.44140625" style="1" bestFit="1" customWidth="1"/>
    <col min="5123" max="5123" width="13" style="1" bestFit="1" customWidth="1"/>
    <col min="5124" max="5124" width="9.21875" style="1" customWidth="1"/>
    <col min="5125" max="5125" width="11.88671875" style="1" bestFit="1" customWidth="1"/>
    <col min="5126" max="5126" width="10.44140625" style="1" customWidth="1"/>
    <col min="5127" max="5127" width="11.88671875" style="1" bestFit="1" customWidth="1"/>
    <col min="5128" max="5128" width="11" style="1" bestFit="1" customWidth="1"/>
    <col min="5129" max="5129" width="10" style="1" bestFit="1" customWidth="1"/>
    <col min="5130" max="5132" width="11.88671875" style="1" bestFit="1" customWidth="1"/>
    <col min="5133" max="5133" width="9.88671875" style="1" bestFit="1" customWidth="1"/>
    <col min="5134" max="5134" width="11.88671875" style="1" bestFit="1" customWidth="1"/>
    <col min="5135" max="5135" width="4" style="1" bestFit="1" customWidth="1"/>
    <col min="5136" max="5376" width="7.21875" style="1"/>
    <col min="5377" max="5377" width="3.6640625" style="1" bestFit="1" customWidth="1"/>
    <col min="5378" max="5378" width="10.44140625" style="1" bestFit="1" customWidth="1"/>
    <col min="5379" max="5379" width="13" style="1" bestFit="1" customWidth="1"/>
    <col min="5380" max="5380" width="9.21875" style="1" customWidth="1"/>
    <col min="5381" max="5381" width="11.88671875" style="1" bestFit="1" customWidth="1"/>
    <col min="5382" max="5382" width="10.44140625" style="1" customWidth="1"/>
    <col min="5383" max="5383" width="11.88671875" style="1" bestFit="1" customWidth="1"/>
    <col min="5384" max="5384" width="11" style="1" bestFit="1" customWidth="1"/>
    <col min="5385" max="5385" width="10" style="1" bestFit="1" customWidth="1"/>
    <col min="5386" max="5388" width="11.88671875" style="1" bestFit="1" customWidth="1"/>
    <col min="5389" max="5389" width="9.88671875" style="1" bestFit="1" customWidth="1"/>
    <col min="5390" max="5390" width="11.88671875" style="1" bestFit="1" customWidth="1"/>
    <col min="5391" max="5391" width="4" style="1" bestFit="1" customWidth="1"/>
    <col min="5392" max="5632" width="7.21875" style="1"/>
    <col min="5633" max="5633" width="3.6640625" style="1" bestFit="1" customWidth="1"/>
    <col min="5634" max="5634" width="10.44140625" style="1" bestFit="1" customWidth="1"/>
    <col min="5635" max="5635" width="13" style="1" bestFit="1" customWidth="1"/>
    <col min="5636" max="5636" width="9.21875" style="1" customWidth="1"/>
    <col min="5637" max="5637" width="11.88671875" style="1" bestFit="1" customWidth="1"/>
    <col min="5638" max="5638" width="10.44140625" style="1" customWidth="1"/>
    <col min="5639" max="5639" width="11.88671875" style="1" bestFit="1" customWidth="1"/>
    <col min="5640" max="5640" width="11" style="1" bestFit="1" customWidth="1"/>
    <col min="5641" max="5641" width="10" style="1" bestFit="1" customWidth="1"/>
    <col min="5642" max="5644" width="11.88671875" style="1" bestFit="1" customWidth="1"/>
    <col min="5645" max="5645" width="9.88671875" style="1" bestFit="1" customWidth="1"/>
    <col min="5646" max="5646" width="11.88671875" style="1" bestFit="1" customWidth="1"/>
    <col min="5647" max="5647" width="4" style="1" bestFit="1" customWidth="1"/>
    <col min="5648" max="5888" width="7.21875" style="1"/>
    <col min="5889" max="5889" width="3.6640625" style="1" bestFit="1" customWidth="1"/>
    <col min="5890" max="5890" width="10.44140625" style="1" bestFit="1" customWidth="1"/>
    <col min="5891" max="5891" width="13" style="1" bestFit="1" customWidth="1"/>
    <col min="5892" max="5892" width="9.21875" style="1" customWidth="1"/>
    <col min="5893" max="5893" width="11.88671875" style="1" bestFit="1" customWidth="1"/>
    <col min="5894" max="5894" width="10.44140625" style="1" customWidth="1"/>
    <col min="5895" max="5895" width="11.88671875" style="1" bestFit="1" customWidth="1"/>
    <col min="5896" max="5896" width="11" style="1" bestFit="1" customWidth="1"/>
    <col min="5897" max="5897" width="10" style="1" bestFit="1" customWidth="1"/>
    <col min="5898" max="5900" width="11.88671875" style="1" bestFit="1" customWidth="1"/>
    <col min="5901" max="5901" width="9.88671875" style="1" bestFit="1" customWidth="1"/>
    <col min="5902" max="5902" width="11.88671875" style="1" bestFit="1" customWidth="1"/>
    <col min="5903" max="5903" width="4" style="1" bestFit="1" customWidth="1"/>
    <col min="5904" max="6144" width="7.21875" style="1"/>
    <col min="6145" max="6145" width="3.6640625" style="1" bestFit="1" customWidth="1"/>
    <col min="6146" max="6146" width="10.44140625" style="1" bestFit="1" customWidth="1"/>
    <col min="6147" max="6147" width="13" style="1" bestFit="1" customWidth="1"/>
    <col min="6148" max="6148" width="9.21875" style="1" customWidth="1"/>
    <col min="6149" max="6149" width="11.88671875" style="1" bestFit="1" customWidth="1"/>
    <col min="6150" max="6150" width="10.44140625" style="1" customWidth="1"/>
    <col min="6151" max="6151" width="11.88671875" style="1" bestFit="1" customWidth="1"/>
    <col min="6152" max="6152" width="11" style="1" bestFit="1" customWidth="1"/>
    <col min="6153" max="6153" width="10" style="1" bestFit="1" customWidth="1"/>
    <col min="6154" max="6156" width="11.88671875" style="1" bestFit="1" customWidth="1"/>
    <col min="6157" max="6157" width="9.88671875" style="1" bestFit="1" customWidth="1"/>
    <col min="6158" max="6158" width="11.88671875" style="1" bestFit="1" customWidth="1"/>
    <col min="6159" max="6159" width="4" style="1" bestFit="1" customWidth="1"/>
    <col min="6160" max="6400" width="7.21875" style="1"/>
    <col min="6401" max="6401" width="3.6640625" style="1" bestFit="1" customWidth="1"/>
    <col min="6402" max="6402" width="10.44140625" style="1" bestFit="1" customWidth="1"/>
    <col min="6403" max="6403" width="13" style="1" bestFit="1" customWidth="1"/>
    <col min="6404" max="6404" width="9.21875" style="1" customWidth="1"/>
    <col min="6405" max="6405" width="11.88671875" style="1" bestFit="1" customWidth="1"/>
    <col min="6406" max="6406" width="10.44140625" style="1" customWidth="1"/>
    <col min="6407" max="6407" width="11.88671875" style="1" bestFit="1" customWidth="1"/>
    <col min="6408" max="6408" width="11" style="1" bestFit="1" customWidth="1"/>
    <col min="6409" max="6409" width="10" style="1" bestFit="1" customWidth="1"/>
    <col min="6410" max="6412" width="11.88671875" style="1" bestFit="1" customWidth="1"/>
    <col min="6413" max="6413" width="9.88671875" style="1" bestFit="1" customWidth="1"/>
    <col min="6414" max="6414" width="11.88671875" style="1" bestFit="1" customWidth="1"/>
    <col min="6415" max="6415" width="4" style="1" bestFit="1" customWidth="1"/>
    <col min="6416" max="6656" width="7.21875" style="1"/>
    <col min="6657" max="6657" width="3.6640625" style="1" bestFit="1" customWidth="1"/>
    <col min="6658" max="6658" width="10.44140625" style="1" bestFit="1" customWidth="1"/>
    <col min="6659" max="6659" width="13" style="1" bestFit="1" customWidth="1"/>
    <col min="6660" max="6660" width="9.21875" style="1" customWidth="1"/>
    <col min="6661" max="6661" width="11.88671875" style="1" bestFit="1" customWidth="1"/>
    <col min="6662" max="6662" width="10.44140625" style="1" customWidth="1"/>
    <col min="6663" max="6663" width="11.88671875" style="1" bestFit="1" customWidth="1"/>
    <col min="6664" max="6664" width="11" style="1" bestFit="1" customWidth="1"/>
    <col min="6665" max="6665" width="10" style="1" bestFit="1" customWidth="1"/>
    <col min="6666" max="6668" width="11.88671875" style="1" bestFit="1" customWidth="1"/>
    <col min="6669" max="6669" width="9.88671875" style="1" bestFit="1" customWidth="1"/>
    <col min="6670" max="6670" width="11.88671875" style="1" bestFit="1" customWidth="1"/>
    <col min="6671" max="6671" width="4" style="1" bestFit="1" customWidth="1"/>
    <col min="6672" max="6912" width="7.21875" style="1"/>
    <col min="6913" max="6913" width="3.6640625" style="1" bestFit="1" customWidth="1"/>
    <col min="6914" max="6914" width="10.44140625" style="1" bestFit="1" customWidth="1"/>
    <col min="6915" max="6915" width="13" style="1" bestFit="1" customWidth="1"/>
    <col min="6916" max="6916" width="9.21875" style="1" customWidth="1"/>
    <col min="6917" max="6917" width="11.88671875" style="1" bestFit="1" customWidth="1"/>
    <col min="6918" max="6918" width="10.44140625" style="1" customWidth="1"/>
    <col min="6919" max="6919" width="11.88671875" style="1" bestFit="1" customWidth="1"/>
    <col min="6920" max="6920" width="11" style="1" bestFit="1" customWidth="1"/>
    <col min="6921" max="6921" width="10" style="1" bestFit="1" customWidth="1"/>
    <col min="6922" max="6924" width="11.88671875" style="1" bestFit="1" customWidth="1"/>
    <col min="6925" max="6925" width="9.88671875" style="1" bestFit="1" customWidth="1"/>
    <col min="6926" max="6926" width="11.88671875" style="1" bestFit="1" customWidth="1"/>
    <col min="6927" max="6927" width="4" style="1" bestFit="1" customWidth="1"/>
    <col min="6928" max="7168" width="7.21875" style="1"/>
    <col min="7169" max="7169" width="3.6640625" style="1" bestFit="1" customWidth="1"/>
    <col min="7170" max="7170" width="10.44140625" style="1" bestFit="1" customWidth="1"/>
    <col min="7171" max="7171" width="13" style="1" bestFit="1" customWidth="1"/>
    <col min="7172" max="7172" width="9.21875" style="1" customWidth="1"/>
    <col min="7173" max="7173" width="11.88671875" style="1" bestFit="1" customWidth="1"/>
    <col min="7174" max="7174" width="10.44140625" style="1" customWidth="1"/>
    <col min="7175" max="7175" width="11.88671875" style="1" bestFit="1" customWidth="1"/>
    <col min="7176" max="7176" width="11" style="1" bestFit="1" customWidth="1"/>
    <col min="7177" max="7177" width="10" style="1" bestFit="1" customWidth="1"/>
    <col min="7178" max="7180" width="11.88671875" style="1" bestFit="1" customWidth="1"/>
    <col min="7181" max="7181" width="9.88671875" style="1" bestFit="1" customWidth="1"/>
    <col min="7182" max="7182" width="11.88671875" style="1" bestFit="1" customWidth="1"/>
    <col min="7183" max="7183" width="4" style="1" bestFit="1" customWidth="1"/>
    <col min="7184" max="7424" width="7.21875" style="1"/>
    <col min="7425" max="7425" width="3.6640625" style="1" bestFit="1" customWidth="1"/>
    <col min="7426" max="7426" width="10.44140625" style="1" bestFit="1" customWidth="1"/>
    <col min="7427" max="7427" width="13" style="1" bestFit="1" customWidth="1"/>
    <col min="7428" max="7428" width="9.21875" style="1" customWidth="1"/>
    <col min="7429" max="7429" width="11.88671875" style="1" bestFit="1" customWidth="1"/>
    <col min="7430" max="7430" width="10.44140625" style="1" customWidth="1"/>
    <col min="7431" max="7431" width="11.88671875" style="1" bestFit="1" customWidth="1"/>
    <col min="7432" max="7432" width="11" style="1" bestFit="1" customWidth="1"/>
    <col min="7433" max="7433" width="10" style="1" bestFit="1" customWidth="1"/>
    <col min="7434" max="7436" width="11.88671875" style="1" bestFit="1" customWidth="1"/>
    <col min="7437" max="7437" width="9.88671875" style="1" bestFit="1" customWidth="1"/>
    <col min="7438" max="7438" width="11.88671875" style="1" bestFit="1" customWidth="1"/>
    <col min="7439" max="7439" width="4" style="1" bestFit="1" customWidth="1"/>
    <col min="7440" max="7680" width="7.21875" style="1"/>
    <col min="7681" max="7681" width="3.6640625" style="1" bestFit="1" customWidth="1"/>
    <col min="7682" max="7682" width="10.44140625" style="1" bestFit="1" customWidth="1"/>
    <col min="7683" max="7683" width="13" style="1" bestFit="1" customWidth="1"/>
    <col min="7684" max="7684" width="9.21875" style="1" customWidth="1"/>
    <col min="7685" max="7685" width="11.88671875" style="1" bestFit="1" customWidth="1"/>
    <col min="7686" max="7686" width="10.44140625" style="1" customWidth="1"/>
    <col min="7687" max="7687" width="11.88671875" style="1" bestFit="1" customWidth="1"/>
    <col min="7688" max="7688" width="11" style="1" bestFit="1" customWidth="1"/>
    <col min="7689" max="7689" width="10" style="1" bestFit="1" customWidth="1"/>
    <col min="7690" max="7692" width="11.88671875" style="1" bestFit="1" customWidth="1"/>
    <col min="7693" max="7693" width="9.88671875" style="1" bestFit="1" customWidth="1"/>
    <col min="7694" max="7694" width="11.88671875" style="1" bestFit="1" customWidth="1"/>
    <col min="7695" max="7695" width="4" style="1" bestFit="1" customWidth="1"/>
    <col min="7696" max="7936" width="7.21875" style="1"/>
    <col min="7937" max="7937" width="3.6640625" style="1" bestFit="1" customWidth="1"/>
    <col min="7938" max="7938" width="10.44140625" style="1" bestFit="1" customWidth="1"/>
    <col min="7939" max="7939" width="13" style="1" bestFit="1" customWidth="1"/>
    <col min="7940" max="7940" width="9.21875" style="1" customWidth="1"/>
    <col min="7941" max="7941" width="11.88671875" style="1" bestFit="1" customWidth="1"/>
    <col min="7942" max="7942" width="10.44140625" style="1" customWidth="1"/>
    <col min="7943" max="7943" width="11.88671875" style="1" bestFit="1" customWidth="1"/>
    <col min="7944" max="7944" width="11" style="1" bestFit="1" customWidth="1"/>
    <col min="7945" max="7945" width="10" style="1" bestFit="1" customWidth="1"/>
    <col min="7946" max="7948" width="11.88671875" style="1" bestFit="1" customWidth="1"/>
    <col min="7949" max="7949" width="9.88671875" style="1" bestFit="1" customWidth="1"/>
    <col min="7950" max="7950" width="11.88671875" style="1" bestFit="1" customWidth="1"/>
    <col min="7951" max="7951" width="4" style="1" bestFit="1" customWidth="1"/>
    <col min="7952" max="8192" width="7.21875" style="1"/>
    <col min="8193" max="8193" width="3.6640625" style="1" bestFit="1" customWidth="1"/>
    <col min="8194" max="8194" width="10.44140625" style="1" bestFit="1" customWidth="1"/>
    <col min="8195" max="8195" width="13" style="1" bestFit="1" customWidth="1"/>
    <col min="8196" max="8196" width="9.21875" style="1" customWidth="1"/>
    <col min="8197" max="8197" width="11.88671875" style="1" bestFit="1" customWidth="1"/>
    <col min="8198" max="8198" width="10.44140625" style="1" customWidth="1"/>
    <col min="8199" max="8199" width="11.88671875" style="1" bestFit="1" customWidth="1"/>
    <col min="8200" max="8200" width="11" style="1" bestFit="1" customWidth="1"/>
    <col min="8201" max="8201" width="10" style="1" bestFit="1" customWidth="1"/>
    <col min="8202" max="8204" width="11.88671875" style="1" bestFit="1" customWidth="1"/>
    <col min="8205" max="8205" width="9.88671875" style="1" bestFit="1" customWidth="1"/>
    <col min="8206" max="8206" width="11.88671875" style="1" bestFit="1" customWidth="1"/>
    <col min="8207" max="8207" width="4" style="1" bestFit="1" customWidth="1"/>
    <col min="8208" max="8448" width="7.21875" style="1"/>
    <col min="8449" max="8449" width="3.6640625" style="1" bestFit="1" customWidth="1"/>
    <col min="8450" max="8450" width="10.44140625" style="1" bestFit="1" customWidth="1"/>
    <col min="8451" max="8451" width="13" style="1" bestFit="1" customWidth="1"/>
    <col min="8452" max="8452" width="9.21875" style="1" customWidth="1"/>
    <col min="8453" max="8453" width="11.88671875" style="1" bestFit="1" customWidth="1"/>
    <col min="8454" max="8454" width="10.44140625" style="1" customWidth="1"/>
    <col min="8455" max="8455" width="11.88671875" style="1" bestFit="1" customWidth="1"/>
    <col min="8456" max="8456" width="11" style="1" bestFit="1" customWidth="1"/>
    <col min="8457" max="8457" width="10" style="1" bestFit="1" customWidth="1"/>
    <col min="8458" max="8460" width="11.88671875" style="1" bestFit="1" customWidth="1"/>
    <col min="8461" max="8461" width="9.88671875" style="1" bestFit="1" customWidth="1"/>
    <col min="8462" max="8462" width="11.88671875" style="1" bestFit="1" customWidth="1"/>
    <col min="8463" max="8463" width="4" style="1" bestFit="1" customWidth="1"/>
    <col min="8464" max="8704" width="7.21875" style="1"/>
    <col min="8705" max="8705" width="3.6640625" style="1" bestFit="1" customWidth="1"/>
    <col min="8706" max="8706" width="10.44140625" style="1" bestFit="1" customWidth="1"/>
    <col min="8707" max="8707" width="13" style="1" bestFit="1" customWidth="1"/>
    <col min="8708" max="8708" width="9.21875" style="1" customWidth="1"/>
    <col min="8709" max="8709" width="11.88671875" style="1" bestFit="1" customWidth="1"/>
    <col min="8710" max="8710" width="10.44140625" style="1" customWidth="1"/>
    <col min="8711" max="8711" width="11.88671875" style="1" bestFit="1" customWidth="1"/>
    <col min="8712" max="8712" width="11" style="1" bestFit="1" customWidth="1"/>
    <col min="8713" max="8713" width="10" style="1" bestFit="1" customWidth="1"/>
    <col min="8714" max="8716" width="11.88671875" style="1" bestFit="1" customWidth="1"/>
    <col min="8717" max="8717" width="9.88671875" style="1" bestFit="1" customWidth="1"/>
    <col min="8718" max="8718" width="11.88671875" style="1" bestFit="1" customWidth="1"/>
    <col min="8719" max="8719" width="4" style="1" bestFit="1" customWidth="1"/>
    <col min="8720" max="8960" width="7.21875" style="1"/>
    <col min="8961" max="8961" width="3.6640625" style="1" bestFit="1" customWidth="1"/>
    <col min="8962" max="8962" width="10.44140625" style="1" bestFit="1" customWidth="1"/>
    <col min="8963" max="8963" width="13" style="1" bestFit="1" customWidth="1"/>
    <col min="8964" max="8964" width="9.21875" style="1" customWidth="1"/>
    <col min="8965" max="8965" width="11.88671875" style="1" bestFit="1" customWidth="1"/>
    <col min="8966" max="8966" width="10.44140625" style="1" customWidth="1"/>
    <col min="8967" max="8967" width="11.88671875" style="1" bestFit="1" customWidth="1"/>
    <col min="8968" max="8968" width="11" style="1" bestFit="1" customWidth="1"/>
    <col min="8969" max="8969" width="10" style="1" bestFit="1" customWidth="1"/>
    <col min="8970" max="8972" width="11.88671875" style="1" bestFit="1" customWidth="1"/>
    <col min="8973" max="8973" width="9.88671875" style="1" bestFit="1" customWidth="1"/>
    <col min="8974" max="8974" width="11.88671875" style="1" bestFit="1" customWidth="1"/>
    <col min="8975" max="8975" width="4" style="1" bestFit="1" customWidth="1"/>
    <col min="8976" max="9216" width="7.21875" style="1"/>
    <col min="9217" max="9217" width="3.6640625" style="1" bestFit="1" customWidth="1"/>
    <col min="9218" max="9218" width="10.44140625" style="1" bestFit="1" customWidth="1"/>
    <col min="9219" max="9219" width="13" style="1" bestFit="1" customWidth="1"/>
    <col min="9220" max="9220" width="9.21875" style="1" customWidth="1"/>
    <col min="9221" max="9221" width="11.88671875" style="1" bestFit="1" customWidth="1"/>
    <col min="9222" max="9222" width="10.44140625" style="1" customWidth="1"/>
    <col min="9223" max="9223" width="11.88671875" style="1" bestFit="1" customWidth="1"/>
    <col min="9224" max="9224" width="11" style="1" bestFit="1" customWidth="1"/>
    <col min="9225" max="9225" width="10" style="1" bestFit="1" customWidth="1"/>
    <col min="9226" max="9228" width="11.88671875" style="1" bestFit="1" customWidth="1"/>
    <col min="9229" max="9229" width="9.88671875" style="1" bestFit="1" customWidth="1"/>
    <col min="9230" max="9230" width="11.88671875" style="1" bestFit="1" customWidth="1"/>
    <col min="9231" max="9231" width="4" style="1" bestFit="1" customWidth="1"/>
    <col min="9232" max="9472" width="7.21875" style="1"/>
    <col min="9473" max="9473" width="3.6640625" style="1" bestFit="1" customWidth="1"/>
    <col min="9474" max="9474" width="10.44140625" style="1" bestFit="1" customWidth="1"/>
    <col min="9475" max="9475" width="13" style="1" bestFit="1" customWidth="1"/>
    <col min="9476" max="9476" width="9.21875" style="1" customWidth="1"/>
    <col min="9477" max="9477" width="11.88671875" style="1" bestFit="1" customWidth="1"/>
    <col min="9478" max="9478" width="10.44140625" style="1" customWidth="1"/>
    <col min="9479" max="9479" width="11.88671875" style="1" bestFit="1" customWidth="1"/>
    <col min="9480" max="9480" width="11" style="1" bestFit="1" customWidth="1"/>
    <col min="9481" max="9481" width="10" style="1" bestFit="1" customWidth="1"/>
    <col min="9482" max="9484" width="11.88671875" style="1" bestFit="1" customWidth="1"/>
    <col min="9485" max="9485" width="9.88671875" style="1" bestFit="1" customWidth="1"/>
    <col min="9486" max="9486" width="11.88671875" style="1" bestFit="1" customWidth="1"/>
    <col min="9487" max="9487" width="4" style="1" bestFit="1" customWidth="1"/>
    <col min="9488" max="9728" width="7.21875" style="1"/>
    <col min="9729" max="9729" width="3.6640625" style="1" bestFit="1" customWidth="1"/>
    <col min="9730" max="9730" width="10.44140625" style="1" bestFit="1" customWidth="1"/>
    <col min="9731" max="9731" width="13" style="1" bestFit="1" customWidth="1"/>
    <col min="9732" max="9732" width="9.21875" style="1" customWidth="1"/>
    <col min="9733" max="9733" width="11.88671875" style="1" bestFit="1" customWidth="1"/>
    <col min="9734" max="9734" width="10.44140625" style="1" customWidth="1"/>
    <col min="9735" max="9735" width="11.88671875" style="1" bestFit="1" customWidth="1"/>
    <col min="9736" max="9736" width="11" style="1" bestFit="1" customWidth="1"/>
    <col min="9737" max="9737" width="10" style="1" bestFit="1" customWidth="1"/>
    <col min="9738" max="9740" width="11.88671875" style="1" bestFit="1" customWidth="1"/>
    <col min="9741" max="9741" width="9.88671875" style="1" bestFit="1" customWidth="1"/>
    <col min="9742" max="9742" width="11.88671875" style="1" bestFit="1" customWidth="1"/>
    <col min="9743" max="9743" width="4" style="1" bestFit="1" customWidth="1"/>
    <col min="9744" max="9984" width="7.21875" style="1"/>
    <col min="9985" max="9985" width="3.6640625" style="1" bestFit="1" customWidth="1"/>
    <col min="9986" max="9986" width="10.44140625" style="1" bestFit="1" customWidth="1"/>
    <col min="9987" max="9987" width="13" style="1" bestFit="1" customWidth="1"/>
    <col min="9988" max="9988" width="9.21875" style="1" customWidth="1"/>
    <col min="9989" max="9989" width="11.88671875" style="1" bestFit="1" customWidth="1"/>
    <col min="9990" max="9990" width="10.44140625" style="1" customWidth="1"/>
    <col min="9991" max="9991" width="11.88671875" style="1" bestFit="1" customWidth="1"/>
    <col min="9992" max="9992" width="11" style="1" bestFit="1" customWidth="1"/>
    <col min="9993" max="9993" width="10" style="1" bestFit="1" customWidth="1"/>
    <col min="9994" max="9996" width="11.88671875" style="1" bestFit="1" customWidth="1"/>
    <col min="9997" max="9997" width="9.88671875" style="1" bestFit="1" customWidth="1"/>
    <col min="9998" max="9998" width="11.88671875" style="1" bestFit="1" customWidth="1"/>
    <col min="9999" max="9999" width="4" style="1" bestFit="1" customWidth="1"/>
    <col min="10000" max="10240" width="7.21875" style="1"/>
    <col min="10241" max="10241" width="3.6640625" style="1" bestFit="1" customWidth="1"/>
    <col min="10242" max="10242" width="10.44140625" style="1" bestFit="1" customWidth="1"/>
    <col min="10243" max="10243" width="13" style="1" bestFit="1" customWidth="1"/>
    <col min="10244" max="10244" width="9.21875" style="1" customWidth="1"/>
    <col min="10245" max="10245" width="11.88671875" style="1" bestFit="1" customWidth="1"/>
    <col min="10246" max="10246" width="10.44140625" style="1" customWidth="1"/>
    <col min="10247" max="10247" width="11.88671875" style="1" bestFit="1" customWidth="1"/>
    <col min="10248" max="10248" width="11" style="1" bestFit="1" customWidth="1"/>
    <col min="10249" max="10249" width="10" style="1" bestFit="1" customWidth="1"/>
    <col min="10250" max="10252" width="11.88671875" style="1" bestFit="1" customWidth="1"/>
    <col min="10253" max="10253" width="9.88671875" style="1" bestFit="1" customWidth="1"/>
    <col min="10254" max="10254" width="11.88671875" style="1" bestFit="1" customWidth="1"/>
    <col min="10255" max="10255" width="4" style="1" bestFit="1" customWidth="1"/>
    <col min="10256" max="10496" width="7.21875" style="1"/>
    <col min="10497" max="10497" width="3.6640625" style="1" bestFit="1" customWidth="1"/>
    <col min="10498" max="10498" width="10.44140625" style="1" bestFit="1" customWidth="1"/>
    <col min="10499" max="10499" width="13" style="1" bestFit="1" customWidth="1"/>
    <col min="10500" max="10500" width="9.21875" style="1" customWidth="1"/>
    <col min="10501" max="10501" width="11.88671875" style="1" bestFit="1" customWidth="1"/>
    <col min="10502" max="10502" width="10.44140625" style="1" customWidth="1"/>
    <col min="10503" max="10503" width="11.88671875" style="1" bestFit="1" customWidth="1"/>
    <col min="10504" max="10504" width="11" style="1" bestFit="1" customWidth="1"/>
    <col min="10505" max="10505" width="10" style="1" bestFit="1" customWidth="1"/>
    <col min="10506" max="10508" width="11.88671875" style="1" bestFit="1" customWidth="1"/>
    <col min="10509" max="10509" width="9.88671875" style="1" bestFit="1" customWidth="1"/>
    <col min="10510" max="10510" width="11.88671875" style="1" bestFit="1" customWidth="1"/>
    <col min="10511" max="10511" width="4" style="1" bestFit="1" customWidth="1"/>
    <col min="10512" max="10752" width="7.21875" style="1"/>
    <col min="10753" max="10753" width="3.6640625" style="1" bestFit="1" customWidth="1"/>
    <col min="10754" max="10754" width="10.44140625" style="1" bestFit="1" customWidth="1"/>
    <col min="10755" max="10755" width="13" style="1" bestFit="1" customWidth="1"/>
    <col min="10756" max="10756" width="9.21875" style="1" customWidth="1"/>
    <col min="10757" max="10757" width="11.88671875" style="1" bestFit="1" customWidth="1"/>
    <col min="10758" max="10758" width="10.44140625" style="1" customWidth="1"/>
    <col min="10759" max="10759" width="11.88671875" style="1" bestFit="1" customWidth="1"/>
    <col min="10760" max="10760" width="11" style="1" bestFit="1" customWidth="1"/>
    <col min="10761" max="10761" width="10" style="1" bestFit="1" customWidth="1"/>
    <col min="10762" max="10764" width="11.88671875" style="1" bestFit="1" customWidth="1"/>
    <col min="10765" max="10765" width="9.88671875" style="1" bestFit="1" customWidth="1"/>
    <col min="10766" max="10766" width="11.88671875" style="1" bestFit="1" customWidth="1"/>
    <col min="10767" max="10767" width="4" style="1" bestFit="1" customWidth="1"/>
    <col min="10768" max="11008" width="7.21875" style="1"/>
    <col min="11009" max="11009" width="3.6640625" style="1" bestFit="1" customWidth="1"/>
    <col min="11010" max="11010" width="10.44140625" style="1" bestFit="1" customWidth="1"/>
    <col min="11011" max="11011" width="13" style="1" bestFit="1" customWidth="1"/>
    <col min="11012" max="11012" width="9.21875" style="1" customWidth="1"/>
    <col min="11013" max="11013" width="11.88671875" style="1" bestFit="1" customWidth="1"/>
    <col min="11014" max="11014" width="10.44140625" style="1" customWidth="1"/>
    <col min="11015" max="11015" width="11.88671875" style="1" bestFit="1" customWidth="1"/>
    <col min="11016" max="11016" width="11" style="1" bestFit="1" customWidth="1"/>
    <col min="11017" max="11017" width="10" style="1" bestFit="1" customWidth="1"/>
    <col min="11018" max="11020" width="11.88671875" style="1" bestFit="1" customWidth="1"/>
    <col min="11021" max="11021" width="9.88671875" style="1" bestFit="1" customWidth="1"/>
    <col min="11022" max="11022" width="11.88671875" style="1" bestFit="1" customWidth="1"/>
    <col min="11023" max="11023" width="4" style="1" bestFit="1" customWidth="1"/>
    <col min="11024" max="11264" width="7.21875" style="1"/>
    <col min="11265" max="11265" width="3.6640625" style="1" bestFit="1" customWidth="1"/>
    <col min="11266" max="11266" width="10.44140625" style="1" bestFit="1" customWidth="1"/>
    <col min="11267" max="11267" width="13" style="1" bestFit="1" customWidth="1"/>
    <col min="11268" max="11268" width="9.21875" style="1" customWidth="1"/>
    <col min="11269" max="11269" width="11.88671875" style="1" bestFit="1" customWidth="1"/>
    <col min="11270" max="11270" width="10.44140625" style="1" customWidth="1"/>
    <col min="11271" max="11271" width="11.88671875" style="1" bestFit="1" customWidth="1"/>
    <col min="11272" max="11272" width="11" style="1" bestFit="1" customWidth="1"/>
    <col min="11273" max="11273" width="10" style="1" bestFit="1" customWidth="1"/>
    <col min="11274" max="11276" width="11.88671875" style="1" bestFit="1" customWidth="1"/>
    <col min="11277" max="11277" width="9.88671875" style="1" bestFit="1" customWidth="1"/>
    <col min="11278" max="11278" width="11.88671875" style="1" bestFit="1" customWidth="1"/>
    <col min="11279" max="11279" width="4" style="1" bestFit="1" customWidth="1"/>
    <col min="11280" max="11520" width="7.21875" style="1"/>
    <col min="11521" max="11521" width="3.6640625" style="1" bestFit="1" customWidth="1"/>
    <col min="11522" max="11522" width="10.44140625" style="1" bestFit="1" customWidth="1"/>
    <col min="11523" max="11523" width="13" style="1" bestFit="1" customWidth="1"/>
    <col min="11524" max="11524" width="9.21875" style="1" customWidth="1"/>
    <col min="11525" max="11525" width="11.88671875" style="1" bestFit="1" customWidth="1"/>
    <col min="11526" max="11526" width="10.44140625" style="1" customWidth="1"/>
    <col min="11527" max="11527" width="11.88671875" style="1" bestFit="1" customWidth="1"/>
    <col min="11528" max="11528" width="11" style="1" bestFit="1" customWidth="1"/>
    <col min="11529" max="11529" width="10" style="1" bestFit="1" customWidth="1"/>
    <col min="11530" max="11532" width="11.88671875" style="1" bestFit="1" customWidth="1"/>
    <col min="11533" max="11533" width="9.88671875" style="1" bestFit="1" customWidth="1"/>
    <col min="11534" max="11534" width="11.88671875" style="1" bestFit="1" customWidth="1"/>
    <col min="11535" max="11535" width="4" style="1" bestFit="1" customWidth="1"/>
    <col min="11536" max="11776" width="7.21875" style="1"/>
    <col min="11777" max="11777" width="3.6640625" style="1" bestFit="1" customWidth="1"/>
    <col min="11778" max="11778" width="10.44140625" style="1" bestFit="1" customWidth="1"/>
    <col min="11779" max="11779" width="13" style="1" bestFit="1" customWidth="1"/>
    <col min="11780" max="11780" width="9.21875" style="1" customWidth="1"/>
    <col min="11781" max="11781" width="11.88671875" style="1" bestFit="1" customWidth="1"/>
    <col min="11782" max="11782" width="10.44140625" style="1" customWidth="1"/>
    <col min="11783" max="11783" width="11.88671875" style="1" bestFit="1" customWidth="1"/>
    <col min="11784" max="11784" width="11" style="1" bestFit="1" customWidth="1"/>
    <col min="11785" max="11785" width="10" style="1" bestFit="1" customWidth="1"/>
    <col min="11786" max="11788" width="11.88671875" style="1" bestFit="1" customWidth="1"/>
    <col min="11789" max="11789" width="9.88671875" style="1" bestFit="1" customWidth="1"/>
    <col min="11790" max="11790" width="11.88671875" style="1" bestFit="1" customWidth="1"/>
    <col min="11791" max="11791" width="4" style="1" bestFit="1" customWidth="1"/>
    <col min="11792" max="12032" width="7.21875" style="1"/>
    <col min="12033" max="12033" width="3.6640625" style="1" bestFit="1" customWidth="1"/>
    <col min="12034" max="12034" width="10.44140625" style="1" bestFit="1" customWidth="1"/>
    <col min="12035" max="12035" width="13" style="1" bestFit="1" customWidth="1"/>
    <col min="12036" max="12036" width="9.21875" style="1" customWidth="1"/>
    <col min="12037" max="12037" width="11.88671875" style="1" bestFit="1" customWidth="1"/>
    <col min="12038" max="12038" width="10.44140625" style="1" customWidth="1"/>
    <col min="12039" max="12039" width="11.88671875" style="1" bestFit="1" customWidth="1"/>
    <col min="12040" max="12040" width="11" style="1" bestFit="1" customWidth="1"/>
    <col min="12041" max="12041" width="10" style="1" bestFit="1" customWidth="1"/>
    <col min="12042" max="12044" width="11.88671875" style="1" bestFit="1" customWidth="1"/>
    <col min="12045" max="12045" width="9.88671875" style="1" bestFit="1" customWidth="1"/>
    <col min="12046" max="12046" width="11.88671875" style="1" bestFit="1" customWidth="1"/>
    <col min="12047" max="12047" width="4" style="1" bestFit="1" customWidth="1"/>
    <col min="12048" max="12288" width="7.21875" style="1"/>
    <col min="12289" max="12289" width="3.6640625" style="1" bestFit="1" customWidth="1"/>
    <col min="12290" max="12290" width="10.44140625" style="1" bestFit="1" customWidth="1"/>
    <col min="12291" max="12291" width="13" style="1" bestFit="1" customWidth="1"/>
    <col min="12292" max="12292" width="9.21875" style="1" customWidth="1"/>
    <col min="12293" max="12293" width="11.88671875" style="1" bestFit="1" customWidth="1"/>
    <col min="12294" max="12294" width="10.44140625" style="1" customWidth="1"/>
    <col min="12295" max="12295" width="11.88671875" style="1" bestFit="1" customWidth="1"/>
    <col min="12296" max="12296" width="11" style="1" bestFit="1" customWidth="1"/>
    <col min="12297" max="12297" width="10" style="1" bestFit="1" customWidth="1"/>
    <col min="12298" max="12300" width="11.88671875" style="1" bestFit="1" customWidth="1"/>
    <col min="12301" max="12301" width="9.88671875" style="1" bestFit="1" customWidth="1"/>
    <col min="12302" max="12302" width="11.88671875" style="1" bestFit="1" customWidth="1"/>
    <col min="12303" max="12303" width="4" style="1" bestFit="1" customWidth="1"/>
    <col min="12304" max="12544" width="7.21875" style="1"/>
    <col min="12545" max="12545" width="3.6640625" style="1" bestFit="1" customWidth="1"/>
    <col min="12546" max="12546" width="10.44140625" style="1" bestFit="1" customWidth="1"/>
    <col min="12547" max="12547" width="13" style="1" bestFit="1" customWidth="1"/>
    <col min="12548" max="12548" width="9.21875" style="1" customWidth="1"/>
    <col min="12549" max="12549" width="11.88671875" style="1" bestFit="1" customWidth="1"/>
    <col min="12550" max="12550" width="10.44140625" style="1" customWidth="1"/>
    <col min="12551" max="12551" width="11.88671875" style="1" bestFit="1" customWidth="1"/>
    <col min="12552" max="12552" width="11" style="1" bestFit="1" customWidth="1"/>
    <col min="12553" max="12553" width="10" style="1" bestFit="1" customWidth="1"/>
    <col min="12554" max="12556" width="11.88671875" style="1" bestFit="1" customWidth="1"/>
    <col min="12557" max="12557" width="9.88671875" style="1" bestFit="1" customWidth="1"/>
    <col min="12558" max="12558" width="11.88671875" style="1" bestFit="1" customWidth="1"/>
    <col min="12559" max="12559" width="4" style="1" bestFit="1" customWidth="1"/>
    <col min="12560" max="12800" width="7.21875" style="1"/>
    <col min="12801" max="12801" width="3.6640625" style="1" bestFit="1" customWidth="1"/>
    <col min="12802" max="12802" width="10.44140625" style="1" bestFit="1" customWidth="1"/>
    <col min="12803" max="12803" width="13" style="1" bestFit="1" customWidth="1"/>
    <col min="12804" max="12804" width="9.21875" style="1" customWidth="1"/>
    <col min="12805" max="12805" width="11.88671875" style="1" bestFit="1" customWidth="1"/>
    <col min="12806" max="12806" width="10.44140625" style="1" customWidth="1"/>
    <col min="12807" max="12807" width="11.88671875" style="1" bestFit="1" customWidth="1"/>
    <col min="12808" max="12808" width="11" style="1" bestFit="1" customWidth="1"/>
    <col min="12809" max="12809" width="10" style="1" bestFit="1" customWidth="1"/>
    <col min="12810" max="12812" width="11.88671875" style="1" bestFit="1" customWidth="1"/>
    <col min="12813" max="12813" width="9.88671875" style="1" bestFit="1" customWidth="1"/>
    <col min="12814" max="12814" width="11.88671875" style="1" bestFit="1" customWidth="1"/>
    <col min="12815" max="12815" width="4" style="1" bestFit="1" customWidth="1"/>
    <col min="12816" max="13056" width="7.21875" style="1"/>
    <col min="13057" max="13057" width="3.6640625" style="1" bestFit="1" customWidth="1"/>
    <col min="13058" max="13058" width="10.44140625" style="1" bestFit="1" customWidth="1"/>
    <col min="13059" max="13059" width="13" style="1" bestFit="1" customWidth="1"/>
    <col min="13060" max="13060" width="9.21875" style="1" customWidth="1"/>
    <col min="13061" max="13061" width="11.88671875" style="1" bestFit="1" customWidth="1"/>
    <col min="13062" max="13062" width="10.44140625" style="1" customWidth="1"/>
    <col min="13063" max="13063" width="11.88671875" style="1" bestFit="1" customWidth="1"/>
    <col min="13064" max="13064" width="11" style="1" bestFit="1" customWidth="1"/>
    <col min="13065" max="13065" width="10" style="1" bestFit="1" customWidth="1"/>
    <col min="13066" max="13068" width="11.88671875" style="1" bestFit="1" customWidth="1"/>
    <col min="13069" max="13069" width="9.88671875" style="1" bestFit="1" customWidth="1"/>
    <col min="13070" max="13070" width="11.88671875" style="1" bestFit="1" customWidth="1"/>
    <col min="13071" max="13071" width="4" style="1" bestFit="1" customWidth="1"/>
    <col min="13072" max="13312" width="7.21875" style="1"/>
    <col min="13313" max="13313" width="3.6640625" style="1" bestFit="1" customWidth="1"/>
    <col min="13314" max="13314" width="10.44140625" style="1" bestFit="1" customWidth="1"/>
    <col min="13315" max="13315" width="13" style="1" bestFit="1" customWidth="1"/>
    <col min="13316" max="13316" width="9.21875" style="1" customWidth="1"/>
    <col min="13317" max="13317" width="11.88671875" style="1" bestFit="1" customWidth="1"/>
    <col min="13318" max="13318" width="10.44140625" style="1" customWidth="1"/>
    <col min="13319" max="13319" width="11.88671875" style="1" bestFit="1" customWidth="1"/>
    <col min="13320" max="13320" width="11" style="1" bestFit="1" customWidth="1"/>
    <col min="13321" max="13321" width="10" style="1" bestFit="1" customWidth="1"/>
    <col min="13322" max="13324" width="11.88671875" style="1" bestFit="1" customWidth="1"/>
    <col min="13325" max="13325" width="9.88671875" style="1" bestFit="1" customWidth="1"/>
    <col min="13326" max="13326" width="11.88671875" style="1" bestFit="1" customWidth="1"/>
    <col min="13327" max="13327" width="4" style="1" bestFit="1" customWidth="1"/>
    <col min="13328" max="13568" width="7.21875" style="1"/>
    <col min="13569" max="13569" width="3.6640625" style="1" bestFit="1" customWidth="1"/>
    <col min="13570" max="13570" width="10.44140625" style="1" bestFit="1" customWidth="1"/>
    <col min="13571" max="13571" width="13" style="1" bestFit="1" customWidth="1"/>
    <col min="13572" max="13572" width="9.21875" style="1" customWidth="1"/>
    <col min="13573" max="13573" width="11.88671875" style="1" bestFit="1" customWidth="1"/>
    <col min="13574" max="13574" width="10.44140625" style="1" customWidth="1"/>
    <col min="13575" max="13575" width="11.88671875" style="1" bestFit="1" customWidth="1"/>
    <col min="13576" max="13576" width="11" style="1" bestFit="1" customWidth="1"/>
    <col min="13577" max="13577" width="10" style="1" bestFit="1" customWidth="1"/>
    <col min="13578" max="13580" width="11.88671875" style="1" bestFit="1" customWidth="1"/>
    <col min="13581" max="13581" width="9.88671875" style="1" bestFit="1" customWidth="1"/>
    <col min="13582" max="13582" width="11.88671875" style="1" bestFit="1" customWidth="1"/>
    <col min="13583" max="13583" width="4" style="1" bestFit="1" customWidth="1"/>
    <col min="13584" max="13824" width="7.21875" style="1"/>
    <col min="13825" max="13825" width="3.6640625" style="1" bestFit="1" customWidth="1"/>
    <col min="13826" max="13826" width="10.44140625" style="1" bestFit="1" customWidth="1"/>
    <col min="13827" max="13827" width="13" style="1" bestFit="1" customWidth="1"/>
    <col min="13828" max="13828" width="9.21875" style="1" customWidth="1"/>
    <col min="13829" max="13829" width="11.88671875" style="1" bestFit="1" customWidth="1"/>
    <col min="13830" max="13830" width="10.44140625" style="1" customWidth="1"/>
    <col min="13831" max="13831" width="11.88671875" style="1" bestFit="1" customWidth="1"/>
    <col min="13832" max="13832" width="11" style="1" bestFit="1" customWidth="1"/>
    <col min="13833" max="13833" width="10" style="1" bestFit="1" customWidth="1"/>
    <col min="13834" max="13836" width="11.88671875" style="1" bestFit="1" customWidth="1"/>
    <col min="13837" max="13837" width="9.88671875" style="1" bestFit="1" customWidth="1"/>
    <col min="13838" max="13838" width="11.88671875" style="1" bestFit="1" customWidth="1"/>
    <col min="13839" max="13839" width="4" style="1" bestFit="1" customWidth="1"/>
    <col min="13840" max="14080" width="7.21875" style="1"/>
    <col min="14081" max="14081" width="3.6640625" style="1" bestFit="1" customWidth="1"/>
    <col min="14082" max="14082" width="10.44140625" style="1" bestFit="1" customWidth="1"/>
    <col min="14083" max="14083" width="13" style="1" bestFit="1" customWidth="1"/>
    <col min="14084" max="14084" width="9.21875" style="1" customWidth="1"/>
    <col min="14085" max="14085" width="11.88671875" style="1" bestFit="1" customWidth="1"/>
    <col min="14086" max="14086" width="10.44140625" style="1" customWidth="1"/>
    <col min="14087" max="14087" width="11.88671875" style="1" bestFit="1" customWidth="1"/>
    <col min="14088" max="14088" width="11" style="1" bestFit="1" customWidth="1"/>
    <col min="14089" max="14089" width="10" style="1" bestFit="1" customWidth="1"/>
    <col min="14090" max="14092" width="11.88671875" style="1" bestFit="1" customWidth="1"/>
    <col min="14093" max="14093" width="9.88671875" style="1" bestFit="1" customWidth="1"/>
    <col min="14094" max="14094" width="11.88671875" style="1" bestFit="1" customWidth="1"/>
    <col min="14095" max="14095" width="4" style="1" bestFit="1" customWidth="1"/>
    <col min="14096" max="14336" width="7.21875" style="1"/>
    <col min="14337" max="14337" width="3.6640625" style="1" bestFit="1" customWidth="1"/>
    <col min="14338" max="14338" width="10.44140625" style="1" bestFit="1" customWidth="1"/>
    <col min="14339" max="14339" width="13" style="1" bestFit="1" customWidth="1"/>
    <col min="14340" max="14340" width="9.21875" style="1" customWidth="1"/>
    <col min="14341" max="14341" width="11.88671875" style="1" bestFit="1" customWidth="1"/>
    <col min="14342" max="14342" width="10.44140625" style="1" customWidth="1"/>
    <col min="14343" max="14343" width="11.88671875" style="1" bestFit="1" customWidth="1"/>
    <col min="14344" max="14344" width="11" style="1" bestFit="1" customWidth="1"/>
    <col min="14345" max="14345" width="10" style="1" bestFit="1" customWidth="1"/>
    <col min="14346" max="14348" width="11.88671875" style="1" bestFit="1" customWidth="1"/>
    <col min="14349" max="14349" width="9.88671875" style="1" bestFit="1" customWidth="1"/>
    <col min="14350" max="14350" width="11.88671875" style="1" bestFit="1" customWidth="1"/>
    <col min="14351" max="14351" width="4" style="1" bestFit="1" customWidth="1"/>
    <col min="14352" max="14592" width="7.21875" style="1"/>
    <col min="14593" max="14593" width="3.6640625" style="1" bestFit="1" customWidth="1"/>
    <col min="14594" max="14594" width="10.44140625" style="1" bestFit="1" customWidth="1"/>
    <col min="14595" max="14595" width="13" style="1" bestFit="1" customWidth="1"/>
    <col min="14596" max="14596" width="9.21875" style="1" customWidth="1"/>
    <col min="14597" max="14597" width="11.88671875" style="1" bestFit="1" customWidth="1"/>
    <col min="14598" max="14598" width="10.44140625" style="1" customWidth="1"/>
    <col min="14599" max="14599" width="11.88671875" style="1" bestFit="1" customWidth="1"/>
    <col min="14600" max="14600" width="11" style="1" bestFit="1" customWidth="1"/>
    <col min="14601" max="14601" width="10" style="1" bestFit="1" customWidth="1"/>
    <col min="14602" max="14604" width="11.88671875" style="1" bestFit="1" customWidth="1"/>
    <col min="14605" max="14605" width="9.88671875" style="1" bestFit="1" customWidth="1"/>
    <col min="14606" max="14606" width="11.88671875" style="1" bestFit="1" customWidth="1"/>
    <col min="14607" max="14607" width="4" style="1" bestFit="1" customWidth="1"/>
    <col min="14608" max="14848" width="7.21875" style="1"/>
    <col min="14849" max="14849" width="3.6640625" style="1" bestFit="1" customWidth="1"/>
    <col min="14850" max="14850" width="10.44140625" style="1" bestFit="1" customWidth="1"/>
    <col min="14851" max="14851" width="13" style="1" bestFit="1" customWidth="1"/>
    <col min="14852" max="14852" width="9.21875" style="1" customWidth="1"/>
    <col min="14853" max="14853" width="11.88671875" style="1" bestFit="1" customWidth="1"/>
    <col min="14854" max="14854" width="10.44140625" style="1" customWidth="1"/>
    <col min="14855" max="14855" width="11.88671875" style="1" bestFit="1" customWidth="1"/>
    <col min="14856" max="14856" width="11" style="1" bestFit="1" customWidth="1"/>
    <col min="14857" max="14857" width="10" style="1" bestFit="1" customWidth="1"/>
    <col min="14858" max="14860" width="11.88671875" style="1" bestFit="1" customWidth="1"/>
    <col min="14861" max="14861" width="9.88671875" style="1" bestFit="1" customWidth="1"/>
    <col min="14862" max="14862" width="11.88671875" style="1" bestFit="1" customWidth="1"/>
    <col min="14863" max="14863" width="4" style="1" bestFit="1" customWidth="1"/>
    <col min="14864" max="15104" width="7.21875" style="1"/>
    <col min="15105" max="15105" width="3.6640625" style="1" bestFit="1" customWidth="1"/>
    <col min="15106" max="15106" width="10.44140625" style="1" bestFit="1" customWidth="1"/>
    <col min="15107" max="15107" width="13" style="1" bestFit="1" customWidth="1"/>
    <col min="15108" max="15108" width="9.21875" style="1" customWidth="1"/>
    <col min="15109" max="15109" width="11.88671875" style="1" bestFit="1" customWidth="1"/>
    <col min="15110" max="15110" width="10.44140625" style="1" customWidth="1"/>
    <col min="15111" max="15111" width="11.88671875" style="1" bestFit="1" customWidth="1"/>
    <col min="15112" max="15112" width="11" style="1" bestFit="1" customWidth="1"/>
    <col min="15113" max="15113" width="10" style="1" bestFit="1" customWidth="1"/>
    <col min="15114" max="15116" width="11.88671875" style="1" bestFit="1" customWidth="1"/>
    <col min="15117" max="15117" width="9.88671875" style="1" bestFit="1" customWidth="1"/>
    <col min="15118" max="15118" width="11.88671875" style="1" bestFit="1" customWidth="1"/>
    <col min="15119" max="15119" width="4" style="1" bestFit="1" customWidth="1"/>
    <col min="15120" max="15360" width="7.21875" style="1"/>
    <col min="15361" max="15361" width="3.6640625" style="1" bestFit="1" customWidth="1"/>
    <col min="15362" max="15362" width="10.44140625" style="1" bestFit="1" customWidth="1"/>
    <col min="15363" max="15363" width="13" style="1" bestFit="1" customWidth="1"/>
    <col min="15364" max="15364" width="9.21875" style="1" customWidth="1"/>
    <col min="15365" max="15365" width="11.88671875" style="1" bestFit="1" customWidth="1"/>
    <col min="15366" max="15366" width="10.44140625" style="1" customWidth="1"/>
    <col min="15367" max="15367" width="11.88671875" style="1" bestFit="1" customWidth="1"/>
    <col min="15368" max="15368" width="11" style="1" bestFit="1" customWidth="1"/>
    <col min="15369" max="15369" width="10" style="1" bestFit="1" customWidth="1"/>
    <col min="15370" max="15372" width="11.88671875" style="1" bestFit="1" customWidth="1"/>
    <col min="15373" max="15373" width="9.88671875" style="1" bestFit="1" customWidth="1"/>
    <col min="15374" max="15374" width="11.88671875" style="1" bestFit="1" customWidth="1"/>
    <col min="15375" max="15375" width="4" style="1" bestFit="1" customWidth="1"/>
    <col min="15376" max="15616" width="7.21875" style="1"/>
    <col min="15617" max="15617" width="3.6640625" style="1" bestFit="1" customWidth="1"/>
    <col min="15618" max="15618" width="10.44140625" style="1" bestFit="1" customWidth="1"/>
    <col min="15619" max="15619" width="13" style="1" bestFit="1" customWidth="1"/>
    <col min="15620" max="15620" width="9.21875" style="1" customWidth="1"/>
    <col min="15621" max="15621" width="11.88671875" style="1" bestFit="1" customWidth="1"/>
    <col min="15622" max="15622" width="10.44140625" style="1" customWidth="1"/>
    <col min="15623" max="15623" width="11.88671875" style="1" bestFit="1" customWidth="1"/>
    <col min="15624" max="15624" width="11" style="1" bestFit="1" customWidth="1"/>
    <col min="15625" max="15625" width="10" style="1" bestFit="1" customWidth="1"/>
    <col min="15626" max="15628" width="11.88671875" style="1" bestFit="1" customWidth="1"/>
    <col min="15629" max="15629" width="9.88671875" style="1" bestFit="1" customWidth="1"/>
    <col min="15630" max="15630" width="11.88671875" style="1" bestFit="1" customWidth="1"/>
    <col min="15631" max="15631" width="4" style="1" bestFit="1" customWidth="1"/>
    <col min="15632" max="15872" width="7.21875" style="1"/>
    <col min="15873" max="15873" width="3.6640625" style="1" bestFit="1" customWidth="1"/>
    <col min="15874" max="15874" width="10.44140625" style="1" bestFit="1" customWidth="1"/>
    <col min="15875" max="15875" width="13" style="1" bestFit="1" customWidth="1"/>
    <col min="15876" max="15876" width="9.21875" style="1" customWidth="1"/>
    <col min="15877" max="15877" width="11.88671875" style="1" bestFit="1" customWidth="1"/>
    <col min="15878" max="15878" width="10.44140625" style="1" customWidth="1"/>
    <col min="15879" max="15879" width="11.88671875" style="1" bestFit="1" customWidth="1"/>
    <col min="15880" max="15880" width="11" style="1" bestFit="1" customWidth="1"/>
    <col min="15881" max="15881" width="10" style="1" bestFit="1" customWidth="1"/>
    <col min="15882" max="15884" width="11.88671875" style="1" bestFit="1" customWidth="1"/>
    <col min="15885" max="15885" width="9.88671875" style="1" bestFit="1" customWidth="1"/>
    <col min="15886" max="15886" width="11.88671875" style="1" bestFit="1" customWidth="1"/>
    <col min="15887" max="15887" width="4" style="1" bestFit="1" customWidth="1"/>
    <col min="15888" max="16128" width="7.21875" style="1"/>
    <col min="16129" max="16129" width="3.6640625" style="1" bestFit="1" customWidth="1"/>
    <col min="16130" max="16130" width="10.44140625" style="1" bestFit="1" customWidth="1"/>
    <col min="16131" max="16131" width="13" style="1" bestFit="1" customWidth="1"/>
    <col min="16132" max="16132" width="9.21875" style="1" customWidth="1"/>
    <col min="16133" max="16133" width="11.88671875" style="1" bestFit="1" customWidth="1"/>
    <col min="16134" max="16134" width="10.44140625" style="1" customWidth="1"/>
    <col min="16135" max="16135" width="11.88671875" style="1" bestFit="1" customWidth="1"/>
    <col min="16136" max="16136" width="11" style="1" bestFit="1" customWidth="1"/>
    <col min="16137" max="16137" width="10" style="1" bestFit="1" customWidth="1"/>
    <col min="16138" max="16140" width="11.88671875" style="1" bestFit="1" customWidth="1"/>
    <col min="16141" max="16141" width="9.88671875" style="1" bestFit="1" customWidth="1"/>
    <col min="16142" max="16142" width="11.88671875" style="1" bestFit="1" customWidth="1"/>
    <col min="16143" max="16143" width="4" style="1" bestFit="1" customWidth="1"/>
    <col min="16144" max="16384" width="7.21875" style="1"/>
  </cols>
  <sheetData>
    <row r="1" spans="1:15" x14ac:dyDescent="0.25">
      <c r="A1" s="1" t="s">
        <v>1</v>
      </c>
    </row>
    <row r="2" spans="1:15" x14ac:dyDescent="0.25">
      <c r="A2" s="1" t="s">
        <v>311</v>
      </c>
      <c r="C2" s="78" t="s">
        <v>252</v>
      </c>
    </row>
    <row r="3" spans="1:15" x14ac:dyDescent="0.25">
      <c r="A3" s="1" t="s">
        <v>356</v>
      </c>
    </row>
    <row r="4" spans="1:15" x14ac:dyDescent="0.25">
      <c r="A4" s="79"/>
    </row>
    <row r="5" spans="1:15" ht="13.95" customHeight="1" x14ac:dyDescent="0.25">
      <c r="A5" s="80"/>
    </row>
    <row r="6" spans="1:15" ht="25.2" customHeight="1" x14ac:dyDescent="0.25">
      <c r="C6" s="142" t="s">
        <v>324</v>
      </c>
      <c r="D6" s="142"/>
      <c r="E6" s="142"/>
      <c r="F6" s="142"/>
      <c r="G6" s="4"/>
      <c r="H6" s="142" t="s">
        <v>139</v>
      </c>
      <c r="I6" s="142"/>
      <c r="J6" s="142"/>
      <c r="K6" s="142"/>
      <c r="L6" s="4"/>
      <c r="N6" s="81" t="s">
        <v>140</v>
      </c>
    </row>
    <row r="7" spans="1:15" s="84" customFormat="1" ht="37.799999999999997" x14ac:dyDescent="0.25">
      <c r="A7" s="82" t="s">
        <v>8</v>
      </c>
      <c r="B7" s="82" t="s">
        <v>10</v>
      </c>
      <c r="C7" s="83" t="s">
        <v>141</v>
      </c>
      <c r="D7" s="83" t="s">
        <v>142</v>
      </c>
      <c r="E7" s="83" t="s">
        <v>143</v>
      </c>
      <c r="F7" s="83" t="s">
        <v>144</v>
      </c>
      <c r="G7" s="83" t="s">
        <v>118</v>
      </c>
      <c r="H7" s="83" t="s">
        <v>105</v>
      </c>
      <c r="I7" s="83" t="s">
        <v>145</v>
      </c>
      <c r="J7" s="83" t="s">
        <v>146</v>
      </c>
      <c r="K7" s="83" t="s">
        <v>147</v>
      </c>
      <c r="L7" s="83" t="s">
        <v>118</v>
      </c>
      <c r="M7" s="83" t="s">
        <v>148</v>
      </c>
      <c r="N7" s="83" t="s">
        <v>149</v>
      </c>
      <c r="O7" s="82" t="s">
        <v>138</v>
      </c>
    </row>
    <row r="8" spans="1:15" x14ac:dyDescent="0.25">
      <c r="A8" s="1">
        <v>1</v>
      </c>
      <c r="B8" s="1" t="s">
        <v>487</v>
      </c>
      <c r="C8" s="86">
        <v>20426920</v>
      </c>
      <c r="D8" s="86">
        <v>0</v>
      </c>
      <c r="E8" s="86">
        <v>7411658</v>
      </c>
      <c r="F8" s="86">
        <v>0</v>
      </c>
      <c r="G8" s="86">
        <v>27838578</v>
      </c>
      <c r="H8" s="86">
        <v>0</v>
      </c>
      <c r="I8" s="86">
        <v>0</v>
      </c>
      <c r="J8" s="86">
        <v>21453188</v>
      </c>
      <c r="K8" s="86">
        <v>6385390</v>
      </c>
      <c r="L8" s="86">
        <v>27838578</v>
      </c>
      <c r="M8" s="86">
        <v>0</v>
      </c>
      <c r="N8" s="86">
        <v>27838578</v>
      </c>
      <c r="O8" s="6">
        <v>1</v>
      </c>
    </row>
    <row r="9" spans="1:15" x14ac:dyDescent="0.25">
      <c r="A9" s="1">
        <v>2</v>
      </c>
      <c r="B9" s="1" t="s">
        <v>488</v>
      </c>
      <c r="C9" s="86">
        <v>7956000</v>
      </c>
      <c r="D9" s="86">
        <v>0</v>
      </c>
      <c r="E9" s="86">
        <v>3122362</v>
      </c>
      <c r="F9" s="86">
        <v>0</v>
      </c>
      <c r="G9" s="86">
        <v>11078362</v>
      </c>
      <c r="H9" s="86">
        <v>0</v>
      </c>
      <c r="I9" s="86">
        <v>0</v>
      </c>
      <c r="J9" s="86">
        <v>11078362</v>
      </c>
      <c r="K9" s="86">
        <v>0</v>
      </c>
      <c r="L9" s="86">
        <v>11078362</v>
      </c>
      <c r="M9" s="86">
        <v>0</v>
      </c>
      <c r="N9" s="86">
        <v>11078362</v>
      </c>
      <c r="O9" s="6">
        <v>2</v>
      </c>
    </row>
    <row r="10" spans="1:15" x14ac:dyDescent="0.25">
      <c r="A10" s="1">
        <v>3</v>
      </c>
      <c r="B10" s="1" t="s">
        <v>405</v>
      </c>
      <c r="C10" s="86">
        <v>9719771</v>
      </c>
      <c r="D10" s="86">
        <v>0</v>
      </c>
      <c r="E10" s="86">
        <v>15767874</v>
      </c>
      <c r="F10" s="86">
        <v>0</v>
      </c>
      <c r="G10" s="86">
        <v>25487645</v>
      </c>
      <c r="H10" s="86">
        <v>0</v>
      </c>
      <c r="I10" s="86">
        <v>0</v>
      </c>
      <c r="J10" s="86">
        <v>15198849</v>
      </c>
      <c r="K10" s="86">
        <v>10288796</v>
      </c>
      <c r="L10" s="86">
        <v>25487645</v>
      </c>
      <c r="M10" s="86">
        <v>0</v>
      </c>
      <c r="N10" s="86">
        <v>25487645</v>
      </c>
      <c r="O10" s="6">
        <v>3</v>
      </c>
    </row>
    <row r="11" spans="1:15" x14ac:dyDescent="0.25">
      <c r="A11" s="1">
        <v>4</v>
      </c>
      <c r="B11" s="1" t="s">
        <v>489</v>
      </c>
      <c r="C11" s="86">
        <v>9683909</v>
      </c>
      <c r="D11" s="86">
        <v>0</v>
      </c>
      <c r="E11" s="86">
        <v>1479114</v>
      </c>
      <c r="F11" s="86">
        <v>0</v>
      </c>
      <c r="G11" s="86">
        <v>11163023</v>
      </c>
      <c r="H11" s="86">
        <v>0</v>
      </c>
      <c r="I11" s="86">
        <v>0</v>
      </c>
      <c r="J11" s="86">
        <v>2912683</v>
      </c>
      <c r="K11" s="86">
        <v>8250340</v>
      </c>
      <c r="L11" s="86">
        <v>11163023</v>
      </c>
      <c r="M11" s="86">
        <v>0</v>
      </c>
      <c r="N11" s="86">
        <v>11163023</v>
      </c>
      <c r="O11" s="6">
        <v>4</v>
      </c>
    </row>
    <row r="12" spans="1:15" x14ac:dyDescent="0.25">
      <c r="A12" s="1">
        <v>5</v>
      </c>
      <c r="B12" s="1" t="s">
        <v>490</v>
      </c>
      <c r="C12" s="86">
        <v>12653051</v>
      </c>
      <c r="D12" s="86">
        <v>0</v>
      </c>
      <c r="E12" s="86">
        <v>6009833</v>
      </c>
      <c r="F12" s="86">
        <v>0</v>
      </c>
      <c r="G12" s="86">
        <v>18662884</v>
      </c>
      <c r="H12" s="86">
        <v>0</v>
      </c>
      <c r="I12" s="86">
        <v>0</v>
      </c>
      <c r="J12" s="86">
        <v>4258800</v>
      </c>
      <c r="K12" s="86">
        <v>14404084</v>
      </c>
      <c r="L12" s="86">
        <v>18662884</v>
      </c>
      <c r="M12" s="86">
        <v>0</v>
      </c>
      <c r="N12" s="86">
        <v>18662884</v>
      </c>
      <c r="O12" s="6">
        <v>5</v>
      </c>
    </row>
    <row r="13" spans="1:15" x14ac:dyDescent="0.25">
      <c r="A13" s="1">
        <v>6</v>
      </c>
      <c r="B13" s="1" t="s">
        <v>491</v>
      </c>
      <c r="C13" s="86">
        <v>53766227</v>
      </c>
      <c r="D13" s="86">
        <v>0</v>
      </c>
      <c r="E13" s="86">
        <v>33753921</v>
      </c>
      <c r="F13" s="86">
        <v>0</v>
      </c>
      <c r="G13" s="86">
        <v>87520148</v>
      </c>
      <c r="H13" s="86">
        <v>0</v>
      </c>
      <c r="I13" s="86">
        <v>0</v>
      </c>
      <c r="J13" s="86">
        <v>76155600</v>
      </c>
      <c r="K13" s="86">
        <v>11364548</v>
      </c>
      <c r="L13" s="86">
        <v>87520148</v>
      </c>
      <c r="M13" s="86">
        <v>0</v>
      </c>
      <c r="N13" s="86">
        <v>87520148</v>
      </c>
      <c r="O13" s="6">
        <v>6</v>
      </c>
    </row>
    <row r="14" spans="1:15" x14ac:dyDescent="0.25">
      <c r="A14" s="1">
        <v>7</v>
      </c>
      <c r="B14" s="1" t="s">
        <v>492</v>
      </c>
      <c r="C14" s="86">
        <v>10023836</v>
      </c>
      <c r="D14" s="86">
        <v>0</v>
      </c>
      <c r="E14" s="86">
        <v>954805</v>
      </c>
      <c r="F14" s="86">
        <v>0</v>
      </c>
      <c r="G14" s="86">
        <v>10978641</v>
      </c>
      <c r="H14" s="86">
        <v>0</v>
      </c>
      <c r="I14" s="86">
        <v>0</v>
      </c>
      <c r="J14" s="86">
        <v>586746</v>
      </c>
      <c r="K14" s="86">
        <v>10391895</v>
      </c>
      <c r="L14" s="86">
        <v>10978641</v>
      </c>
      <c r="M14" s="86">
        <v>0</v>
      </c>
      <c r="N14" s="86">
        <v>10978641</v>
      </c>
      <c r="O14" s="6">
        <v>7</v>
      </c>
    </row>
    <row r="15" spans="1:15" x14ac:dyDescent="0.25">
      <c r="A15" s="1">
        <v>8</v>
      </c>
      <c r="B15" s="1" t="s">
        <v>493</v>
      </c>
      <c r="C15" s="86">
        <v>9494064</v>
      </c>
      <c r="D15" s="86">
        <v>0</v>
      </c>
      <c r="E15" s="86">
        <v>3122151</v>
      </c>
      <c r="F15" s="86">
        <v>0</v>
      </c>
      <c r="G15" s="86">
        <v>12616215</v>
      </c>
      <c r="H15" s="86">
        <v>0</v>
      </c>
      <c r="I15" s="86">
        <v>924764</v>
      </c>
      <c r="J15" s="86">
        <v>7383724</v>
      </c>
      <c r="K15" s="86">
        <v>4307727</v>
      </c>
      <c r="L15" s="86">
        <v>12616215</v>
      </c>
      <c r="M15" s="86">
        <v>0</v>
      </c>
      <c r="N15" s="86">
        <v>12616215</v>
      </c>
      <c r="O15" s="6">
        <v>8</v>
      </c>
    </row>
    <row r="16" spans="1:15" x14ac:dyDescent="0.25">
      <c r="A16" s="1">
        <v>9</v>
      </c>
      <c r="B16" s="1" t="s">
        <v>494</v>
      </c>
      <c r="C16" s="86">
        <v>5929292</v>
      </c>
      <c r="D16" s="86">
        <v>0</v>
      </c>
      <c r="E16" s="86">
        <v>1838180</v>
      </c>
      <c r="F16" s="86">
        <v>0</v>
      </c>
      <c r="G16" s="86">
        <v>7767472</v>
      </c>
      <c r="H16" s="86">
        <v>0</v>
      </c>
      <c r="I16" s="86">
        <v>0</v>
      </c>
      <c r="J16" s="86">
        <v>5632697</v>
      </c>
      <c r="K16" s="86">
        <v>2134775</v>
      </c>
      <c r="L16" s="86">
        <v>7767472</v>
      </c>
      <c r="M16" s="86">
        <v>0</v>
      </c>
      <c r="N16" s="86">
        <v>7767472</v>
      </c>
      <c r="O16" s="6">
        <v>9</v>
      </c>
    </row>
    <row r="17" spans="1:15" x14ac:dyDescent="0.25">
      <c r="A17" s="1">
        <v>10</v>
      </c>
      <c r="B17" s="1" t="s">
        <v>495</v>
      </c>
      <c r="C17" s="86">
        <v>21034083</v>
      </c>
      <c r="D17" s="86">
        <v>0</v>
      </c>
      <c r="E17" s="86">
        <v>880179</v>
      </c>
      <c r="F17" s="86">
        <v>0</v>
      </c>
      <c r="G17" s="86">
        <v>21914262</v>
      </c>
      <c r="H17" s="86">
        <v>0</v>
      </c>
      <c r="I17" s="86">
        <v>0</v>
      </c>
      <c r="J17" s="86">
        <v>581077</v>
      </c>
      <c r="K17" s="86">
        <v>21333185</v>
      </c>
      <c r="L17" s="86">
        <v>21914262</v>
      </c>
      <c r="M17" s="86">
        <v>0</v>
      </c>
      <c r="N17" s="86">
        <v>21914262</v>
      </c>
      <c r="O17" s="6">
        <v>10</v>
      </c>
    </row>
    <row r="18" spans="1:15" x14ac:dyDescent="0.25">
      <c r="A18" s="1">
        <v>11</v>
      </c>
      <c r="B18" s="1" t="s">
        <v>496</v>
      </c>
      <c r="C18" s="86">
        <v>12305400</v>
      </c>
      <c r="D18" s="86">
        <v>0</v>
      </c>
      <c r="E18" s="86">
        <v>20905764</v>
      </c>
      <c r="F18" s="86">
        <v>0</v>
      </c>
      <c r="G18" s="86">
        <v>33211164</v>
      </c>
      <c r="H18" s="86">
        <v>0</v>
      </c>
      <c r="I18" s="86">
        <v>1737920</v>
      </c>
      <c r="J18" s="86">
        <v>26774598</v>
      </c>
      <c r="K18" s="86">
        <v>4698646</v>
      </c>
      <c r="L18" s="86">
        <v>33211164</v>
      </c>
      <c r="M18" s="86">
        <v>0</v>
      </c>
      <c r="N18" s="86">
        <v>33211164</v>
      </c>
      <c r="O18" s="6">
        <v>11</v>
      </c>
    </row>
    <row r="19" spans="1:15" x14ac:dyDescent="0.25">
      <c r="A19" s="1">
        <v>12</v>
      </c>
      <c r="B19" s="1" t="s">
        <v>497</v>
      </c>
      <c r="C19" s="86">
        <v>8061272</v>
      </c>
      <c r="D19" s="86">
        <v>0</v>
      </c>
      <c r="E19" s="86">
        <v>2510823</v>
      </c>
      <c r="F19" s="86">
        <v>0</v>
      </c>
      <c r="G19" s="86">
        <v>10572095</v>
      </c>
      <c r="H19" s="86">
        <v>0</v>
      </c>
      <c r="I19" s="86">
        <v>0</v>
      </c>
      <c r="J19" s="86">
        <v>1968449</v>
      </c>
      <c r="K19" s="86">
        <v>8603646</v>
      </c>
      <c r="L19" s="86">
        <v>10572095</v>
      </c>
      <c r="M19" s="86">
        <v>0</v>
      </c>
      <c r="N19" s="86">
        <v>10572095</v>
      </c>
      <c r="O19" s="6">
        <v>12</v>
      </c>
    </row>
    <row r="20" spans="1:15" x14ac:dyDescent="0.25">
      <c r="A20" s="1">
        <v>13</v>
      </c>
      <c r="B20" s="1" t="s">
        <v>498</v>
      </c>
      <c r="C20" s="86">
        <v>19482478</v>
      </c>
      <c r="D20" s="86">
        <v>0</v>
      </c>
      <c r="E20" s="86">
        <v>7889802</v>
      </c>
      <c r="F20" s="86">
        <v>0</v>
      </c>
      <c r="G20" s="86">
        <v>27372280</v>
      </c>
      <c r="H20" s="86">
        <v>15333385</v>
      </c>
      <c r="I20" s="86">
        <v>0</v>
      </c>
      <c r="J20" s="86">
        <v>2016174</v>
      </c>
      <c r="K20" s="86">
        <v>10022721</v>
      </c>
      <c r="L20" s="86">
        <v>27372280</v>
      </c>
      <c r="M20" s="86">
        <v>0</v>
      </c>
      <c r="N20" s="86">
        <v>27372280</v>
      </c>
      <c r="O20" s="6">
        <v>13</v>
      </c>
    </row>
    <row r="21" spans="1:15" x14ac:dyDescent="0.25">
      <c r="A21" s="1">
        <v>14</v>
      </c>
      <c r="B21" s="1" t="s">
        <v>419</v>
      </c>
      <c r="C21" s="86">
        <v>35140006</v>
      </c>
      <c r="D21" s="86">
        <v>0</v>
      </c>
      <c r="E21" s="86">
        <v>14970973</v>
      </c>
      <c r="F21" s="86">
        <v>0</v>
      </c>
      <c r="G21" s="86">
        <v>50110979</v>
      </c>
      <c r="H21" s="86">
        <v>0</v>
      </c>
      <c r="I21" s="86">
        <v>0</v>
      </c>
      <c r="J21" s="86">
        <v>21395367</v>
      </c>
      <c r="K21" s="86">
        <v>28715612</v>
      </c>
      <c r="L21" s="86">
        <v>50110979</v>
      </c>
      <c r="M21" s="86">
        <v>0</v>
      </c>
      <c r="N21" s="86">
        <v>50110979</v>
      </c>
      <c r="O21" s="6">
        <v>14</v>
      </c>
    </row>
    <row r="22" spans="1:15" x14ac:dyDescent="0.25">
      <c r="A22" s="1">
        <v>15</v>
      </c>
      <c r="B22" s="1" t="s">
        <v>499</v>
      </c>
      <c r="C22" s="86">
        <v>8830190</v>
      </c>
      <c r="D22" s="86">
        <v>0</v>
      </c>
      <c r="E22" s="86">
        <v>1106919</v>
      </c>
      <c r="F22" s="86">
        <v>0</v>
      </c>
      <c r="G22" s="86">
        <v>9937109</v>
      </c>
      <c r="H22" s="86">
        <v>0</v>
      </c>
      <c r="I22" s="86">
        <v>0</v>
      </c>
      <c r="J22" s="86">
        <v>9937109</v>
      </c>
      <c r="K22" s="86">
        <v>0</v>
      </c>
      <c r="L22" s="86">
        <v>9937109</v>
      </c>
      <c r="M22" s="86">
        <v>0</v>
      </c>
      <c r="N22" s="86">
        <v>9937109</v>
      </c>
      <c r="O22" s="6">
        <v>15</v>
      </c>
    </row>
    <row r="23" spans="1:15" x14ac:dyDescent="0.25">
      <c r="A23" s="1">
        <v>16</v>
      </c>
      <c r="B23" s="1" t="s">
        <v>500</v>
      </c>
      <c r="C23" s="86">
        <v>9892857</v>
      </c>
      <c r="D23" s="86">
        <v>0</v>
      </c>
      <c r="E23" s="86">
        <v>4464194</v>
      </c>
      <c r="F23" s="86">
        <v>0</v>
      </c>
      <c r="G23" s="86">
        <v>14357051</v>
      </c>
      <c r="H23" s="86">
        <v>0</v>
      </c>
      <c r="I23" s="86">
        <v>0</v>
      </c>
      <c r="J23" s="86">
        <v>10497507</v>
      </c>
      <c r="K23" s="86">
        <v>3859544</v>
      </c>
      <c r="L23" s="86">
        <v>14357051</v>
      </c>
      <c r="M23" s="86">
        <v>1750579</v>
      </c>
      <c r="N23" s="86">
        <v>12606472</v>
      </c>
      <c r="O23" s="6">
        <v>16</v>
      </c>
    </row>
    <row r="24" spans="1:15" x14ac:dyDescent="0.25">
      <c r="A24" s="1">
        <v>17</v>
      </c>
      <c r="B24" s="1" t="s">
        <v>501</v>
      </c>
      <c r="C24" s="86">
        <v>37948088</v>
      </c>
      <c r="D24" s="86">
        <v>0</v>
      </c>
      <c r="E24" s="86">
        <v>24508073</v>
      </c>
      <c r="F24" s="86">
        <v>0</v>
      </c>
      <c r="G24" s="86">
        <v>62456161</v>
      </c>
      <c r="H24" s="86">
        <v>0</v>
      </c>
      <c r="I24" s="86">
        <v>0</v>
      </c>
      <c r="J24" s="86">
        <v>20625596</v>
      </c>
      <c r="K24" s="86">
        <v>41830565</v>
      </c>
      <c r="L24" s="86">
        <v>62456161</v>
      </c>
      <c r="M24" s="86">
        <v>0</v>
      </c>
      <c r="N24" s="86">
        <v>62456161</v>
      </c>
      <c r="O24" s="6">
        <v>17</v>
      </c>
    </row>
    <row r="25" spans="1:15" x14ac:dyDescent="0.25">
      <c r="A25" s="1">
        <v>18</v>
      </c>
      <c r="B25" s="1" t="s">
        <v>502</v>
      </c>
      <c r="C25" s="86">
        <v>21945483</v>
      </c>
      <c r="D25" s="86">
        <v>0</v>
      </c>
      <c r="E25" s="86">
        <v>17769402</v>
      </c>
      <c r="F25" s="86">
        <v>0</v>
      </c>
      <c r="G25" s="86">
        <v>39714885</v>
      </c>
      <c r="H25" s="86">
        <v>0</v>
      </c>
      <c r="I25" s="86">
        <v>0</v>
      </c>
      <c r="J25" s="86">
        <v>29360138</v>
      </c>
      <c r="K25" s="86">
        <v>10354747</v>
      </c>
      <c r="L25" s="86">
        <v>39714885</v>
      </c>
      <c r="M25" s="86">
        <v>0</v>
      </c>
      <c r="N25" s="86">
        <v>39714885</v>
      </c>
      <c r="O25" s="6">
        <v>18</v>
      </c>
    </row>
    <row r="26" spans="1:15" x14ac:dyDescent="0.25">
      <c r="A26" s="1">
        <v>19</v>
      </c>
      <c r="B26" s="1" t="s">
        <v>503</v>
      </c>
      <c r="C26" s="86">
        <v>110933333</v>
      </c>
      <c r="D26" s="86">
        <v>0</v>
      </c>
      <c r="E26" s="86">
        <v>35124391</v>
      </c>
      <c r="F26" s="86">
        <v>0</v>
      </c>
      <c r="G26" s="86">
        <v>146057724</v>
      </c>
      <c r="H26" s="86">
        <v>0</v>
      </c>
      <c r="I26" s="86">
        <v>0</v>
      </c>
      <c r="J26" s="86">
        <v>81823633</v>
      </c>
      <c r="K26" s="86">
        <v>64234091</v>
      </c>
      <c r="L26" s="86">
        <v>146057724</v>
      </c>
      <c r="M26" s="86">
        <v>0</v>
      </c>
      <c r="N26" s="86">
        <v>146057724</v>
      </c>
      <c r="O26" s="6">
        <v>19</v>
      </c>
    </row>
    <row r="27" spans="1:15" x14ac:dyDescent="0.25">
      <c r="A27" s="1">
        <v>20</v>
      </c>
      <c r="B27" s="1" t="s">
        <v>504</v>
      </c>
      <c r="C27" s="86">
        <v>2934776</v>
      </c>
      <c r="D27" s="86">
        <v>0</v>
      </c>
      <c r="E27" s="86">
        <v>9520659</v>
      </c>
      <c r="F27" s="86">
        <v>0</v>
      </c>
      <c r="G27" s="86">
        <v>12455435</v>
      </c>
      <c r="H27" s="86">
        <v>0</v>
      </c>
      <c r="I27" s="86">
        <v>0</v>
      </c>
      <c r="J27" s="86">
        <v>3279739</v>
      </c>
      <c r="K27" s="86">
        <v>9175696</v>
      </c>
      <c r="L27" s="86">
        <v>12455435</v>
      </c>
      <c r="M27" s="86">
        <v>0</v>
      </c>
      <c r="N27" s="86">
        <v>12455435</v>
      </c>
      <c r="O27" s="6">
        <v>20</v>
      </c>
    </row>
    <row r="28" spans="1:15" x14ac:dyDescent="0.25">
      <c r="A28" s="1">
        <v>21</v>
      </c>
      <c r="B28" s="1" t="s">
        <v>505</v>
      </c>
      <c r="C28" s="86">
        <v>6607151</v>
      </c>
      <c r="D28" s="86">
        <v>0</v>
      </c>
      <c r="E28" s="86">
        <v>9609344</v>
      </c>
      <c r="F28" s="86">
        <v>0</v>
      </c>
      <c r="G28" s="86">
        <v>16216495</v>
      </c>
      <c r="H28" s="86">
        <v>0</v>
      </c>
      <c r="I28" s="86">
        <v>0</v>
      </c>
      <c r="J28" s="86">
        <v>8251748</v>
      </c>
      <c r="K28" s="86">
        <v>7964747</v>
      </c>
      <c r="L28" s="86">
        <v>16216495</v>
      </c>
      <c r="M28" s="86">
        <v>0</v>
      </c>
      <c r="N28" s="86">
        <v>16216495</v>
      </c>
      <c r="O28" s="6">
        <v>21</v>
      </c>
    </row>
    <row r="29" spans="1:15" x14ac:dyDescent="0.25">
      <c r="A29" s="1">
        <v>22</v>
      </c>
      <c r="B29" s="1" t="s">
        <v>459</v>
      </c>
      <c r="C29" s="86">
        <v>11994414</v>
      </c>
      <c r="D29" s="86">
        <v>0</v>
      </c>
      <c r="E29" s="86">
        <v>3858827</v>
      </c>
      <c r="F29" s="86">
        <v>0</v>
      </c>
      <c r="G29" s="86">
        <v>15853241</v>
      </c>
      <c r="H29" s="86">
        <v>0</v>
      </c>
      <c r="I29" s="86">
        <v>0</v>
      </c>
      <c r="J29" s="86">
        <v>3586955</v>
      </c>
      <c r="K29" s="86">
        <v>12266286</v>
      </c>
      <c r="L29" s="86">
        <v>15853241</v>
      </c>
      <c r="M29" s="86">
        <v>0</v>
      </c>
      <c r="N29" s="86">
        <v>15853241</v>
      </c>
      <c r="O29" s="6">
        <v>22</v>
      </c>
    </row>
    <row r="30" spans="1:15" x14ac:dyDescent="0.25">
      <c r="A30" s="1">
        <v>23</v>
      </c>
      <c r="B30" s="1" t="s">
        <v>467</v>
      </c>
      <c r="C30" s="86">
        <v>5963975</v>
      </c>
      <c r="D30" s="86">
        <v>0</v>
      </c>
      <c r="E30" s="86">
        <v>3915029</v>
      </c>
      <c r="F30" s="86">
        <v>0</v>
      </c>
      <c r="G30" s="86">
        <v>9879004</v>
      </c>
      <c r="H30" s="86">
        <v>0</v>
      </c>
      <c r="I30" s="86">
        <v>0</v>
      </c>
      <c r="J30" s="86">
        <v>4355448</v>
      </c>
      <c r="K30" s="86">
        <v>5523556</v>
      </c>
      <c r="L30" s="86">
        <v>9879004</v>
      </c>
      <c r="M30" s="86">
        <v>0</v>
      </c>
      <c r="N30" s="86">
        <v>9879004</v>
      </c>
      <c r="O30" s="6">
        <v>23</v>
      </c>
    </row>
    <row r="31" spans="1:15" x14ac:dyDescent="0.25">
      <c r="A31" s="1">
        <v>24</v>
      </c>
      <c r="B31" s="3" t="s">
        <v>506</v>
      </c>
      <c r="C31" s="86">
        <v>53104323</v>
      </c>
      <c r="D31" s="86">
        <v>0</v>
      </c>
      <c r="E31" s="86">
        <v>8914206</v>
      </c>
      <c r="F31" s="86">
        <v>0</v>
      </c>
      <c r="G31" s="86">
        <v>62018529</v>
      </c>
      <c r="H31" s="86">
        <v>0</v>
      </c>
      <c r="I31" s="86">
        <v>0</v>
      </c>
      <c r="J31" s="86">
        <v>19593453</v>
      </c>
      <c r="K31" s="86">
        <v>42425076</v>
      </c>
      <c r="L31" s="86">
        <v>62018529</v>
      </c>
      <c r="M31" s="86">
        <v>0</v>
      </c>
      <c r="N31" s="86">
        <v>62018529</v>
      </c>
      <c r="O31" s="6">
        <v>24</v>
      </c>
    </row>
    <row r="32" spans="1:15" x14ac:dyDescent="0.25">
      <c r="A32" s="1">
        <v>25</v>
      </c>
      <c r="B32" s="1" t="s">
        <v>507</v>
      </c>
      <c r="C32" s="86">
        <v>1830971</v>
      </c>
      <c r="D32" s="86">
        <v>0</v>
      </c>
      <c r="E32" s="86">
        <v>11372932</v>
      </c>
      <c r="F32" s="86">
        <v>0</v>
      </c>
      <c r="G32" s="86">
        <v>13203903</v>
      </c>
      <c r="H32" s="86">
        <v>0</v>
      </c>
      <c r="I32" s="86">
        <v>0</v>
      </c>
      <c r="J32" s="86">
        <v>7748956</v>
      </c>
      <c r="K32" s="86">
        <v>5454947</v>
      </c>
      <c r="L32" s="86">
        <v>13203903</v>
      </c>
      <c r="M32" s="86">
        <v>0</v>
      </c>
      <c r="N32" s="86">
        <v>13203903</v>
      </c>
      <c r="O32" s="6">
        <v>25</v>
      </c>
    </row>
    <row r="33" spans="1:15" x14ac:dyDescent="0.25">
      <c r="A33" s="1">
        <v>26</v>
      </c>
      <c r="B33" s="1" t="s">
        <v>508</v>
      </c>
      <c r="C33" s="86">
        <v>5962667</v>
      </c>
      <c r="D33" s="86">
        <v>0</v>
      </c>
      <c r="E33" s="86">
        <v>5397877</v>
      </c>
      <c r="F33" s="86">
        <v>0</v>
      </c>
      <c r="G33" s="86">
        <v>11360544</v>
      </c>
      <c r="H33" s="86">
        <v>0</v>
      </c>
      <c r="I33" s="86">
        <v>0</v>
      </c>
      <c r="J33" s="86">
        <v>5807320</v>
      </c>
      <c r="K33" s="86">
        <v>5553224</v>
      </c>
      <c r="L33" s="86">
        <v>11360544</v>
      </c>
      <c r="M33" s="86">
        <v>0</v>
      </c>
      <c r="N33" s="86">
        <v>11360544</v>
      </c>
      <c r="O33" s="6">
        <v>26</v>
      </c>
    </row>
    <row r="34" spans="1:15" x14ac:dyDescent="0.25">
      <c r="A34" s="1">
        <v>27</v>
      </c>
      <c r="B34" s="1" t="s">
        <v>509</v>
      </c>
      <c r="C34" s="86">
        <v>5254000</v>
      </c>
      <c r="D34" s="86">
        <v>0</v>
      </c>
      <c r="E34" s="86">
        <v>2959284</v>
      </c>
      <c r="F34" s="86">
        <v>0</v>
      </c>
      <c r="G34" s="86">
        <v>8213284</v>
      </c>
      <c r="H34" s="86">
        <v>0</v>
      </c>
      <c r="I34" s="86">
        <v>0</v>
      </c>
      <c r="J34" s="86">
        <v>5306726</v>
      </c>
      <c r="K34" s="86">
        <v>2906558</v>
      </c>
      <c r="L34" s="86">
        <v>8213284</v>
      </c>
      <c r="M34" s="86">
        <v>0</v>
      </c>
      <c r="N34" s="86">
        <v>8213284</v>
      </c>
      <c r="O34" s="6">
        <v>27</v>
      </c>
    </row>
    <row r="35" spans="1:15" x14ac:dyDescent="0.25">
      <c r="A35" s="1">
        <v>28</v>
      </c>
      <c r="B35" s="1" t="s">
        <v>510</v>
      </c>
      <c r="C35" s="86">
        <v>4929988</v>
      </c>
      <c r="D35" s="86">
        <v>0</v>
      </c>
      <c r="E35" s="86">
        <v>8463682</v>
      </c>
      <c r="F35" s="86">
        <v>0</v>
      </c>
      <c r="G35" s="86">
        <v>13393670</v>
      </c>
      <c r="H35" s="86">
        <v>0</v>
      </c>
      <c r="I35" s="86">
        <v>0</v>
      </c>
      <c r="J35" s="86">
        <v>13393670</v>
      </c>
      <c r="K35" s="86">
        <v>0</v>
      </c>
      <c r="L35" s="86">
        <v>13393670</v>
      </c>
      <c r="M35" s="86">
        <v>0</v>
      </c>
      <c r="N35" s="86">
        <v>13393670</v>
      </c>
      <c r="O35" s="6">
        <v>28</v>
      </c>
    </row>
    <row r="36" spans="1:15" x14ac:dyDescent="0.25">
      <c r="A36" s="1">
        <v>29</v>
      </c>
      <c r="B36" s="1" t="s">
        <v>511</v>
      </c>
      <c r="C36" s="86">
        <v>1180348</v>
      </c>
      <c r="D36" s="86">
        <v>0</v>
      </c>
      <c r="E36" s="86">
        <v>6010438</v>
      </c>
      <c r="F36" s="86">
        <v>0</v>
      </c>
      <c r="G36" s="86">
        <v>7190786</v>
      </c>
      <c r="H36" s="86">
        <v>0</v>
      </c>
      <c r="I36" s="86">
        <v>0</v>
      </c>
      <c r="J36" s="86">
        <v>5362264</v>
      </c>
      <c r="K36" s="86">
        <v>1828522</v>
      </c>
      <c r="L36" s="86">
        <v>7190786</v>
      </c>
      <c r="M36" s="86">
        <v>0</v>
      </c>
      <c r="N36" s="86">
        <v>7190786</v>
      </c>
      <c r="O36" s="6">
        <v>29</v>
      </c>
    </row>
    <row r="37" spans="1:15" x14ac:dyDescent="0.25">
      <c r="A37" s="1">
        <v>30</v>
      </c>
      <c r="B37" s="1" t="s">
        <v>512</v>
      </c>
      <c r="C37" s="86">
        <v>25882004</v>
      </c>
      <c r="D37" s="86">
        <v>0</v>
      </c>
      <c r="E37" s="86">
        <v>1952385</v>
      </c>
      <c r="F37" s="86">
        <v>0</v>
      </c>
      <c r="G37" s="86">
        <v>27834389</v>
      </c>
      <c r="H37" s="86">
        <v>0</v>
      </c>
      <c r="I37" s="86">
        <v>0</v>
      </c>
      <c r="J37" s="86">
        <v>1592019</v>
      </c>
      <c r="K37" s="86">
        <v>26242370</v>
      </c>
      <c r="L37" s="86">
        <v>27834389</v>
      </c>
      <c r="M37" s="86">
        <v>0</v>
      </c>
      <c r="N37" s="86">
        <v>27834389</v>
      </c>
      <c r="O37" s="6">
        <v>30</v>
      </c>
    </row>
    <row r="38" spans="1:15" x14ac:dyDescent="0.25">
      <c r="A38" s="1">
        <v>31</v>
      </c>
      <c r="B38" s="1" t="s">
        <v>480</v>
      </c>
      <c r="C38" s="86">
        <v>4022100</v>
      </c>
      <c r="D38" s="86">
        <v>0</v>
      </c>
      <c r="E38" s="86">
        <v>3436024</v>
      </c>
      <c r="F38" s="86">
        <v>0</v>
      </c>
      <c r="G38" s="86">
        <v>7458124</v>
      </c>
      <c r="H38" s="86">
        <v>0</v>
      </c>
      <c r="I38" s="86">
        <v>0</v>
      </c>
      <c r="J38" s="86">
        <v>3030613</v>
      </c>
      <c r="K38" s="86">
        <v>4427511</v>
      </c>
      <c r="L38" s="86">
        <v>7458124</v>
      </c>
      <c r="M38" s="86">
        <v>0</v>
      </c>
      <c r="N38" s="86">
        <v>7458124</v>
      </c>
      <c r="O38" s="6">
        <v>31</v>
      </c>
    </row>
    <row r="39" spans="1:15" x14ac:dyDescent="0.25">
      <c r="A39" s="1">
        <v>32</v>
      </c>
      <c r="B39" s="1" t="s">
        <v>513</v>
      </c>
      <c r="C39" s="86">
        <v>56971488</v>
      </c>
      <c r="D39" s="86">
        <v>0</v>
      </c>
      <c r="E39" s="86">
        <v>30724519</v>
      </c>
      <c r="F39" s="86">
        <v>0</v>
      </c>
      <c r="G39" s="86">
        <v>87696007</v>
      </c>
      <c r="H39" s="86">
        <v>0</v>
      </c>
      <c r="I39" s="86">
        <v>0</v>
      </c>
      <c r="J39" s="86">
        <v>81849397</v>
      </c>
      <c r="K39" s="86">
        <v>5846610</v>
      </c>
      <c r="L39" s="86">
        <v>87696007</v>
      </c>
      <c r="M39" s="86">
        <v>0</v>
      </c>
      <c r="N39" s="86">
        <v>87696007</v>
      </c>
      <c r="O39" s="6">
        <v>32</v>
      </c>
    </row>
    <row r="40" spans="1:15" x14ac:dyDescent="0.25">
      <c r="A40" s="1">
        <v>33</v>
      </c>
      <c r="B40" s="1" t="s">
        <v>514</v>
      </c>
      <c r="C40" s="86">
        <v>10187714</v>
      </c>
      <c r="D40" s="86">
        <v>0</v>
      </c>
      <c r="E40" s="86">
        <v>4634251</v>
      </c>
      <c r="F40" s="86">
        <v>0</v>
      </c>
      <c r="G40" s="86">
        <v>14821965</v>
      </c>
      <c r="H40" s="86">
        <v>0</v>
      </c>
      <c r="I40" s="86">
        <v>0</v>
      </c>
      <c r="J40" s="86">
        <v>5051620</v>
      </c>
      <c r="K40" s="86">
        <v>9770345</v>
      </c>
      <c r="L40" s="86">
        <v>14821965</v>
      </c>
      <c r="M40" s="86">
        <v>0</v>
      </c>
      <c r="N40" s="86">
        <v>14821965</v>
      </c>
      <c r="O40" s="6">
        <v>33</v>
      </c>
    </row>
    <row r="41" spans="1:15" x14ac:dyDescent="0.25">
      <c r="A41" s="1">
        <v>34</v>
      </c>
      <c r="B41" s="1" t="s">
        <v>515</v>
      </c>
      <c r="C41" s="86">
        <v>21450000</v>
      </c>
      <c r="D41" s="86">
        <v>0</v>
      </c>
      <c r="E41" s="86">
        <v>5712217</v>
      </c>
      <c r="F41" s="86">
        <v>0</v>
      </c>
      <c r="G41" s="86">
        <v>27162217</v>
      </c>
      <c r="H41" s="86">
        <v>0</v>
      </c>
      <c r="I41" s="86">
        <v>0</v>
      </c>
      <c r="J41" s="86">
        <v>14432109</v>
      </c>
      <c r="K41" s="86">
        <v>12730108</v>
      </c>
      <c r="L41" s="86">
        <v>27162217</v>
      </c>
      <c r="M41" s="86">
        <v>0</v>
      </c>
      <c r="N41" s="86">
        <v>27162217</v>
      </c>
      <c r="O41" s="6">
        <v>34</v>
      </c>
    </row>
    <row r="42" spans="1:15" x14ac:dyDescent="0.25">
      <c r="A42" s="1">
        <v>35</v>
      </c>
      <c r="B42" s="1" t="s">
        <v>516</v>
      </c>
      <c r="C42" s="86">
        <v>4439969</v>
      </c>
      <c r="D42" s="86">
        <v>0</v>
      </c>
      <c r="E42" s="86">
        <v>12176158</v>
      </c>
      <c r="F42" s="86">
        <v>0</v>
      </c>
      <c r="G42" s="86">
        <v>16616127</v>
      </c>
      <c r="H42" s="86">
        <v>11555809</v>
      </c>
      <c r="I42" s="86">
        <v>0</v>
      </c>
      <c r="J42" s="86">
        <v>4556789</v>
      </c>
      <c r="K42" s="86">
        <v>503529</v>
      </c>
      <c r="L42" s="86">
        <v>16616127</v>
      </c>
      <c r="M42" s="86">
        <v>0</v>
      </c>
      <c r="N42" s="86">
        <v>16616127</v>
      </c>
      <c r="O42" s="6">
        <v>35</v>
      </c>
    </row>
    <row r="43" spans="1:15" x14ac:dyDescent="0.25">
      <c r="A43" s="1">
        <v>36</v>
      </c>
      <c r="B43" s="1" t="s">
        <v>484</v>
      </c>
      <c r="C43" s="86">
        <v>1531737</v>
      </c>
      <c r="D43" s="86">
        <v>0</v>
      </c>
      <c r="E43" s="86">
        <v>2742164</v>
      </c>
      <c r="F43" s="86">
        <v>0</v>
      </c>
      <c r="G43" s="86">
        <v>4273901</v>
      </c>
      <c r="H43" s="86">
        <v>0</v>
      </c>
      <c r="I43" s="86">
        <v>0</v>
      </c>
      <c r="J43" s="86">
        <v>1672188</v>
      </c>
      <c r="K43" s="86">
        <v>2601713</v>
      </c>
      <c r="L43" s="86">
        <v>4273901</v>
      </c>
      <c r="M43" s="86">
        <v>0</v>
      </c>
      <c r="N43" s="86">
        <v>4273901</v>
      </c>
      <c r="O43" s="6">
        <v>36</v>
      </c>
    </row>
    <row r="44" spans="1:15" x14ac:dyDescent="0.25">
      <c r="A44" s="1">
        <v>37</v>
      </c>
      <c r="B44" s="1" t="s">
        <v>517</v>
      </c>
      <c r="C44" s="86">
        <v>17474646</v>
      </c>
      <c r="D44" s="86">
        <v>0</v>
      </c>
      <c r="E44" s="86">
        <v>6098743</v>
      </c>
      <c r="F44" s="86">
        <v>0</v>
      </c>
      <c r="G44" s="86">
        <v>23573389</v>
      </c>
      <c r="H44" s="86">
        <v>0</v>
      </c>
      <c r="I44" s="86">
        <v>0</v>
      </c>
      <c r="J44" s="86">
        <v>5721393</v>
      </c>
      <c r="K44" s="86">
        <v>17851996</v>
      </c>
      <c r="L44" s="86">
        <v>23573389</v>
      </c>
      <c r="M44" s="86">
        <v>0</v>
      </c>
      <c r="N44" s="86">
        <v>23573389</v>
      </c>
      <c r="O44" s="6">
        <v>37</v>
      </c>
    </row>
    <row r="45" spans="1:15" x14ac:dyDescent="0.25">
      <c r="A45" s="15">
        <v>38</v>
      </c>
      <c r="B45" s="1" t="s">
        <v>518</v>
      </c>
      <c r="C45" s="87">
        <v>18931581</v>
      </c>
      <c r="D45" s="87">
        <v>0</v>
      </c>
      <c r="E45" s="87">
        <v>12606443</v>
      </c>
      <c r="F45" s="87">
        <v>0</v>
      </c>
      <c r="G45" s="87">
        <v>31538024</v>
      </c>
      <c r="H45" s="87">
        <v>0</v>
      </c>
      <c r="I45" s="87">
        <v>0</v>
      </c>
      <c r="J45" s="87">
        <v>18913313</v>
      </c>
      <c r="K45" s="87">
        <v>12624711</v>
      </c>
      <c r="L45" s="87">
        <v>31538024</v>
      </c>
      <c r="M45" s="87">
        <v>0</v>
      </c>
      <c r="N45" s="87">
        <v>31538024</v>
      </c>
      <c r="O45" s="88">
        <v>38</v>
      </c>
    </row>
    <row r="46" spans="1:15" x14ac:dyDescent="0.25">
      <c r="A46" s="15">
        <f>A45</f>
        <v>38</v>
      </c>
      <c r="B46" s="6" t="s">
        <v>22</v>
      </c>
      <c r="C46" s="89">
        <f t="shared" ref="C46:N46" si="0">SUM(C8:C45)</f>
        <v>685880112</v>
      </c>
      <c r="D46" s="89">
        <f t="shared" si="0"/>
        <v>0</v>
      </c>
      <c r="E46" s="89">
        <f t="shared" si="0"/>
        <v>353695600</v>
      </c>
      <c r="F46" s="89">
        <f t="shared" si="0"/>
        <v>0</v>
      </c>
      <c r="G46" s="89">
        <f>SUM(G8:G45)</f>
        <v>1039575712</v>
      </c>
      <c r="H46" s="89">
        <f t="shared" si="0"/>
        <v>26889194</v>
      </c>
      <c r="I46" s="89">
        <f t="shared" si="0"/>
        <v>2662684</v>
      </c>
      <c r="J46" s="89">
        <f t="shared" si="0"/>
        <v>563146017</v>
      </c>
      <c r="K46" s="89">
        <f t="shared" si="0"/>
        <v>446877817</v>
      </c>
      <c r="L46" s="89">
        <f t="shared" si="0"/>
        <v>1039575712</v>
      </c>
      <c r="M46" s="89">
        <f t="shared" si="0"/>
        <v>1750579</v>
      </c>
      <c r="N46" s="89">
        <f t="shared" si="0"/>
        <v>1037825133</v>
      </c>
      <c r="O46" s="88">
        <f>O45</f>
        <v>38</v>
      </c>
    </row>
  </sheetData>
  <mergeCells count="2">
    <mergeCell ref="C6:F6"/>
    <mergeCell ref="H6:K6"/>
  </mergeCells>
  <printOptions horizontalCentered="1" verticalCentered="1" gridLines="1"/>
  <pageMargins left="0.5" right="0.5" top="0.5" bottom="0.5" header="0" footer="0"/>
  <pageSetup paperSize="3" fitToHeight="0" orientation="landscape" r:id="rId1"/>
  <headerFooter alignWithMargins="0"/>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BA7A89-F05E-4871-9A6F-FE3BDC3E8926}">
  <sheetPr>
    <pageSetUpPr fitToPage="1"/>
  </sheetPr>
  <dimension ref="A1:N67"/>
  <sheetViews>
    <sheetView zoomScaleNormal="100" workbookViewId="0"/>
  </sheetViews>
  <sheetFormatPr defaultColWidth="22.88671875" defaultRowHeight="9.75" customHeight="1" x14ac:dyDescent="0.3"/>
  <cols>
    <col min="1" max="1" width="3.77734375" style="40" customWidth="1"/>
    <col min="2" max="2" width="19.44140625" style="40" customWidth="1"/>
    <col min="3" max="4" width="14.77734375" style="42" customWidth="1"/>
    <col min="5" max="6" width="14.77734375" style="43" customWidth="1"/>
    <col min="7" max="8" width="14.77734375" style="44" customWidth="1"/>
    <col min="9" max="9" width="14.77734375" style="45" customWidth="1"/>
    <col min="10" max="10" width="14.77734375" style="46" customWidth="1"/>
    <col min="11" max="11" width="14.77734375" style="47" customWidth="1"/>
    <col min="12" max="12" width="14.77734375" style="52" customWidth="1"/>
    <col min="13" max="13" width="3.77734375" style="59" customWidth="1"/>
    <col min="14" max="14" width="8.88671875" style="40" customWidth="1"/>
    <col min="15" max="256" width="22.88671875" style="40"/>
    <col min="257" max="257" width="4.88671875" style="40" customWidth="1"/>
    <col min="258" max="258" width="2.44140625" style="40" customWidth="1"/>
    <col min="259" max="259" width="19.44140625" style="40" customWidth="1"/>
    <col min="260" max="260" width="9.88671875" style="40" customWidth="1"/>
    <col min="261" max="261" width="13" style="40" customWidth="1"/>
    <col min="262" max="262" width="9.5546875" style="40" customWidth="1"/>
    <col min="263" max="263" width="13.88671875" style="40" customWidth="1"/>
    <col min="264" max="264" width="12.5546875" style="40" customWidth="1"/>
    <col min="265" max="265" width="15.109375" style="40" customWidth="1"/>
    <col min="266" max="266" width="11.109375" style="40" customWidth="1"/>
    <col min="267" max="267" width="15.6640625" style="40" customWidth="1"/>
    <col min="268" max="268" width="13" style="40" customWidth="1"/>
    <col min="269" max="269" width="3.109375" style="40" customWidth="1"/>
    <col min="270" max="270" width="8.88671875" style="40" customWidth="1"/>
    <col min="271" max="512" width="22.88671875" style="40"/>
    <col min="513" max="513" width="4.88671875" style="40" customWidth="1"/>
    <col min="514" max="514" width="2.44140625" style="40" customWidth="1"/>
    <col min="515" max="515" width="19.44140625" style="40" customWidth="1"/>
    <col min="516" max="516" width="9.88671875" style="40" customWidth="1"/>
    <col min="517" max="517" width="13" style="40" customWidth="1"/>
    <col min="518" max="518" width="9.5546875" style="40" customWidth="1"/>
    <col min="519" max="519" width="13.88671875" style="40" customWidth="1"/>
    <col min="520" max="520" width="12.5546875" style="40" customWidth="1"/>
    <col min="521" max="521" width="15.109375" style="40" customWidth="1"/>
    <col min="522" max="522" width="11.109375" style="40" customWidth="1"/>
    <col min="523" max="523" width="15.6640625" style="40" customWidth="1"/>
    <col min="524" max="524" width="13" style="40" customWidth="1"/>
    <col min="525" max="525" width="3.109375" style="40" customWidth="1"/>
    <col min="526" max="526" width="8.88671875" style="40" customWidth="1"/>
    <col min="527" max="768" width="22.88671875" style="40"/>
    <col min="769" max="769" width="4.88671875" style="40" customWidth="1"/>
    <col min="770" max="770" width="2.44140625" style="40" customWidth="1"/>
    <col min="771" max="771" width="19.44140625" style="40" customWidth="1"/>
    <col min="772" max="772" width="9.88671875" style="40" customWidth="1"/>
    <col min="773" max="773" width="13" style="40" customWidth="1"/>
    <col min="774" max="774" width="9.5546875" style="40" customWidth="1"/>
    <col min="775" max="775" width="13.88671875" style="40" customWidth="1"/>
    <col min="776" max="776" width="12.5546875" style="40" customWidth="1"/>
    <col min="777" max="777" width="15.109375" style="40" customWidth="1"/>
    <col min="778" max="778" width="11.109375" style="40" customWidth="1"/>
    <col min="779" max="779" width="15.6640625" style="40" customWidth="1"/>
    <col min="780" max="780" width="13" style="40" customWidth="1"/>
    <col min="781" max="781" width="3.109375" style="40" customWidth="1"/>
    <col min="782" max="782" width="8.88671875" style="40" customWidth="1"/>
    <col min="783" max="1024" width="22.88671875" style="40"/>
    <col min="1025" max="1025" width="4.88671875" style="40" customWidth="1"/>
    <col min="1026" max="1026" width="2.44140625" style="40" customWidth="1"/>
    <col min="1027" max="1027" width="19.44140625" style="40" customWidth="1"/>
    <col min="1028" max="1028" width="9.88671875" style="40" customWidth="1"/>
    <col min="1029" max="1029" width="13" style="40" customWidth="1"/>
    <col min="1030" max="1030" width="9.5546875" style="40" customWidth="1"/>
    <col min="1031" max="1031" width="13.88671875" style="40" customWidth="1"/>
    <col min="1032" max="1032" width="12.5546875" style="40" customWidth="1"/>
    <col min="1033" max="1033" width="15.109375" style="40" customWidth="1"/>
    <col min="1034" max="1034" width="11.109375" style="40" customWidth="1"/>
    <col min="1035" max="1035" width="15.6640625" style="40" customWidth="1"/>
    <col min="1036" max="1036" width="13" style="40" customWidth="1"/>
    <col min="1037" max="1037" width="3.109375" style="40" customWidth="1"/>
    <col min="1038" max="1038" width="8.88671875" style="40" customWidth="1"/>
    <col min="1039" max="1280" width="22.88671875" style="40"/>
    <col min="1281" max="1281" width="4.88671875" style="40" customWidth="1"/>
    <col min="1282" max="1282" width="2.44140625" style="40" customWidth="1"/>
    <col min="1283" max="1283" width="19.44140625" style="40" customWidth="1"/>
    <col min="1284" max="1284" width="9.88671875" style="40" customWidth="1"/>
    <col min="1285" max="1285" width="13" style="40" customWidth="1"/>
    <col min="1286" max="1286" width="9.5546875" style="40" customWidth="1"/>
    <col min="1287" max="1287" width="13.88671875" style="40" customWidth="1"/>
    <col min="1288" max="1288" width="12.5546875" style="40" customWidth="1"/>
    <col min="1289" max="1289" width="15.109375" style="40" customWidth="1"/>
    <col min="1290" max="1290" width="11.109375" style="40" customWidth="1"/>
    <col min="1291" max="1291" width="15.6640625" style="40" customWidth="1"/>
    <col min="1292" max="1292" width="13" style="40" customWidth="1"/>
    <col min="1293" max="1293" width="3.109375" style="40" customWidth="1"/>
    <col min="1294" max="1294" width="8.88671875" style="40" customWidth="1"/>
    <col min="1295" max="1536" width="22.88671875" style="40"/>
    <col min="1537" max="1537" width="4.88671875" style="40" customWidth="1"/>
    <col min="1538" max="1538" width="2.44140625" style="40" customWidth="1"/>
    <col min="1539" max="1539" width="19.44140625" style="40" customWidth="1"/>
    <col min="1540" max="1540" width="9.88671875" style="40" customWidth="1"/>
    <col min="1541" max="1541" width="13" style="40" customWidth="1"/>
    <col min="1542" max="1542" width="9.5546875" style="40" customWidth="1"/>
    <col min="1543" max="1543" width="13.88671875" style="40" customWidth="1"/>
    <col min="1544" max="1544" width="12.5546875" style="40" customWidth="1"/>
    <col min="1545" max="1545" width="15.109375" style="40" customWidth="1"/>
    <col min="1546" max="1546" width="11.109375" style="40" customWidth="1"/>
    <col min="1547" max="1547" width="15.6640625" style="40" customWidth="1"/>
    <col min="1548" max="1548" width="13" style="40" customWidth="1"/>
    <col min="1549" max="1549" width="3.109375" style="40" customWidth="1"/>
    <col min="1550" max="1550" width="8.88671875" style="40" customWidth="1"/>
    <col min="1551" max="1792" width="22.88671875" style="40"/>
    <col min="1793" max="1793" width="4.88671875" style="40" customWidth="1"/>
    <col min="1794" max="1794" width="2.44140625" style="40" customWidth="1"/>
    <col min="1795" max="1795" width="19.44140625" style="40" customWidth="1"/>
    <col min="1796" max="1796" width="9.88671875" style="40" customWidth="1"/>
    <col min="1797" max="1797" width="13" style="40" customWidth="1"/>
    <col min="1798" max="1798" width="9.5546875" style="40" customWidth="1"/>
    <col min="1799" max="1799" width="13.88671875" style="40" customWidth="1"/>
    <col min="1800" max="1800" width="12.5546875" style="40" customWidth="1"/>
    <col min="1801" max="1801" width="15.109375" style="40" customWidth="1"/>
    <col min="1802" max="1802" width="11.109375" style="40" customWidth="1"/>
    <col min="1803" max="1803" width="15.6640625" style="40" customWidth="1"/>
    <col min="1804" max="1804" width="13" style="40" customWidth="1"/>
    <col min="1805" max="1805" width="3.109375" style="40" customWidth="1"/>
    <col min="1806" max="1806" width="8.88671875" style="40" customWidth="1"/>
    <col min="1807" max="2048" width="22.88671875" style="40"/>
    <col min="2049" max="2049" width="4.88671875" style="40" customWidth="1"/>
    <col min="2050" max="2050" width="2.44140625" style="40" customWidth="1"/>
    <col min="2051" max="2051" width="19.44140625" style="40" customWidth="1"/>
    <col min="2052" max="2052" width="9.88671875" style="40" customWidth="1"/>
    <col min="2053" max="2053" width="13" style="40" customWidth="1"/>
    <col min="2054" max="2054" width="9.5546875" style="40" customWidth="1"/>
    <col min="2055" max="2055" width="13.88671875" style="40" customWidth="1"/>
    <col min="2056" max="2056" width="12.5546875" style="40" customWidth="1"/>
    <col min="2057" max="2057" width="15.109375" style="40" customWidth="1"/>
    <col min="2058" max="2058" width="11.109375" style="40" customWidth="1"/>
    <col min="2059" max="2059" width="15.6640625" style="40" customWidth="1"/>
    <col min="2060" max="2060" width="13" style="40" customWidth="1"/>
    <col min="2061" max="2061" width="3.109375" style="40" customWidth="1"/>
    <col min="2062" max="2062" width="8.88671875" style="40" customWidth="1"/>
    <col min="2063" max="2304" width="22.88671875" style="40"/>
    <col min="2305" max="2305" width="4.88671875" style="40" customWidth="1"/>
    <col min="2306" max="2306" width="2.44140625" style="40" customWidth="1"/>
    <col min="2307" max="2307" width="19.44140625" style="40" customWidth="1"/>
    <col min="2308" max="2308" width="9.88671875" style="40" customWidth="1"/>
    <col min="2309" max="2309" width="13" style="40" customWidth="1"/>
    <col min="2310" max="2310" width="9.5546875" style="40" customWidth="1"/>
    <col min="2311" max="2311" width="13.88671875" style="40" customWidth="1"/>
    <col min="2312" max="2312" width="12.5546875" style="40" customWidth="1"/>
    <col min="2313" max="2313" width="15.109375" style="40" customWidth="1"/>
    <col min="2314" max="2314" width="11.109375" style="40" customWidth="1"/>
    <col min="2315" max="2315" width="15.6640625" style="40" customWidth="1"/>
    <col min="2316" max="2316" width="13" style="40" customWidth="1"/>
    <col min="2317" max="2317" width="3.109375" style="40" customWidth="1"/>
    <col min="2318" max="2318" width="8.88671875" style="40" customWidth="1"/>
    <col min="2319" max="2560" width="22.88671875" style="40"/>
    <col min="2561" max="2561" width="4.88671875" style="40" customWidth="1"/>
    <col min="2562" max="2562" width="2.44140625" style="40" customWidth="1"/>
    <col min="2563" max="2563" width="19.44140625" style="40" customWidth="1"/>
    <col min="2564" max="2564" width="9.88671875" style="40" customWidth="1"/>
    <col min="2565" max="2565" width="13" style="40" customWidth="1"/>
    <col min="2566" max="2566" width="9.5546875" style="40" customWidth="1"/>
    <col min="2567" max="2567" width="13.88671875" style="40" customWidth="1"/>
    <col min="2568" max="2568" width="12.5546875" style="40" customWidth="1"/>
    <col min="2569" max="2569" width="15.109375" style="40" customWidth="1"/>
    <col min="2570" max="2570" width="11.109375" style="40" customWidth="1"/>
    <col min="2571" max="2571" width="15.6640625" style="40" customWidth="1"/>
    <col min="2572" max="2572" width="13" style="40" customWidth="1"/>
    <col min="2573" max="2573" width="3.109375" style="40" customWidth="1"/>
    <col min="2574" max="2574" width="8.88671875" style="40" customWidth="1"/>
    <col min="2575" max="2816" width="22.88671875" style="40"/>
    <col min="2817" max="2817" width="4.88671875" style="40" customWidth="1"/>
    <col min="2818" max="2818" width="2.44140625" style="40" customWidth="1"/>
    <col min="2819" max="2819" width="19.44140625" style="40" customWidth="1"/>
    <col min="2820" max="2820" width="9.88671875" style="40" customWidth="1"/>
    <col min="2821" max="2821" width="13" style="40" customWidth="1"/>
    <col min="2822" max="2822" width="9.5546875" style="40" customWidth="1"/>
    <col min="2823" max="2823" width="13.88671875" style="40" customWidth="1"/>
    <col min="2824" max="2824" width="12.5546875" style="40" customWidth="1"/>
    <col min="2825" max="2825" width="15.109375" style="40" customWidth="1"/>
    <col min="2826" max="2826" width="11.109375" style="40" customWidth="1"/>
    <col min="2827" max="2827" width="15.6640625" style="40" customWidth="1"/>
    <col min="2828" max="2828" width="13" style="40" customWidth="1"/>
    <col min="2829" max="2829" width="3.109375" style="40" customWidth="1"/>
    <col min="2830" max="2830" width="8.88671875" style="40" customWidth="1"/>
    <col min="2831" max="3072" width="22.88671875" style="40"/>
    <col min="3073" max="3073" width="4.88671875" style="40" customWidth="1"/>
    <col min="3074" max="3074" width="2.44140625" style="40" customWidth="1"/>
    <col min="3075" max="3075" width="19.44140625" style="40" customWidth="1"/>
    <col min="3076" max="3076" width="9.88671875" style="40" customWidth="1"/>
    <col min="3077" max="3077" width="13" style="40" customWidth="1"/>
    <col min="3078" max="3078" width="9.5546875" style="40" customWidth="1"/>
    <col min="3079" max="3079" width="13.88671875" style="40" customWidth="1"/>
    <col min="3080" max="3080" width="12.5546875" style="40" customWidth="1"/>
    <col min="3081" max="3081" width="15.109375" style="40" customWidth="1"/>
    <col min="3082" max="3082" width="11.109375" style="40" customWidth="1"/>
    <col min="3083" max="3083" width="15.6640625" style="40" customWidth="1"/>
    <col min="3084" max="3084" width="13" style="40" customWidth="1"/>
    <col min="3085" max="3085" width="3.109375" style="40" customWidth="1"/>
    <col min="3086" max="3086" width="8.88671875" style="40" customWidth="1"/>
    <col min="3087" max="3328" width="22.88671875" style="40"/>
    <col min="3329" max="3329" width="4.88671875" style="40" customWidth="1"/>
    <col min="3330" max="3330" width="2.44140625" style="40" customWidth="1"/>
    <col min="3331" max="3331" width="19.44140625" style="40" customWidth="1"/>
    <col min="3332" max="3332" width="9.88671875" style="40" customWidth="1"/>
    <col min="3333" max="3333" width="13" style="40" customWidth="1"/>
    <col min="3334" max="3334" width="9.5546875" style="40" customWidth="1"/>
    <col min="3335" max="3335" width="13.88671875" style="40" customWidth="1"/>
    <col min="3336" max="3336" width="12.5546875" style="40" customWidth="1"/>
    <col min="3337" max="3337" width="15.109375" style="40" customWidth="1"/>
    <col min="3338" max="3338" width="11.109375" style="40" customWidth="1"/>
    <col min="3339" max="3339" width="15.6640625" style="40" customWidth="1"/>
    <col min="3340" max="3340" width="13" style="40" customWidth="1"/>
    <col min="3341" max="3341" width="3.109375" style="40" customWidth="1"/>
    <col min="3342" max="3342" width="8.88671875" style="40" customWidth="1"/>
    <col min="3343" max="3584" width="22.88671875" style="40"/>
    <col min="3585" max="3585" width="4.88671875" style="40" customWidth="1"/>
    <col min="3586" max="3586" width="2.44140625" style="40" customWidth="1"/>
    <col min="3587" max="3587" width="19.44140625" style="40" customWidth="1"/>
    <col min="3588" max="3588" width="9.88671875" style="40" customWidth="1"/>
    <col min="3589" max="3589" width="13" style="40" customWidth="1"/>
    <col min="3590" max="3590" width="9.5546875" style="40" customWidth="1"/>
    <col min="3591" max="3591" width="13.88671875" style="40" customWidth="1"/>
    <col min="3592" max="3592" width="12.5546875" style="40" customWidth="1"/>
    <col min="3593" max="3593" width="15.109375" style="40" customWidth="1"/>
    <col min="3594" max="3594" width="11.109375" style="40" customWidth="1"/>
    <col min="3595" max="3595" width="15.6640625" style="40" customWidth="1"/>
    <col min="3596" max="3596" width="13" style="40" customWidth="1"/>
    <col min="3597" max="3597" width="3.109375" style="40" customWidth="1"/>
    <col min="3598" max="3598" width="8.88671875" style="40" customWidth="1"/>
    <col min="3599" max="3840" width="22.88671875" style="40"/>
    <col min="3841" max="3841" width="4.88671875" style="40" customWidth="1"/>
    <col min="3842" max="3842" width="2.44140625" style="40" customWidth="1"/>
    <col min="3843" max="3843" width="19.44140625" style="40" customWidth="1"/>
    <col min="3844" max="3844" width="9.88671875" style="40" customWidth="1"/>
    <col min="3845" max="3845" width="13" style="40" customWidth="1"/>
    <col min="3846" max="3846" width="9.5546875" style="40" customWidth="1"/>
    <col min="3847" max="3847" width="13.88671875" style="40" customWidth="1"/>
    <col min="3848" max="3848" width="12.5546875" style="40" customWidth="1"/>
    <col min="3849" max="3849" width="15.109375" style="40" customWidth="1"/>
    <col min="3850" max="3850" width="11.109375" style="40" customWidth="1"/>
    <col min="3851" max="3851" width="15.6640625" style="40" customWidth="1"/>
    <col min="3852" max="3852" width="13" style="40" customWidth="1"/>
    <col min="3853" max="3853" width="3.109375" style="40" customWidth="1"/>
    <col min="3854" max="3854" width="8.88671875" style="40" customWidth="1"/>
    <col min="3855" max="4096" width="22.88671875" style="40"/>
    <col min="4097" max="4097" width="4.88671875" style="40" customWidth="1"/>
    <col min="4098" max="4098" width="2.44140625" style="40" customWidth="1"/>
    <col min="4099" max="4099" width="19.44140625" style="40" customWidth="1"/>
    <col min="4100" max="4100" width="9.88671875" style="40" customWidth="1"/>
    <col min="4101" max="4101" width="13" style="40" customWidth="1"/>
    <col min="4102" max="4102" width="9.5546875" style="40" customWidth="1"/>
    <col min="4103" max="4103" width="13.88671875" style="40" customWidth="1"/>
    <col min="4104" max="4104" width="12.5546875" style="40" customWidth="1"/>
    <col min="4105" max="4105" width="15.109375" style="40" customWidth="1"/>
    <col min="4106" max="4106" width="11.109375" style="40" customWidth="1"/>
    <col min="4107" max="4107" width="15.6640625" style="40" customWidth="1"/>
    <col min="4108" max="4108" width="13" style="40" customWidth="1"/>
    <col min="4109" max="4109" width="3.109375" style="40" customWidth="1"/>
    <col min="4110" max="4110" width="8.88671875" style="40" customWidth="1"/>
    <col min="4111" max="4352" width="22.88671875" style="40"/>
    <col min="4353" max="4353" width="4.88671875" style="40" customWidth="1"/>
    <col min="4354" max="4354" width="2.44140625" style="40" customWidth="1"/>
    <col min="4355" max="4355" width="19.44140625" style="40" customWidth="1"/>
    <col min="4356" max="4356" width="9.88671875" style="40" customWidth="1"/>
    <col min="4357" max="4357" width="13" style="40" customWidth="1"/>
    <col min="4358" max="4358" width="9.5546875" style="40" customWidth="1"/>
    <col min="4359" max="4359" width="13.88671875" style="40" customWidth="1"/>
    <col min="4360" max="4360" width="12.5546875" style="40" customWidth="1"/>
    <col min="4361" max="4361" width="15.109375" style="40" customWidth="1"/>
    <col min="4362" max="4362" width="11.109375" style="40" customWidth="1"/>
    <col min="4363" max="4363" width="15.6640625" style="40" customWidth="1"/>
    <col min="4364" max="4364" width="13" style="40" customWidth="1"/>
    <col min="4365" max="4365" width="3.109375" style="40" customWidth="1"/>
    <col min="4366" max="4366" width="8.88671875" style="40" customWidth="1"/>
    <col min="4367" max="4608" width="22.88671875" style="40"/>
    <col min="4609" max="4609" width="4.88671875" style="40" customWidth="1"/>
    <col min="4610" max="4610" width="2.44140625" style="40" customWidth="1"/>
    <col min="4611" max="4611" width="19.44140625" style="40" customWidth="1"/>
    <col min="4612" max="4612" width="9.88671875" style="40" customWidth="1"/>
    <col min="4613" max="4613" width="13" style="40" customWidth="1"/>
    <col min="4614" max="4614" width="9.5546875" style="40" customWidth="1"/>
    <col min="4615" max="4615" width="13.88671875" style="40" customWidth="1"/>
    <col min="4616" max="4616" width="12.5546875" style="40" customWidth="1"/>
    <col min="4617" max="4617" width="15.109375" style="40" customWidth="1"/>
    <col min="4618" max="4618" width="11.109375" style="40" customWidth="1"/>
    <col min="4619" max="4619" width="15.6640625" style="40" customWidth="1"/>
    <col min="4620" max="4620" width="13" style="40" customWidth="1"/>
    <col min="4621" max="4621" width="3.109375" style="40" customWidth="1"/>
    <col min="4622" max="4622" width="8.88671875" style="40" customWidth="1"/>
    <col min="4623" max="4864" width="22.88671875" style="40"/>
    <col min="4865" max="4865" width="4.88671875" style="40" customWidth="1"/>
    <col min="4866" max="4866" width="2.44140625" style="40" customWidth="1"/>
    <col min="4867" max="4867" width="19.44140625" style="40" customWidth="1"/>
    <col min="4868" max="4868" width="9.88671875" style="40" customWidth="1"/>
    <col min="4869" max="4869" width="13" style="40" customWidth="1"/>
    <col min="4870" max="4870" width="9.5546875" style="40" customWidth="1"/>
    <col min="4871" max="4871" width="13.88671875" style="40" customWidth="1"/>
    <col min="4872" max="4872" width="12.5546875" style="40" customWidth="1"/>
    <col min="4873" max="4873" width="15.109375" style="40" customWidth="1"/>
    <col min="4874" max="4874" width="11.109375" style="40" customWidth="1"/>
    <col min="4875" max="4875" width="15.6640625" style="40" customWidth="1"/>
    <col min="4876" max="4876" width="13" style="40" customWidth="1"/>
    <col min="4877" max="4877" width="3.109375" style="40" customWidth="1"/>
    <col min="4878" max="4878" width="8.88671875" style="40" customWidth="1"/>
    <col min="4879" max="5120" width="22.88671875" style="40"/>
    <col min="5121" max="5121" width="4.88671875" style="40" customWidth="1"/>
    <col min="5122" max="5122" width="2.44140625" style="40" customWidth="1"/>
    <col min="5123" max="5123" width="19.44140625" style="40" customWidth="1"/>
    <col min="5124" max="5124" width="9.88671875" style="40" customWidth="1"/>
    <col min="5125" max="5125" width="13" style="40" customWidth="1"/>
    <col min="5126" max="5126" width="9.5546875" style="40" customWidth="1"/>
    <col min="5127" max="5127" width="13.88671875" style="40" customWidth="1"/>
    <col min="5128" max="5128" width="12.5546875" style="40" customWidth="1"/>
    <col min="5129" max="5129" width="15.109375" style="40" customWidth="1"/>
    <col min="5130" max="5130" width="11.109375" style="40" customWidth="1"/>
    <col min="5131" max="5131" width="15.6640625" style="40" customWidth="1"/>
    <col min="5132" max="5132" width="13" style="40" customWidth="1"/>
    <col min="5133" max="5133" width="3.109375" style="40" customWidth="1"/>
    <col min="5134" max="5134" width="8.88671875" style="40" customWidth="1"/>
    <col min="5135" max="5376" width="22.88671875" style="40"/>
    <col min="5377" max="5377" width="4.88671875" style="40" customWidth="1"/>
    <col min="5378" max="5378" width="2.44140625" style="40" customWidth="1"/>
    <col min="5379" max="5379" width="19.44140625" style="40" customWidth="1"/>
    <col min="5380" max="5380" width="9.88671875" style="40" customWidth="1"/>
    <col min="5381" max="5381" width="13" style="40" customWidth="1"/>
    <col min="5382" max="5382" width="9.5546875" style="40" customWidth="1"/>
    <col min="5383" max="5383" width="13.88671875" style="40" customWidth="1"/>
    <col min="5384" max="5384" width="12.5546875" style="40" customWidth="1"/>
    <col min="5385" max="5385" width="15.109375" style="40" customWidth="1"/>
    <col min="5386" max="5386" width="11.109375" style="40" customWidth="1"/>
    <col min="5387" max="5387" width="15.6640625" style="40" customWidth="1"/>
    <col min="5388" max="5388" width="13" style="40" customWidth="1"/>
    <col min="5389" max="5389" width="3.109375" style="40" customWidth="1"/>
    <col min="5390" max="5390" width="8.88671875" style="40" customWidth="1"/>
    <col min="5391" max="5632" width="22.88671875" style="40"/>
    <col min="5633" max="5633" width="4.88671875" style="40" customWidth="1"/>
    <col min="5634" max="5634" width="2.44140625" style="40" customWidth="1"/>
    <col min="5635" max="5635" width="19.44140625" style="40" customWidth="1"/>
    <col min="5636" max="5636" width="9.88671875" style="40" customWidth="1"/>
    <col min="5637" max="5637" width="13" style="40" customWidth="1"/>
    <col min="5638" max="5638" width="9.5546875" style="40" customWidth="1"/>
    <col min="5639" max="5639" width="13.88671875" style="40" customWidth="1"/>
    <col min="5640" max="5640" width="12.5546875" style="40" customWidth="1"/>
    <col min="5641" max="5641" width="15.109375" style="40" customWidth="1"/>
    <col min="5642" max="5642" width="11.109375" style="40" customWidth="1"/>
    <col min="5643" max="5643" width="15.6640625" style="40" customWidth="1"/>
    <col min="5644" max="5644" width="13" style="40" customWidth="1"/>
    <col min="5645" max="5645" width="3.109375" style="40" customWidth="1"/>
    <col min="5646" max="5646" width="8.88671875" style="40" customWidth="1"/>
    <col min="5647" max="5888" width="22.88671875" style="40"/>
    <col min="5889" max="5889" width="4.88671875" style="40" customWidth="1"/>
    <col min="5890" max="5890" width="2.44140625" style="40" customWidth="1"/>
    <col min="5891" max="5891" width="19.44140625" style="40" customWidth="1"/>
    <col min="5892" max="5892" width="9.88671875" style="40" customWidth="1"/>
    <col min="5893" max="5893" width="13" style="40" customWidth="1"/>
    <col min="5894" max="5894" width="9.5546875" style="40" customWidth="1"/>
    <col min="5895" max="5895" width="13.88671875" style="40" customWidth="1"/>
    <col min="5896" max="5896" width="12.5546875" style="40" customWidth="1"/>
    <col min="5897" max="5897" width="15.109375" style="40" customWidth="1"/>
    <col min="5898" max="5898" width="11.109375" style="40" customWidth="1"/>
    <col min="5899" max="5899" width="15.6640625" style="40" customWidth="1"/>
    <col min="5900" max="5900" width="13" style="40" customWidth="1"/>
    <col min="5901" max="5901" width="3.109375" style="40" customWidth="1"/>
    <col min="5902" max="5902" width="8.88671875" style="40" customWidth="1"/>
    <col min="5903" max="6144" width="22.88671875" style="40"/>
    <col min="6145" max="6145" width="4.88671875" style="40" customWidth="1"/>
    <col min="6146" max="6146" width="2.44140625" style="40" customWidth="1"/>
    <col min="6147" max="6147" width="19.44140625" style="40" customWidth="1"/>
    <col min="6148" max="6148" width="9.88671875" style="40" customWidth="1"/>
    <col min="6149" max="6149" width="13" style="40" customWidth="1"/>
    <col min="6150" max="6150" width="9.5546875" style="40" customWidth="1"/>
    <col min="6151" max="6151" width="13.88671875" style="40" customWidth="1"/>
    <col min="6152" max="6152" width="12.5546875" style="40" customWidth="1"/>
    <col min="6153" max="6153" width="15.109375" style="40" customWidth="1"/>
    <col min="6154" max="6154" width="11.109375" style="40" customWidth="1"/>
    <col min="6155" max="6155" width="15.6640625" style="40" customWidth="1"/>
    <col min="6156" max="6156" width="13" style="40" customWidth="1"/>
    <col min="6157" max="6157" width="3.109375" style="40" customWidth="1"/>
    <col min="6158" max="6158" width="8.88671875" style="40" customWidth="1"/>
    <col min="6159" max="6400" width="22.88671875" style="40"/>
    <col min="6401" max="6401" width="4.88671875" style="40" customWidth="1"/>
    <col min="6402" max="6402" width="2.44140625" style="40" customWidth="1"/>
    <col min="6403" max="6403" width="19.44140625" style="40" customWidth="1"/>
    <col min="6404" max="6404" width="9.88671875" style="40" customWidth="1"/>
    <col min="6405" max="6405" width="13" style="40" customWidth="1"/>
    <col min="6406" max="6406" width="9.5546875" style="40" customWidth="1"/>
    <col min="6407" max="6407" width="13.88671875" style="40" customWidth="1"/>
    <col min="6408" max="6408" width="12.5546875" style="40" customWidth="1"/>
    <col min="6409" max="6409" width="15.109375" style="40" customWidth="1"/>
    <col min="6410" max="6410" width="11.109375" style="40" customWidth="1"/>
    <col min="6411" max="6411" width="15.6640625" style="40" customWidth="1"/>
    <col min="6412" max="6412" width="13" style="40" customWidth="1"/>
    <col min="6413" max="6413" width="3.109375" style="40" customWidth="1"/>
    <col min="6414" max="6414" width="8.88671875" style="40" customWidth="1"/>
    <col min="6415" max="6656" width="22.88671875" style="40"/>
    <col min="6657" max="6657" width="4.88671875" style="40" customWidth="1"/>
    <col min="6658" max="6658" width="2.44140625" style="40" customWidth="1"/>
    <col min="6659" max="6659" width="19.44140625" style="40" customWidth="1"/>
    <col min="6660" max="6660" width="9.88671875" style="40" customWidth="1"/>
    <col min="6661" max="6661" width="13" style="40" customWidth="1"/>
    <col min="6662" max="6662" width="9.5546875" style="40" customWidth="1"/>
    <col min="6663" max="6663" width="13.88671875" style="40" customWidth="1"/>
    <col min="6664" max="6664" width="12.5546875" style="40" customWidth="1"/>
    <col min="6665" max="6665" width="15.109375" style="40" customWidth="1"/>
    <col min="6666" max="6666" width="11.109375" style="40" customWidth="1"/>
    <col min="6667" max="6667" width="15.6640625" style="40" customWidth="1"/>
    <col min="6668" max="6668" width="13" style="40" customWidth="1"/>
    <col min="6669" max="6669" width="3.109375" style="40" customWidth="1"/>
    <col min="6670" max="6670" width="8.88671875" style="40" customWidth="1"/>
    <col min="6671" max="6912" width="22.88671875" style="40"/>
    <col min="6913" max="6913" width="4.88671875" style="40" customWidth="1"/>
    <col min="6914" max="6914" width="2.44140625" style="40" customWidth="1"/>
    <col min="6915" max="6915" width="19.44140625" style="40" customWidth="1"/>
    <col min="6916" max="6916" width="9.88671875" style="40" customWidth="1"/>
    <col min="6917" max="6917" width="13" style="40" customWidth="1"/>
    <col min="6918" max="6918" width="9.5546875" style="40" customWidth="1"/>
    <col min="6919" max="6919" width="13.88671875" style="40" customWidth="1"/>
    <col min="6920" max="6920" width="12.5546875" style="40" customWidth="1"/>
    <col min="6921" max="6921" width="15.109375" style="40" customWidth="1"/>
    <col min="6922" max="6922" width="11.109375" style="40" customWidth="1"/>
    <col min="6923" max="6923" width="15.6640625" style="40" customWidth="1"/>
    <col min="6924" max="6924" width="13" style="40" customWidth="1"/>
    <col min="6925" max="6925" width="3.109375" style="40" customWidth="1"/>
    <col min="6926" max="6926" width="8.88671875" style="40" customWidth="1"/>
    <col min="6927" max="7168" width="22.88671875" style="40"/>
    <col min="7169" max="7169" width="4.88671875" style="40" customWidth="1"/>
    <col min="7170" max="7170" width="2.44140625" style="40" customWidth="1"/>
    <col min="7171" max="7171" width="19.44140625" style="40" customWidth="1"/>
    <col min="7172" max="7172" width="9.88671875" style="40" customWidth="1"/>
    <col min="7173" max="7173" width="13" style="40" customWidth="1"/>
    <col min="7174" max="7174" width="9.5546875" style="40" customWidth="1"/>
    <col min="7175" max="7175" width="13.88671875" style="40" customWidth="1"/>
    <col min="7176" max="7176" width="12.5546875" style="40" customWidth="1"/>
    <col min="7177" max="7177" width="15.109375" style="40" customWidth="1"/>
    <col min="7178" max="7178" width="11.109375" style="40" customWidth="1"/>
    <col min="7179" max="7179" width="15.6640625" style="40" customWidth="1"/>
    <col min="7180" max="7180" width="13" style="40" customWidth="1"/>
    <col min="7181" max="7181" width="3.109375" style="40" customWidth="1"/>
    <col min="7182" max="7182" width="8.88671875" style="40" customWidth="1"/>
    <col min="7183" max="7424" width="22.88671875" style="40"/>
    <col min="7425" max="7425" width="4.88671875" style="40" customWidth="1"/>
    <col min="7426" max="7426" width="2.44140625" style="40" customWidth="1"/>
    <col min="7427" max="7427" width="19.44140625" style="40" customWidth="1"/>
    <col min="7428" max="7428" width="9.88671875" style="40" customWidth="1"/>
    <col min="7429" max="7429" width="13" style="40" customWidth="1"/>
    <col min="7430" max="7430" width="9.5546875" style="40" customWidth="1"/>
    <col min="7431" max="7431" width="13.88671875" style="40" customWidth="1"/>
    <col min="7432" max="7432" width="12.5546875" style="40" customWidth="1"/>
    <col min="7433" max="7433" width="15.109375" style="40" customWidth="1"/>
    <col min="7434" max="7434" width="11.109375" style="40" customWidth="1"/>
    <col min="7435" max="7435" width="15.6640625" style="40" customWidth="1"/>
    <col min="7436" max="7436" width="13" style="40" customWidth="1"/>
    <col min="7437" max="7437" width="3.109375" style="40" customWidth="1"/>
    <col min="7438" max="7438" width="8.88671875" style="40" customWidth="1"/>
    <col min="7439" max="7680" width="22.88671875" style="40"/>
    <col min="7681" max="7681" width="4.88671875" style="40" customWidth="1"/>
    <col min="7682" max="7682" width="2.44140625" style="40" customWidth="1"/>
    <col min="7683" max="7683" width="19.44140625" style="40" customWidth="1"/>
    <col min="7684" max="7684" width="9.88671875" style="40" customWidth="1"/>
    <col min="7685" max="7685" width="13" style="40" customWidth="1"/>
    <col min="7686" max="7686" width="9.5546875" style="40" customWidth="1"/>
    <col min="7687" max="7687" width="13.88671875" style="40" customWidth="1"/>
    <col min="7688" max="7688" width="12.5546875" style="40" customWidth="1"/>
    <col min="7689" max="7689" width="15.109375" style="40" customWidth="1"/>
    <col min="7690" max="7690" width="11.109375" style="40" customWidth="1"/>
    <col min="7691" max="7691" width="15.6640625" style="40" customWidth="1"/>
    <col min="7692" max="7692" width="13" style="40" customWidth="1"/>
    <col min="7693" max="7693" width="3.109375" style="40" customWidth="1"/>
    <col min="7694" max="7694" width="8.88671875" style="40" customWidth="1"/>
    <col min="7695" max="7936" width="22.88671875" style="40"/>
    <col min="7937" max="7937" width="4.88671875" style="40" customWidth="1"/>
    <col min="7938" max="7938" width="2.44140625" style="40" customWidth="1"/>
    <col min="7939" max="7939" width="19.44140625" style="40" customWidth="1"/>
    <col min="7940" max="7940" width="9.88671875" style="40" customWidth="1"/>
    <col min="7941" max="7941" width="13" style="40" customWidth="1"/>
    <col min="7942" max="7942" width="9.5546875" style="40" customWidth="1"/>
    <col min="7943" max="7943" width="13.88671875" style="40" customWidth="1"/>
    <col min="7944" max="7944" width="12.5546875" style="40" customWidth="1"/>
    <col min="7945" max="7945" width="15.109375" style="40" customWidth="1"/>
    <col min="7946" max="7946" width="11.109375" style="40" customWidth="1"/>
    <col min="7947" max="7947" width="15.6640625" style="40" customWidth="1"/>
    <col min="7948" max="7948" width="13" style="40" customWidth="1"/>
    <col min="7949" max="7949" width="3.109375" style="40" customWidth="1"/>
    <col min="7950" max="7950" width="8.88671875" style="40" customWidth="1"/>
    <col min="7951" max="8192" width="22.88671875" style="40"/>
    <col min="8193" max="8193" width="4.88671875" style="40" customWidth="1"/>
    <col min="8194" max="8194" width="2.44140625" style="40" customWidth="1"/>
    <col min="8195" max="8195" width="19.44140625" style="40" customWidth="1"/>
    <col min="8196" max="8196" width="9.88671875" style="40" customWidth="1"/>
    <col min="8197" max="8197" width="13" style="40" customWidth="1"/>
    <col min="8198" max="8198" width="9.5546875" style="40" customWidth="1"/>
    <col min="8199" max="8199" width="13.88671875" style="40" customWidth="1"/>
    <col min="8200" max="8200" width="12.5546875" style="40" customWidth="1"/>
    <col min="8201" max="8201" width="15.109375" style="40" customWidth="1"/>
    <col min="8202" max="8202" width="11.109375" style="40" customWidth="1"/>
    <col min="8203" max="8203" width="15.6640625" style="40" customWidth="1"/>
    <col min="8204" max="8204" width="13" style="40" customWidth="1"/>
    <col min="8205" max="8205" width="3.109375" style="40" customWidth="1"/>
    <col min="8206" max="8206" width="8.88671875" style="40" customWidth="1"/>
    <col min="8207" max="8448" width="22.88671875" style="40"/>
    <col min="8449" max="8449" width="4.88671875" style="40" customWidth="1"/>
    <col min="8450" max="8450" width="2.44140625" style="40" customWidth="1"/>
    <col min="8451" max="8451" width="19.44140625" style="40" customWidth="1"/>
    <col min="8452" max="8452" width="9.88671875" style="40" customWidth="1"/>
    <col min="8453" max="8453" width="13" style="40" customWidth="1"/>
    <col min="8454" max="8454" width="9.5546875" style="40" customWidth="1"/>
    <col min="8455" max="8455" width="13.88671875" style="40" customWidth="1"/>
    <col min="8456" max="8456" width="12.5546875" style="40" customWidth="1"/>
    <col min="8457" max="8457" width="15.109375" style="40" customWidth="1"/>
    <col min="8458" max="8458" width="11.109375" style="40" customWidth="1"/>
    <col min="8459" max="8459" width="15.6640625" style="40" customWidth="1"/>
    <col min="8460" max="8460" width="13" style="40" customWidth="1"/>
    <col min="8461" max="8461" width="3.109375" style="40" customWidth="1"/>
    <col min="8462" max="8462" width="8.88671875" style="40" customWidth="1"/>
    <col min="8463" max="8704" width="22.88671875" style="40"/>
    <col min="8705" max="8705" width="4.88671875" style="40" customWidth="1"/>
    <col min="8706" max="8706" width="2.44140625" style="40" customWidth="1"/>
    <col min="8707" max="8707" width="19.44140625" style="40" customWidth="1"/>
    <col min="8708" max="8708" width="9.88671875" style="40" customWidth="1"/>
    <col min="8709" max="8709" width="13" style="40" customWidth="1"/>
    <col min="8710" max="8710" width="9.5546875" style="40" customWidth="1"/>
    <col min="8711" max="8711" width="13.88671875" style="40" customWidth="1"/>
    <col min="8712" max="8712" width="12.5546875" style="40" customWidth="1"/>
    <col min="8713" max="8713" width="15.109375" style="40" customWidth="1"/>
    <col min="8714" max="8714" width="11.109375" style="40" customWidth="1"/>
    <col min="8715" max="8715" width="15.6640625" style="40" customWidth="1"/>
    <col min="8716" max="8716" width="13" style="40" customWidth="1"/>
    <col min="8717" max="8717" width="3.109375" style="40" customWidth="1"/>
    <col min="8718" max="8718" width="8.88671875" style="40" customWidth="1"/>
    <col min="8719" max="8960" width="22.88671875" style="40"/>
    <col min="8961" max="8961" width="4.88671875" style="40" customWidth="1"/>
    <col min="8962" max="8962" width="2.44140625" style="40" customWidth="1"/>
    <col min="8963" max="8963" width="19.44140625" style="40" customWidth="1"/>
    <col min="8964" max="8964" width="9.88671875" style="40" customWidth="1"/>
    <col min="8965" max="8965" width="13" style="40" customWidth="1"/>
    <col min="8966" max="8966" width="9.5546875" style="40" customWidth="1"/>
    <col min="8967" max="8967" width="13.88671875" style="40" customWidth="1"/>
    <col min="8968" max="8968" width="12.5546875" style="40" customWidth="1"/>
    <col min="8969" max="8969" width="15.109375" style="40" customWidth="1"/>
    <col min="8970" max="8970" width="11.109375" style="40" customWidth="1"/>
    <col min="8971" max="8971" width="15.6640625" style="40" customWidth="1"/>
    <col min="8972" max="8972" width="13" style="40" customWidth="1"/>
    <col min="8973" max="8973" width="3.109375" style="40" customWidth="1"/>
    <col min="8974" max="8974" width="8.88671875" style="40" customWidth="1"/>
    <col min="8975" max="9216" width="22.88671875" style="40"/>
    <col min="9217" max="9217" width="4.88671875" style="40" customWidth="1"/>
    <col min="9218" max="9218" width="2.44140625" style="40" customWidth="1"/>
    <col min="9219" max="9219" width="19.44140625" style="40" customWidth="1"/>
    <col min="9220" max="9220" width="9.88671875" style="40" customWidth="1"/>
    <col min="9221" max="9221" width="13" style="40" customWidth="1"/>
    <col min="9222" max="9222" width="9.5546875" style="40" customWidth="1"/>
    <col min="9223" max="9223" width="13.88671875" style="40" customWidth="1"/>
    <col min="9224" max="9224" width="12.5546875" style="40" customWidth="1"/>
    <col min="9225" max="9225" width="15.109375" style="40" customWidth="1"/>
    <col min="9226" max="9226" width="11.109375" style="40" customWidth="1"/>
    <col min="9227" max="9227" width="15.6640625" style="40" customWidth="1"/>
    <col min="9228" max="9228" width="13" style="40" customWidth="1"/>
    <col min="9229" max="9229" width="3.109375" style="40" customWidth="1"/>
    <col min="9230" max="9230" width="8.88671875" style="40" customWidth="1"/>
    <col min="9231" max="9472" width="22.88671875" style="40"/>
    <col min="9473" max="9473" width="4.88671875" style="40" customWidth="1"/>
    <col min="9474" max="9474" width="2.44140625" style="40" customWidth="1"/>
    <col min="9475" max="9475" width="19.44140625" style="40" customWidth="1"/>
    <col min="9476" max="9476" width="9.88671875" style="40" customWidth="1"/>
    <col min="9477" max="9477" width="13" style="40" customWidth="1"/>
    <col min="9478" max="9478" width="9.5546875" style="40" customWidth="1"/>
    <col min="9479" max="9479" width="13.88671875" style="40" customWidth="1"/>
    <col min="9480" max="9480" width="12.5546875" style="40" customWidth="1"/>
    <col min="9481" max="9481" width="15.109375" style="40" customWidth="1"/>
    <col min="9482" max="9482" width="11.109375" style="40" customWidth="1"/>
    <col min="9483" max="9483" width="15.6640625" style="40" customWidth="1"/>
    <col min="9484" max="9484" width="13" style="40" customWidth="1"/>
    <col min="9485" max="9485" width="3.109375" style="40" customWidth="1"/>
    <col min="9486" max="9486" width="8.88671875" style="40" customWidth="1"/>
    <col min="9487" max="9728" width="22.88671875" style="40"/>
    <col min="9729" max="9729" width="4.88671875" style="40" customWidth="1"/>
    <col min="9730" max="9730" width="2.44140625" style="40" customWidth="1"/>
    <col min="9731" max="9731" width="19.44140625" style="40" customWidth="1"/>
    <col min="9732" max="9732" width="9.88671875" style="40" customWidth="1"/>
    <col min="9733" max="9733" width="13" style="40" customWidth="1"/>
    <col min="9734" max="9734" width="9.5546875" style="40" customWidth="1"/>
    <col min="9735" max="9735" width="13.88671875" style="40" customWidth="1"/>
    <col min="9736" max="9736" width="12.5546875" style="40" customWidth="1"/>
    <col min="9737" max="9737" width="15.109375" style="40" customWidth="1"/>
    <col min="9738" max="9738" width="11.109375" style="40" customWidth="1"/>
    <col min="9739" max="9739" width="15.6640625" style="40" customWidth="1"/>
    <col min="9740" max="9740" width="13" style="40" customWidth="1"/>
    <col min="9741" max="9741" width="3.109375" style="40" customWidth="1"/>
    <col min="9742" max="9742" width="8.88671875" style="40" customWidth="1"/>
    <col min="9743" max="9984" width="22.88671875" style="40"/>
    <col min="9985" max="9985" width="4.88671875" style="40" customWidth="1"/>
    <col min="9986" max="9986" width="2.44140625" style="40" customWidth="1"/>
    <col min="9987" max="9987" width="19.44140625" style="40" customWidth="1"/>
    <col min="9988" max="9988" width="9.88671875" style="40" customWidth="1"/>
    <col min="9989" max="9989" width="13" style="40" customWidth="1"/>
    <col min="9990" max="9990" width="9.5546875" style="40" customWidth="1"/>
    <col min="9991" max="9991" width="13.88671875" style="40" customWidth="1"/>
    <col min="9992" max="9992" width="12.5546875" style="40" customWidth="1"/>
    <col min="9993" max="9993" width="15.109375" style="40" customWidth="1"/>
    <col min="9994" max="9994" width="11.109375" style="40" customWidth="1"/>
    <col min="9995" max="9995" width="15.6640625" style="40" customWidth="1"/>
    <col min="9996" max="9996" width="13" style="40" customWidth="1"/>
    <col min="9997" max="9997" width="3.109375" style="40" customWidth="1"/>
    <col min="9998" max="9998" width="8.88671875" style="40" customWidth="1"/>
    <col min="9999" max="10240" width="22.88671875" style="40"/>
    <col min="10241" max="10241" width="4.88671875" style="40" customWidth="1"/>
    <col min="10242" max="10242" width="2.44140625" style="40" customWidth="1"/>
    <col min="10243" max="10243" width="19.44140625" style="40" customWidth="1"/>
    <col min="10244" max="10244" width="9.88671875" style="40" customWidth="1"/>
    <col min="10245" max="10245" width="13" style="40" customWidth="1"/>
    <col min="10246" max="10246" width="9.5546875" style="40" customWidth="1"/>
    <col min="10247" max="10247" width="13.88671875" style="40" customWidth="1"/>
    <col min="10248" max="10248" width="12.5546875" style="40" customWidth="1"/>
    <col min="10249" max="10249" width="15.109375" style="40" customWidth="1"/>
    <col min="10250" max="10250" width="11.109375" style="40" customWidth="1"/>
    <col min="10251" max="10251" width="15.6640625" style="40" customWidth="1"/>
    <col min="10252" max="10252" width="13" style="40" customWidth="1"/>
    <col min="10253" max="10253" width="3.109375" style="40" customWidth="1"/>
    <col min="10254" max="10254" width="8.88671875" style="40" customWidth="1"/>
    <col min="10255" max="10496" width="22.88671875" style="40"/>
    <col min="10497" max="10497" width="4.88671875" style="40" customWidth="1"/>
    <col min="10498" max="10498" width="2.44140625" style="40" customWidth="1"/>
    <col min="10499" max="10499" width="19.44140625" style="40" customWidth="1"/>
    <col min="10500" max="10500" width="9.88671875" style="40" customWidth="1"/>
    <col min="10501" max="10501" width="13" style="40" customWidth="1"/>
    <col min="10502" max="10502" width="9.5546875" style="40" customWidth="1"/>
    <col min="10503" max="10503" width="13.88671875" style="40" customWidth="1"/>
    <col min="10504" max="10504" width="12.5546875" style="40" customWidth="1"/>
    <col min="10505" max="10505" width="15.109375" style="40" customWidth="1"/>
    <col min="10506" max="10506" width="11.109375" style="40" customWidth="1"/>
    <col min="10507" max="10507" width="15.6640625" style="40" customWidth="1"/>
    <col min="10508" max="10508" width="13" style="40" customWidth="1"/>
    <col min="10509" max="10509" width="3.109375" style="40" customWidth="1"/>
    <col min="10510" max="10510" width="8.88671875" style="40" customWidth="1"/>
    <col min="10511" max="10752" width="22.88671875" style="40"/>
    <col min="10753" max="10753" width="4.88671875" style="40" customWidth="1"/>
    <col min="10754" max="10754" width="2.44140625" style="40" customWidth="1"/>
    <col min="10755" max="10755" width="19.44140625" style="40" customWidth="1"/>
    <col min="10756" max="10756" width="9.88671875" style="40" customWidth="1"/>
    <col min="10757" max="10757" width="13" style="40" customWidth="1"/>
    <col min="10758" max="10758" width="9.5546875" style="40" customWidth="1"/>
    <col min="10759" max="10759" width="13.88671875" style="40" customWidth="1"/>
    <col min="10760" max="10760" width="12.5546875" style="40" customWidth="1"/>
    <col min="10761" max="10761" width="15.109375" style="40" customWidth="1"/>
    <col min="10762" max="10762" width="11.109375" style="40" customWidth="1"/>
    <col min="10763" max="10763" width="15.6640625" style="40" customWidth="1"/>
    <col min="10764" max="10764" width="13" style="40" customWidth="1"/>
    <col min="10765" max="10765" width="3.109375" style="40" customWidth="1"/>
    <col min="10766" max="10766" width="8.88671875" style="40" customWidth="1"/>
    <col min="10767" max="11008" width="22.88671875" style="40"/>
    <col min="11009" max="11009" width="4.88671875" style="40" customWidth="1"/>
    <col min="11010" max="11010" width="2.44140625" style="40" customWidth="1"/>
    <col min="11011" max="11011" width="19.44140625" style="40" customWidth="1"/>
    <col min="11012" max="11012" width="9.88671875" style="40" customWidth="1"/>
    <col min="11013" max="11013" width="13" style="40" customWidth="1"/>
    <col min="11014" max="11014" width="9.5546875" style="40" customWidth="1"/>
    <col min="11015" max="11015" width="13.88671875" style="40" customWidth="1"/>
    <col min="11016" max="11016" width="12.5546875" style="40" customWidth="1"/>
    <col min="11017" max="11017" width="15.109375" style="40" customWidth="1"/>
    <col min="11018" max="11018" width="11.109375" style="40" customWidth="1"/>
    <col min="11019" max="11019" width="15.6640625" style="40" customWidth="1"/>
    <col min="11020" max="11020" width="13" style="40" customWidth="1"/>
    <col min="11021" max="11021" width="3.109375" style="40" customWidth="1"/>
    <col min="11022" max="11022" width="8.88671875" style="40" customWidth="1"/>
    <col min="11023" max="11264" width="22.88671875" style="40"/>
    <col min="11265" max="11265" width="4.88671875" style="40" customWidth="1"/>
    <col min="11266" max="11266" width="2.44140625" style="40" customWidth="1"/>
    <col min="11267" max="11267" width="19.44140625" style="40" customWidth="1"/>
    <col min="11268" max="11268" width="9.88671875" style="40" customWidth="1"/>
    <col min="11269" max="11269" width="13" style="40" customWidth="1"/>
    <col min="11270" max="11270" width="9.5546875" style="40" customWidth="1"/>
    <col min="11271" max="11271" width="13.88671875" style="40" customWidth="1"/>
    <col min="11272" max="11272" width="12.5546875" style="40" customWidth="1"/>
    <col min="11273" max="11273" width="15.109375" style="40" customWidth="1"/>
    <col min="11274" max="11274" width="11.109375" style="40" customWidth="1"/>
    <col min="11275" max="11275" width="15.6640625" style="40" customWidth="1"/>
    <col min="11276" max="11276" width="13" style="40" customWidth="1"/>
    <col min="11277" max="11277" width="3.109375" style="40" customWidth="1"/>
    <col min="11278" max="11278" width="8.88671875" style="40" customWidth="1"/>
    <col min="11279" max="11520" width="22.88671875" style="40"/>
    <col min="11521" max="11521" width="4.88671875" style="40" customWidth="1"/>
    <col min="11522" max="11522" width="2.44140625" style="40" customWidth="1"/>
    <col min="11523" max="11523" width="19.44140625" style="40" customWidth="1"/>
    <col min="11524" max="11524" width="9.88671875" style="40" customWidth="1"/>
    <col min="11525" max="11525" width="13" style="40" customWidth="1"/>
    <col min="11526" max="11526" width="9.5546875" style="40" customWidth="1"/>
    <col min="11527" max="11527" width="13.88671875" style="40" customWidth="1"/>
    <col min="11528" max="11528" width="12.5546875" style="40" customWidth="1"/>
    <col min="11529" max="11529" width="15.109375" style="40" customWidth="1"/>
    <col min="11530" max="11530" width="11.109375" style="40" customWidth="1"/>
    <col min="11531" max="11531" width="15.6640625" style="40" customWidth="1"/>
    <col min="11532" max="11532" width="13" style="40" customWidth="1"/>
    <col min="11533" max="11533" width="3.109375" style="40" customWidth="1"/>
    <col min="11534" max="11534" width="8.88671875" style="40" customWidth="1"/>
    <col min="11535" max="11776" width="22.88671875" style="40"/>
    <col min="11777" max="11777" width="4.88671875" style="40" customWidth="1"/>
    <col min="11778" max="11778" width="2.44140625" style="40" customWidth="1"/>
    <col min="11779" max="11779" width="19.44140625" style="40" customWidth="1"/>
    <col min="11780" max="11780" width="9.88671875" style="40" customWidth="1"/>
    <col min="11781" max="11781" width="13" style="40" customWidth="1"/>
    <col min="11782" max="11782" width="9.5546875" style="40" customWidth="1"/>
    <col min="11783" max="11783" width="13.88671875" style="40" customWidth="1"/>
    <col min="11784" max="11784" width="12.5546875" style="40" customWidth="1"/>
    <col min="11785" max="11785" width="15.109375" style="40" customWidth="1"/>
    <col min="11786" max="11786" width="11.109375" style="40" customWidth="1"/>
    <col min="11787" max="11787" width="15.6640625" style="40" customWidth="1"/>
    <col min="11788" max="11788" width="13" style="40" customWidth="1"/>
    <col min="11789" max="11789" width="3.109375" style="40" customWidth="1"/>
    <col min="11790" max="11790" width="8.88671875" style="40" customWidth="1"/>
    <col min="11791" max="12032" width="22.88671875" style="40"/>
    <col min="12033" max="12033" width="4.88671875" style="40" customWidth="1"/>
    <col min="12034" max="12034" width="2.44140625" style="40" customWidth="1"/>
    <col min="12035" max="12035" width="19.44140625" style="40" customWidth="1"/>
    <col min="12036" max="12036" width="9.88671875" style="40" customWidth="1"/>
    <col min="12037" max="12037" width="13" style="40" customWidth="1"/>
    <col min="12038" max="12038" width="9.5546875" style="40" customWidth="1"/>
    <col min="12039" max="12039" width="13.88671875" style="40" customWidth="1"/>
    <col min="12040" max="12040" width="12.5546875" style="40" customWidth="1"/>
    <col min="12041" max="12041" width="15.109375" style="40" customWidth="1"/>
    <col min="12042" max="12042" width="11.109375" style="40" customWidth="1"/>
    <col min="12043" max="12043" width="15.6640625" style="40" customWidth="1"/>
    <col min="12044" max="12044" width="13" style="40" customWidth="1"/>
    <col min="12045" max="12045" width="3.109375" style="40" customWidth="1"/>
    <col min="12046" max="12046" width="8.88671875" style="40" customWidth="1"/>
    <col min="12047" max="12288" width="22.88671875" style="40"/>
    <col min="12289" max="12289" width="4.88671875" style="40" customWidth="1"/>
    <col min="12290" max="12290" width="2.44140625" style="40" customWidth="1"/>
    <col min="12291" max="12291" width="19.44140625" style="40" customWidth="1"/>
    <col min="12292" max="12292" width="9.88671875" style="40" customWidth="1"/>
    <col min="12293" max="12293" width="13" style="40" customWidth="1"/>
    <col min="12294" max="12294" width="9.5546875" style="40" customWidth="1"/>
    <col min="12295" max="12295" width="13.88671875" style="40" customWidth="1"/>
    <col min="12296" max="12296" width="12.5546875" style="40" customWidth="1"/>
    <col min="12297" max="12297" width="15.109375" style="40" customWidth="1"/>
    <col min="12298" max="12298" width="11.109375" style="40" customWidth="1"/>
    <col min="12299" max="12299" width="15.6640625" style="40" customWidth="1"/>
    <col min="12300" max="12300" width="13" style="40" customWidth="1"/>
    <col min="12301" max="12301" width="3.109375" style="40" customWidth="1"/>
    <col min="12302" max="12302" width="8.88671875" style="40" customWidth="1"/>
    <col min="12303" max="12544" width="22.88671875" style="40"/>
    <col min="12545" max="12545" width="4.88671875" style="40" customWidth="1"/>
    <col min="12546" max="12546" width="2.44140625" style="40" customWidth="1"/>
    <col min="12547" max="12547" width="19.44140625" style="40" customWidth="1"/>
    <col min="12548" max="12548" width="9.88671875" style="40" customWidth="1"/>
    <col min="12549" max="12549" width="13" style="40" customWidth="1"/>
    <col min="12550" max="12550" width="9.5546875" style="40" customWidth="1"/>
    <col min="12551" max="12551" width="13.88671875" style="40" customWidth="1"/>
    <col min="12552" max="12552" width="12.5546875" style="40" customWidth="1"/>
    <col min="12553" max="12553" width="15.109375" style="40" customWidth="1"/>
    <col min="12554" max="12554" width="11.109375" style="40" customWidth="1"/>
    <col min="12555" max="12555" width="15.6640625" style="40" customWidth="1"/>
    <col min="12556" max="12556" width="13" style="40" customWidth="1"/>
    <col min="12557" max="12557" width="3.109375" style="40" customWidth="1"/>
    <col min="12558" max="12558" width="8.88671875" style="40" customWidth="1"/>
    <col min="12559" max="12800" width="22.88671875" style="40"/>
    <col min="12801" max="12801" width="4.88671875" style="40" customWidth="1"/>
    <col min="12802" max="12802" width="2.44140625" style="40" customWidth="1"/>
    <col min="12803" max="12803" width="19.44140625" style="40" customWidth="1"/>
    <col min="12804" max="12804" width="9.88671875" style="40" customWidth="1"/>
    <col min="12805" max="12805" width="13" style="40" customWidth="1"/>
    <col min="12806" max="12806" width="9.5546875" style="40" customWidth="1"/>
    <col min="12807" max="12807" width="13.88671875" style="40" customWidth="1"/>
    <col min="12808" max="12808" width="12.5546875" style="40" customWidth="1"/>
    <col min="12809" max="12809" width="15.109375" style="40" customWidth="1"/>
    <col min="12810" max="12810" width="11.109375" style="40" customWidth="1"/>
    <col min="12811" max="12811" width="15.6640625" style="40" customWidth="1"/>
    <col min="12812" max="12812" width="13" style="40" customWidth="1"/>
    <col min="12813" max="12813" width="3.109375" style="40" customWidth="1"/>
    <col min="12814" max="12814" width="8.88671875" style="40" customWidth="1"/>
    <col min="12815" max="13056" width="22.88671875" style="40"/>
    <col min="13057" max="13057" width="4.88671875" style="40" customWidth="1"/>
    <col min="13058" max="13058" width="2.44140625" style="40" customWidth="1"/>
    <col min="13059" max="13059" width="19.44140625" style="40" customWidth="1"/>
    <col min="13060" max="13060" width="9.88671875" style="40" customWidth="1"/>
    <col min="13061" max="13061" width="13" style="40" customWidth="1"/>
    <col min="13062" max="13062" width="9.5546875" style="40" customWidth="1"/>
    <col min="13063" max="13063" width="13.88671875" style="40" customWidth="1"/>
    <col min="13064" max="13064" width="12.5546875" style="40" customWidth="1"/>
    <col min="13065" max="13065" width="15.109375" style="40" customWidth="1"/>
    <col min="13066" max="13066" width="11.109375" style="40" customWidth="1"/>
    <col min="13067" max="13067" width="15.6640625" style="40" customWidth="1"/>
    <col min="13068" max="13068" width="13" style="40" customWidth="1"/>
    <col min="13069" max="13069" width="3.109375" style="40" customWidth="1"/>
    <col min="13070" max="13070" width="8.88671875" style="40" customWidth="1"/>
    <col min="13071" max="13312" width="22.88671875" style="40"/>
    <col min="13313" max="13313" width="4.88671875" style="40" customWidth="1"/>
    <col min="13314" max="13314" width="2.44140625" style="40" customWidth="1"/>
    <col min="13315" max="13315" width="19.44140625" style="40" customWidth="1"/>
    <col min="13316" max="13316" width="9.88671875" style="40" customWidth="1"/>
    <col min="13317" max="13317" width="13" style="40" customWidth="1"/>
    <col min="13318" max="13318" width="9.5546875" style="40" customWidth="1"/>
    <col min="13319" max="13319" width="13.88671875" style="40" customWidth="1"/>
    <col min="13320" max="13320" width="12.5546875" style="40" customWidth="1"/>
    <col min="13321" max="13321" width="15.109375" style="40" customWidth="1"/>
    <col min="13322" max="13322" width="11.109375" style="40" customWidth="1"/>
    <col min="13323" max="13323" width="15.6640625" style="40" customWidth="1"/>
    <col min="13324" max="13324" width="13" style="40" customWidth="1"/>
    <col min="13325" max="13325" width="3.109375" style="40" customWidth="1"/>
    <col min="13326" max="13326" width="8.88671875" style="40" customWidth="1"/>
    <col min="13327" max="13568" width="22.88671875" style="40"/>
    <col min="13569" max="13569" width="4.88671875" style="40" customWidth="1"/>
    <col min="13570" max="13570" width="2.44140625" style="40" customWidth="1"/>
    <col min="13571" max="13571" width="19.44140625" style="40" customWidth="1"/>
    <col min="13572" max="13572" width="9.88671875" style="40" customWidth="1"/>
    <col min="13573" max="13573" width="13" style="40" customWidth="1"/>
    <col min="13574" max="13574" width="9.5546875" style="40" customWidth="1"/>
    <col min="13575" max="13575" width="13.88671875" style="40" customWidth="1"/>
    <col min="13576" max="13576" width="12.5546875" style="40" customWidth="1"/>
    <col min="13577" max="13577" width="15.109375" style="40" customWidth="1"/>
    <col min="13578" max="13578" width="11.109375" style="40" customWidth="1"/>
    <col min="13579" max="13579" width="15.6640625" style="40" customWidth="1"/>
    <col min="13580" max="13580" width="13" style="40" customWidth="1"/>
    <col min="13581" max="13581" width="3.109375" style="40" customWidth="1"/>
    <col min="13582" max="13582" width="8.88671875" style="40" customWidth="1"/>
    <col min="13583" max="13824" width="22.88671875" style="40"/>
    <col min="13825" max="13825" width="4.88671875" style="40" customWidth="1"/>
    <col min="13826" max="13826" width="2.44140625" style="40" customWidth="1"/>
    <col min="13827" max="13827" width="19.44140625" style="40" customWidth="1"/>
    <col min="13828" max="13828" width="9.88671875" style="40" customWidth="1"/>
    <col min="13829" max="13829" width="13" style="40" customWidth="1"/>
    <col min="13830" max="13830" width="9.5546875" style="40" customWidth="1"/>
    <col min="13831" max="13831" width="13.88671875" style="40" customWidth="1"/>
    <col min="13832" max="13832" width="12.5546875" style="40" customWidth="1"/>
    <col min="13833" max="13833" width="15.109375" style="40" customWidth="1"/>
    <col min="13834" max="13834" width="11.109375" style="40" customWidth="1"/>
    <col min="13835" max="13835" width="15.6640625" style="40" customWidth="1"/>
    <col min="13836" max="13836" width="13" style="40" customWidth="1"/>
    <col min="13837" max="13837" width="3.109375" style="40" customWidth="1"/>
    <col min="13838" max="13838" width="8.88671875" style="40" customWidth="1"/>
    <col min="13839" max="14080" width="22.88671875" style="40"/>
    <col min="14081" max="14081" width="4.88671875" style="40" customWidth="1"/>
    <col min="14082" max="14082" width="2.44140625" style="40" customWidth="1"/>
    <col min="14083" max="14083" width="19.44140625" style="40" customWidth="1"/>
    <col min="14084" max="14084" width="9.88671875" style="40" customWidth="1"/>
    <col min="14085" max="14085" width="13" style="40" customWidth="1"/>
    <col min="14086" max="14086" width="9.5546875" style="40" customWidth="1"/>
    <col min="14087" max="14087" width="13.88671875" style="40" customWidth="1"/>
    <col min="14088" max="14088" width="12.5546875" style="40" customWidth="1"/>
    <col min="14089" max="14089" width="15.109375" style="40" customWidth="1"/>
    <col min="14090" max="14090" width="11.109375" style="40" customWidth="1"/>
    <col min="14091" max="14091" width="15.6640625" style="40" customWidth="1"/>
    <col min="14092" max="14092" width="13" style="40" customWidth="1"/>
    <col min="14093" max="14093" width="3.109375" style="40" customWidth="1"/>
    <col min="14094" max="14094" width="8.88671875" style="40" customWidth="1"/>
    <col min="14095" max="14336" width="22.88671875" style="40"/>
    <col min="14337" max="14337" width="4.88671875" style="40" customWidth="1"/>
    <col min="14338" max="14338" width="2.44140625" style="40" customWidth="1"/>
    <col min="14339" max="14339" width="19.44140625" style="40" customWidth="1"/>
    <col min="14340" max="14340" width="9.88671875" style="40" customWidth="1"/>
    <col min="14341" max="14341" width="13" style="40" customWidth="1"/>
    <col min="14342" max="14342" width="9.5546875" style="40" customWidth="1"/>
    <col min="14343" max="14343" width="13.88671875" style="40" customWidth="1"/>
    <col min="14344" max="14344" width="12.5546875" style="40" customWidth="1"/>
    <col min="14345" max="14345" width="15.109375" style="40" customWidth="1"/>
    <col min="14346" max="14346" width="11.109375" style="40" customWidth="1"/>
    <col min="14347" max="14347" width="15.6640625" style="40" customWidth="1"/>
    <col min="14348" max="14348" width="13" style="40" customWidth="1"/>
    <col min="14349" max="14349" width="3.109375" style="40" customWidth="1"/>
    <col min="14350" max="14350" width="8.88671875" style="40" customWidth="1"/>
    <col min="14351" max="14592" width="22.88671875" style="40"/>
    <col min="14593" max="14593" width="4.88671875" style="40" customWidth="1"/>
    <col min="14594" max="14594" width="2.44140625" style="40" customWidth="1"/>
    <col min="14595" max="14595" width="19.44140625" style="40" customWidth="1"/>
    <col min="14596" max="14596" width="9.88671875" style="40" customWidth="1"/>
    <col min="14597" max="14597" width="13" style="40" customWidth="1"/>
    <col min="14598" max="14598" width="9.5546875" style="40" customWidth="1"/>
    <col min="14599" max="14599" width="13.88671875" style="40" customWidth="1"/>
    <col min="14600" max="14600" width="12.5546875" style="40" customWidth="1"/>
    <col min="14601" max="14601" width="15.109375" style="40" customWidth="1"/>
    <col min="14602" max="14602" width="11.109375" style="40" customWidth="1"/>
    <col min="14603" max="14603" width="15.6640625" style="40" customWidth="1"/>
    <col min="14604" max="14604" width="13" style="40" customWidth="1"/>
    <col min="14605" max="14605" width="3.109375" style="40" customWidth="1"/>
    <col min="14606" max="14606" width="8.88671875" style="40" customWidth="1"/>
    <col min="14607" max="14848" width="22.88671875" style="40"/>
    <col min="14849" max="14849" width="4.88671875" style="40" customWidth="1"/>
    <col min="14850" max="14850" width="2.44140625" style="40" customWidth="1"/>
    <col min="14851" max="14851" width="19.44140625" style="40" customWidth="1"/>
    <col min="14852" max="14852" width="9.88671875" style="40" customWidth="1"/>
    <col min="14853" max="14853" width="13" style="40" customWidth="1"/>
    <col min="14854" max="14854" width="9.5546875" style="40" customWidth="1"/>
    <col min="14855" max="14855" width="13.88671875" style="40" customWidth="1"/>
    <col min="14856" max="14856" width="12.5546875" style="40" customWidth="1"/>
    <col min="14857" max="14857" width="15.109375" style="40" customWidth="1"/>
    <col min="14858" max="14858" width="11.109375" style="40" customWidth="1"/>
    <col min="14859" max="14859" width="15.6640625" style="40" customWidth="1"/>
    <col min="14860" max="14860" width="13" style="40" customWidth="1"/>
    <col min="14861" max="14861" width="3.109375" style="40" customWidth="1"/>
    <col min="14862" max="14862" width="8.88671875" style="40" customWidth="1"/>
    <col min="14863" max="15104" width="22.88671875" style="40"/>
    <col min="15105" max="15105" width="4.88671875" style="40" customWidth="1"/>
    <col min="15106" max="15106" width="2.44140625" style="40" customWidth="1"/>
    <col min="15107" max="15107" width="19.44140625" style="40" customWidth="1"/>
    <col min="15108" max="15108" width="9.88671875" style="40" customWidth="1"/>
    <col min="15109" max="15109" width="13" style="40" customWidth="1"/>
    <col min="15110" max="15110" width="9.5546875" style="40" customWidth="1"/>
    <col min="15111" max="15111" width="13.88671875" style="40" customWidth="1"/>
    <col min="15112" max="15112" width="12.5546875" style="40" customWidth="1"/>
    <col min="15113" max="15113" width="15.109375" style="40" customWidth="1"/>
    <col min="15114" max="15114" width="11.109375" style="40" customWidth="1"/>
    <col min="15115" max="15115" width="15.6640625" style="40" customWidth="1"/>
    <col min="15116" max="15116" width="13" style="40" customWidth="1"/>
    <col min="15117" max="15117" width="3.109375" style="40" customWidth="1"/>
    <col min="15118" max="15118" width="8.88671875" style="40" customWidth="1"/>
    <col min="15119" max="15360" width="22.88671875" style="40"/>
    <col min="15361" max="15361" width="4.88671875" style="40" customWidth="1"/>
    <col min="15362" max="15362" width="2.44140625" style="40" customWidth="1"/>
    <col min="15363" max="15363" width="19.44140625" style="40" customWidth="1"/>
    <col min="15364" max="15364" width="9.88671875" style="40" customWidth="1"/>
    <col min="15365" max="15365" width="13" style="40" customWidth="1"/>
    <col min="15366" max="15366" width="9.5546875" style="40" customWidth="1"/>
    <col min="15367" max="15367" width="13.88671875" style="40" customWidth="1"/>
    <col min="15368" max="15368" width="12.5546875" style="40" customWidth="1"/>
    <col min="15369" max="15369" width="15.109375" style="40" customWidth="1"/>
    <col min="15370" max="15370" width="11.109375" style="40" customWidth="1"/>
    <col min="15371" max="15371" width="15.6640625" style="40" customWidth="1"/>
    <col min="15372" max="15372" width="13" style="40" customWidth="1"/>
    <col min="15373" max="15373" width="3.109375" style="40" customWidth="1"/>
    <col min="15374" max="15374" width="8.88671875" style="40" customWidth="1"/>
    <col min="15375" max="15616" width="22.88671875" style="40"/>
    <col min="15617" max="15617" width="4.88671875" style="40" customWidth="1"/>
    <col min="15618" max="15618" width="2.44140625" style="40" customWidth="1"/>
    <col min="15619" max="15619" width="19.44140625" style="40" customWidth="1"/>
    <col min="15620" max="15620" width="9.88671875" style="40" customWidth="1"/>
    <col min="15621" max="15621" width="13" style="40" customWidth="1"/>
    <col min="15622" max="15622" width="9.5546875" style="40" customWidth="1"/>
    <col min="15623" max="15623" width="13.88671875" style="40" customWidth="1"/>
    <col min="15624" max="15624" width="12.5546875" style="40" customWidth="1"/>
    <col min="15625" max="15625" width="15.109375" style="40" customWidth="1"/>
    <col min="15626" max="15626" width="11.109375" style="40" customWidth="1"/>
    <col min="15627" max="15627" width="15.6640625" style="40" customWidth="1"/>
    <col min="15628" max="15628" width="13" style="40" customWidth="1"/>
    <col min="15629" max="15629" width="3.109375" style="40" customWidth="1"/>
    <col min="15630" max="15630" width="8.88671875" style="40" customWidth="1"/>
    <col min="15631" max="15872" width="22.88671875" style="40"/>
    <col min="15873" max="15873" width="4.88671875" style="40" customWidth="1"/>
    <col min="15874" max="15874" width="2.44140625" style="40" customWidth="1"/>
    <col min="15875" max="15875" width="19.44140625" style="40" customWidth="1"/>
    <col min="15876" max="15876" width="9.88671875" style="40" customWidth="1"/>
    <col min="15877" max="15877" width="13" style="40" customWidth="1"/>
    <col min="15878" max="15878" width="9.5546875" style="40" customWidth="1"/>
    <col min="15879" max="15879" width="13.88671875" style="40" customWidth="1"/>
    <col min="15880" max="15880" width="12.5546875" style="40" customWidth="1"/>
    <col min="15881" max="15881" width="15.109375" style="40" customWidth="1"/>
    <col min="15882" max="15882" width="11.109375" style="40" customWidth="1"/>
    <col min="15883" max="15883" width="15.6640625" style="40" customWidth="1"/>
    <col min="15884" max="15884" width="13" style="40" customWidth="1"/>
    <col min="15885" max="15885" width="3.109375" style="40" customWidth="1"/>
    <col min="15886" max="15886" width="8.88671875" style="40" customWidth="1"/>
    <col min="15887" max="16128" width="22.88671875" style="40"/>
    <col min="16129" max="16129" width="4.88671875" style="40" customWidth="1"/>
    <col min="16130" max="16130" width="2.44140625" style="40" customWidth="1"/>
    <col min="16131" max="16131" width="19.44140625" style="40" customWidth="1"/>
    <col min="16132" max="16132" width="9.88671875" style="40" customWidth="1"/>
    <col min="16133" max="16133" width="13" style="40" customWidth="1"/>
    <col min="16134" max="16134" width="9.5546875" style="40" customWidth="1"/>
    <col min="16135" max="16135" width="13.88671875" style="40" customWidth="1"/>
    <col min="16136" max="16136" width="12.5546875" style="40" customWidth="1"/>
    <col min="16137" max="16137" width="15.109375" style="40" customWidth="1"/>
    <col min="16138" max="16138" width="11.109375" style="40" customWidth="1"/>
    <col min="16139" max="16139" width="15.6640625" style="40" customWidth="1"/>
    <col min="16140" max="16140" width="13" style="40" customWidth="1"/>
    <col min="16141" max="16141" width="3.109375" style="40" customWidth="1"/>
    <col min="16142" max="16142" width="8.88671875" style="40" customWidth="1"/>
    <col min="16143" max="16384" width="22.88671875" style="40"/>
  </cols>
  <sheetData>
    <row r="1" spans="1:14" ht="12" customHeight="1" x14ac:dyDescent="0.3">
      <c r="A1" s="118" t="s">
        <v>1</v>
      </c>
      <c r="B1" s="41"/>
      <c r="F1" s="41"/>
      <c r="L1" s="48"/>
    </row>
    <row r="2" spans="1:14" ht="12" customHeight="1" x14ac:dyDescent="0.25">
      <c r="A2" s="119" t="s">
        <v>325</v>
      </c>
      <c r="B2" s="49"/>
      <c r="F2" s="41"/>
      <c r="L2" s="48"/>
    </row>
    <row r="3" spans="1:14" ht="12" customHeight="1" x14ac:dyDescent="0.25">
      <c r="A3" s="119" t="s">
        <v>356</v>
      </c>
      <c r="B3" s="50"/>
      <c r="F3" s="51"/>
    </row>
    <row r="4" spans="1:14" ht="10.5" customHeight="1" x14ac:dyDescent="0.3">
      <c r="H4" s="53"/>
      <c r="I4" s="53"/>
      <c r="J4" s="53"/>
      <c r="K4" s="54"/>
      <c r="L4" s="53"/>
    </row>
    <row r="5" spans="1:14" ht="10.5" customHeight="1" x14ac:dyDescent="0.3">
      <c r="H5" s="53"/>
      <c r="I5" s="53"/>
      <c r="J5" s="53"/>
      <c r="K5" s="54"/>
      <c r="L5" s="53"/>
    </row>
    <row r="6" spans="1:14" ht="10.199999999999999" customHeight="1" x14ac:dyDescent="0.3">
      <c r="G6" s="53"/>
      <c r="H6" s="55"/>
      <c r="I6" s="55"/>
      <c r="J6" s="56"/>
      <c r="K6" s="57"/>
      <c r="L6" s="58"/>
    </row>
    <row r="7" spans="1:14" ht="66" customHeight="1" x14ac:dyDescent="0.25">
      <c r="A7" s="123" t="s">
        <v>8</v>
      </c>
      <c r="B7" s="123" t="s">
        <v>151</v>
      </c>
      <c r="C7" s="130" t="s">
        <v>519</v>
      </c>
      <c r="D7" s="130" t="s">
        <v>520</v>
      </c>
      <c r="E7" s="131" t="s">
        <v>150</v>
      </c>
      <c r="F7" s="132" t="s">
        <v>521</v>
      </c>
      <c r="G7" s="133" t="s">
        <v>522</v>
      </c>
      <c r="H7" s="134" t="s">
        <v>523</v>
      </c>
      <c r="I7" s="134" t="s">
        <v>249</v>
      </c>
      <c r="J7" s="134" t="s">
        <v>250</v>
      </c>
      <c r="K7" s="135" t="s">
        <v>251</v>
      </c>
      <c r="L7" s="130" t="s">
        <v>524</v>
      </c>
      <c r="M7" s="123" t="s">
        <v>8</v>
      </c>
    </row>
    <row r="8" spans="1:14" ht="12.6" x14ac:dyDescent="0.25">
      <c r="A8" s="2" t="s">
        <v>152</v>
      </c>
      <c r="B8" s="40" t="s">
        <v>357</v>
      </c>
      <c r="C8" s="74">
        <v>159475</v>
      </c>
      <c r="D8" s="74">
        <v>159467</v>
      </c>
      <c r="E8" s="61">
        <v>15.03</v>
      </c>
      <c r="F8" s="75">
        <v>10610.445775116434</v>
      </c>
      <c r="G8" s="62">
        <v>4.4000000000000004</v>
      </c>
      <c r="H8" s="63">
        <v>15052.34</v>
      </c>
      <c r="I8" s="62">
        <v>126</v>
      </c>
      <c r="J8" s="62">
        <v>122</v>
      </c>
      <c r="K8" s="64">
        <v>1.1299999999999999</v>
      </c>
      <c r="L8" s="65">
        <v>41810</v>
      </c>
      <c r="M8" s="6" t="s">
        <v>152</v>
      </c>
      <c r="N8" s="76"/>
    </row>
    <row r="9" spans="1:14" ht="12.6" x14ac:dyDescent="0.25">
      <c r="A9" s="2" t="s">
        <v>153</v>
      </c>
      <c r="B9" s="40" t="s">
        <v>358</v>
      </c>
      <c r="C9" s="74">
        <v>17327</v>
      </c>
      <c r="D9" s="74">
        <v>17219</v>
      </c>
      <c r="E9" s="61">
        <v>13.01</v>
      </c>
      <c r="F9" s="43">
        <v>1331.8216756341276</v>
      </c>
      <c r="G9" s="62">
        <v>5.8</v>
      </c>
      <c r="H9" s="63">
        <v>2115.92</v>
      </c>
      <c r="I9" s="62">
        <v>36</v>
      </c>
      <c r="J9" s="62">
        <v>4</v>
      </c>
      <c r="K9" s="64">
        <v>1.17</v>
      </c>
      <c r="L9" s="63">
        <v>1200</v>
      </c>
      <c r="M9" s="6" t="s">
        <v>153</v>
      </c>
      <c r="N9" s="76"/>
    </row>
    <row r="10" spans="1:14" ht="12.6" x14ac:dyDescent="0.25">
      <c r="A10" s="2" t="s">
        <v>154</v>
      </c>
      <c r="B10" s="40" t="s">
        <v>359</v>
      </c>
      <c r="C10" s="74">
        <v>6627</v>
      </c>
      <c r="D10" s="74">
        <v>6641</v>
      </c>
      <c r="E10" s="61">
        <v>6.7</v>
      </c>
      <c r="F10" s="43">
        <v>989.1044776119403</v>
      </c>
      <c r="G10" s="62">
        <v>4.8</v>
      </c>
      <c r="H10" s="63">
        <v>863.99</v>
      </c>
      <c r="I10" s="62">
        <v>3</v>
      </c>
      <c r="J10" s="62">
        <v>6</v>
      </c>
      <c r="K10" s="64">
        <v>1.21</v>
      </c>
      <c r="L10" s="63">
        <v>328</v>
      </c>
      <c r="M10" s="6" t="s">
        <v>154</v>
      </c>
      <c r="N10" s="76"/>
    </row>
    <row r="11" spans="1:14" ht="12.6" x14ac:dyDescent="0.25">
      <c r="A11" s="2" t="s">
        <v>155</v>
      </c>
      <c r="B11" s="40" t="s">
        <v>360</v>
      </c>
      <c r="C11" s="74">
        <v>51007</v>
      </c>
      <c r="D11" s="74">
        <v>51050</v>
      </c>
      <c r="E11" s="61">
        <v>10.24</v>
      </c>
      <c r="F11" s="43">
        <v>4981.15234375</v>
      </c>
      <c r="G11" s="62">
        <v>4.4000000000000004</v>
      </c>
      <c r="H11" s="63">
        <v>3938.7</v>
      </c>
      <c r="I11" s="62">
        <v>106</v>
      </c>
      <c r="J11" s="62">
        <v>49</v>
      </c>
      <c r="K11" s="64">
        <v>0.95</v>
      </c>
      <c r="L11" s="63">
        <v>8187</v>
      </c>
      <c r="M11" s="6" t="s">
        <v>155</v>
      </c>
      <c r="N11" s="76"/>
    </row>
    <row r="12" spans="1:14" ht="12.6" x14ac:dyDescent="0.25">
      <c r="A12" s="2" t="s">
        <v>156</v>
      </c>
      <c r="B12" s="40" t="s">
        <v>361</v>
      </c>
      <c r="C12" s="74">
        <v>249506</v>
      </c>
      <c r="D12" s="74">
        <v>249422</v>
      </c>
      <c r="E12" s="61">
        <v>340.8</v>
      </c>
      <c r="F12" s="43">
        <v>732.11854460093889</v>
      </c>
      <c r="G12" s="62">
        <v>4.4000000000000004</v>
      </c>
      <c r="H12" s="63">
        <v>38845.919999999998</v>
      </c>
      <c r="I12" s="62">
        <v>69</v>
      </c>
      <c r="J12" s="62">
        <v>74</v>
      </c>
      <c r="K12" s="64">
        <v>1.04</v>
      </c>
      <c r="L12" s="63">
        <v>27876</v>
      </c>
      <c r="M12" s="6" t="s">
        <v>156</v>
      </c>
      <c r="N12" s="76"/>
    </row>
    <row r="13" spans="1:14" ht="12.6" x14ac:dyDescent="0.25">
      <c r="A13" s="2" t="s">
        <v>157</v>
      </c>
      <c r="B13" s="40" t="s">
        <v>362</v>
      </c>
      <c r="C13" s="74">
        <v>18178</v>
      </c>
      <c r="D13" s="74">
        <v>18170</v>
      </c>
      <c r="E13" s="61">
        <v>7.52</v>
      </c>
      <c r="F13" s="43">
        <v>2417.2872340425533</v>
      </c>
      <c r="G13" s="62">
        <v>5.3</v>
      </c>
      <c r="H13" s="63">
        <v>2670.64</v>
      </c>
      <c r="I13" s="62">
        <v>85</v>
      </c>
      <c r="J13" s="62">
        <v>34</v>
      </c>
      <c r="K13" s="64">
        <v>1.2</v>
      </c>
      <c r="L13" s="63">
        <v>1817</v>
      </c>
      <c r="M13" s="6" t="s">
        <v>157</v>
      </c>
      <c r="N13" s="76"/>
    </row>
    <row r="14" spans="1:14" ht="12.6" x14ac:dyDescent="0.25">
      <c r="A14" s="2" t="s">
        <v>158</v>
      </c>
      <c r="B14" s="40" t="s">
        <v>363</v>
      </c>
      <c r="C14" s="74">
        <v>5761</v>
      </c>
      <c r="D14" s="74">
        <v>5737</v>
      </c>
      <c r="E14" s="61">
        <v>5.47</v>
      </c>
      <c r="F14" s="43">
        <v>1053.1992687385741</v>
      </c>
      <c r="G14" s="62">
        <v>6.3</v>
      </c>
      <c r="H14" s="63">
        <v>954.02</v>
      </c>
      <c r="I14" s="62">
        <v>48</v>
      </c>
      <c r="J14" s="62">
        <v>9</v>
      </c>
      <c r="K14" s="64">
        <v>0.8</v>
      </c>
      <c r="L14" s="63">
        <v>299</v>
      </c>
      <c r="M14" s="6" t="s">
        <v>158</v>
      </c>
      <c r="N14" s="76"/>
    </row>
    <row r="15" spans="1:14" ht="12.6" x14ac:dyDescent="0.25">
      <c r="A15" s="2" t="s">
        <v>159</v>
      </c>
      <c r="B15" s="40" t="s">
        <v>364</v>
      </c>
      <c r="C15" s="74">
        <v>42709</v>
      </c>
      <c r="D15" s="74">
        <v>42590</v>
      </c>
      <c r="E15" s="61">
        <v>42.93</v>
      </c>
      <c r="F15" s="43">
        <v>994.85208478919174</v>
      </c>
      <c r="G15" s="62">
        <v>7.5</v>
      </c>
      <c r="H15" s="63">
        <v>5331.73</v>
      </c>
      <c r="I15" s="62">
        <v>13</v>
      </c>
      <c r="J15" s="62">
        <v>15</v>
      </c>
      <c r="K15" s="64">
        <v>0.84</v>
      </c>
      <c r="L15" s="63">
        <v>2263</v>
      </c>
      <c r="M15" s="6" t="s">
        <v>159</v>
      </c>
      <c r="N15" s="76"/>
    </row>
    <row r="16" spans="1:14" ht="12.6" x14ac:dyDescent="0.25">
      <c r="A16" s="2" t="s">
        <v>160</v>
      </c>
      <c r="B16" s="40" t="s">
        <v>366</v>
      </c>
      <c r="C16" s="74">
        <v>5737</v>
      </c>
      <c r="D16" s="74">
        <v>5766</v>
      </c>
      <c r="E16" s="61">
        <v>6.89</v>
      </c>
      <c r="F16" s="43">
        <v>832.65602322206098</v>
      </c>
      <c r="G16" s="62">
        <v>8</v>
      </c>
      <c r="H16" s="63">
        <v>877.88</v>
      </c>
      <c r="I16" s="62">
        <v>24</v>
      </c>
      <c r="J16" s="62">
        <v>1</v>
      </c>
      <c r="K16" s="64">
        <v>0.95</v>
      </c>
      <c r="L16" s="63">
        <v>356</v>
      </c>
      <c r="M16" s="6" t="s">
        <v>160</v>
      </c>
      <c r="N16" s="76"/>
    </row>
    <row r="17" spans="1:14" ht="12.6" x14ac:dyDescent="0.25">
      <c r="A17" s="2" t="s">
        <v>161</v>
      </c>
      <c r="B17" s="40" t="s">
        <v>367</v>
      </c>
      <c r="C17" s="74">
        <v>24209</v>
      </c>
      <c r="D17" s="74">
        <v>24146</v>
      </c>
      <c r="E17" s="61">
        <v>6.24</v>
      </c>
      <c r="F17" s="43">
        <v>3879.6474358974356</v>
      </c>
      <c r="G17" s="62">
        <v>4</v>
      </c>
      <c r="H17" s="63">
        <v>2822.94</v>
      </c>
      <c r="I17" s="62">
        <v>129</v>
      </c>
      <c r="J17" s="62">
        <v>127</v>
      </c>
      <c r="K17" s="64">
        <v>1.075</v>
      </c>
      <c r="L17" s="63">
        <v>6440</v>
      </c>
      <c r="M17" s="6" t="s">
        <v>161</v>
      </c>
      <c r="N17" s="76"/>
    </row>
    <row r="18" spans="1:14" ht="12.6" x14ac:dyDescent="0.25">
      <c r="A18" s="2" t="s">
        <v>162</v>
      </c>
      <c r="B18" s="40" t="s">
        <v>368</v>
      </c>
      <c r="C18" s="74">
        <v>14666</v>
      </c>
      <c r="D18" s="74">
        <v>14658</v>
      </c>
      <c r="E18" s="61">
        <v>2</v>
      </c>
      <c r="F18" s="43">
        <v>7333</v>
      </c>
      <c r="G18" s="62">
        <v>3.3</v>
      </c>
      <c r="H18" s="63">
        <v>2428.96</v>
      </c>
      <c r="I18" s="62">
        <v>132</v>
      </c>
      <c r="J18" s="62">
        <v>133</v>
      </c>
      <c r="K18" s="64">
        <v>1.385</v>
      </c>
      <c r="L18" s="63">
        <v>4450</v>
      </c>
      <c r="M18" s="6" t="s">
        <v>162</v>
      </c>
      <c r="N18" s="76"/>
    </row>
    <row r="19" spans="1:14" ht="12.6" x14ac:dyDescent="0.25">
      <c r="A19" s="2" t="s">
        <v>163</v>
      </c>
      <c r="B19" s="40" t="s">
        <v>369</v>
      </c>
      <c r="C19" s="74">
        <v>8159</v>
      </c>
      <c r="D19" s="74">
        <v>8180</v>
      </c>
      <c r="E19" s="61">
        <v>8.2100000000000009</v>
      </c>
      <c r="F19" s="43">
        <v>993.78806333739328</v>
      </c>
      <c r="G19" s="62">
        <v>7.7</v>
      </c>
      <c r="H19" s="63">
        <v>966.55</v>
      </c>
      <c r="I19" s="62">
        <v>20</v>
      </c>
      <c r="J19" s="62">
        <v>2</v>
      </c>
      <c r="K19" s="64">
        <v>1.03</v>
      </c>
      <c r="L19" s="63">
        <v>566</v>
      </c>
      <c r="M19" s="6" t="s">
        <v>163</v>
      </c>
      <c r="N19" s="76"/>
    </row>
    <row r="20" spans="1:14" ht="12.6" x14ac:dyDescent="0.25">
      <c r="A20" s="2" t="s">
        <v>164</v>
      </c>
      <c r="B20" s="40" t="s">
        <v>370</v>
      </c>
      <c r="C20" s="74">
        <v>28017</v>
      </c>
      <c r="D20" s="74">
        <v>27982</v>
      </c>
      <c r="E20" s="61">
        <v>10.44</v>
      </c>
      <c r="F20" s="43">
        <v>2683.6206896551726</v>
      </c>
      <c r="G20" s="62">
        <v>5.3</v>
      </c>
      <c r="H20" s="63">
        <v>3374.25</v>
      </c>
      <c r="I20" s="62">
        <v>111</v>
      </c>
      <c r="J20" s="62">
        <v>53</v>
      </c>
      <c r="K20" s="64">
        <v>0.85</v>
      </c>
      <c r="L20" s="63">
        <v>4069</v>
      </c>
      <c r="M20" s="6" t="s">
        <v>164</v>
      </c>
      <c r="N20" s="76"/>
    </row>
    <row r="21" spans="1:14" ht="12.6" x14ac:dyDescent="0.25">
      <c r="A21" s="2" t="s">
        <v>165</v>
      </c>
      <c r="B21" s="40" t="s">
        <v>371</v>
      </c>
      <c r="C21" s="74">
        <v>6789</v>
      </c>
      <c r="D21" s="74">
        <v>6720</v>
      </c>
      <c r="E21" s="61">
        <v>8.24</v>
      </c>
      <c r="F21" s="43">
        <v>823.90776699029129</v>
      </c>
      <c r="G21" s="62">
        <v>4.7</v>
      </c>
      <c r="H21" s="63">
        <v>1256.98</v>
      </c>
      <c r="I21" s="62">
        <v>45</v>
      </c>
      <c r="J21" s="62">
        <v>10</v>
      </c>
      <c r="K21" s="64">
        <v>0.755</v>
      </c>
      <c r="L21" s="63">
        <v>470</v>
      </c>
      <c r="M21" s="6" t="s">
        <v>165</v>
      </c>
      <c r="N21" s="76"/>
    </row>
    <row r="22" spans="1:14" ht="12.6" x14ac:dyDescent="0.25">
      <c r="A22" s="2" t="s">
        <v>166</v>
      </c>
      <c r="B22" s="40" t="s">
        <v>372</v>
      </c>
      <c r="C22" s="74">
        <v>137174</v>
      </c>
      <c r="D22" s="74">
        <v>137148</v>
      </c>
      <c r="E22" s="61">
        <v>51.41</v>
      </c>
      <c r="F22" s="43">
        <v>2668.2357517992609</v>
      </c>
      <c r="G22" s="62">
        <v>6.4</v>
      </c>
      <c r="H22" s="63">
        <v>18659.98</v>
      </c>
      <c r="I22" s="62">
        <v>25</v>
      </c>
      <c r="J22" s="62">
        <v>19</v>
      </c>
      <c r="K22" s="64">
        <v>1.24</v>
      </c>
      <c r="L22" s="63">
        <v>11174</v>
      </c>
      <c r="M22" s="6" t="s">
        <v>166</v>
      </c>
      <c r="N22" s="76"/>
    </row>
    <row r="23" spans="1:14" ht="12.6" x14ac:dyDescent="0.25">
      <c r="A23" s="2" t="s">
        <v>167</v>
      </c>
      <c r="B23" s="40" t="s">
        <v>373</v>
      </c>
      <c r="C23" s="74">
        <v>54854</v>
      </c>
      <c r="D23" s="74">
        <v>54810</v>
      </c>
      <c r="E23" s="61">
        <v>17.420000000000002</v>
      </c>
      <c r="F23" s="43">
        <v>3148.9092996555678</v>
      </c>
      <c r="G23" s="62">
        <v>5.0999999999999996</v>
      </c>
      <c r="H23" s="63">
        <v>5979.1</v>
      </c>
      <c r="I23" s="62">
        <v>23</v>
      </c>
      <c r="J23" s="62">
        <v>16</v>
      </c>
      <c r="K23" s="64">
        <v>0.86</v>
      </c>
      <c r="L23" s="63">
        <v>4317</v>
      </c>
      <c r="M23" s="6" t="s">
        <v>167</v>
      </c>
      <c r="N23" s="76"/>
    </row>
    <row r="24" spans="1:14" ht="12.6" x14ac:dyDescent="0.25">
      <c r="A24" s="2" t="s">
        <v>168</v>
      </c>
      <c r="B24" s="40" t="s">
        <v>374</v>
      </c>
      <c r="C24" s="74">
        <v>23015</v>
      </c>
      <c r="D24" s="74">
        <v>23033</v>
      </c>
      <c r="E24" s="61">
        <v>10.28</v>
      </c>
      <c r="F24" s="43">
        <v>2238.8132295719847</v>
      </c>
      <c r="G24" s="62">
        <v>8.1999999999999993</v>
      </c>
      <c r="H24" s="63">
        <v>3884.95</v>
      </c>
      <c r="I24" s="62">
        <v>8</v>
      </c>
      <c r="J24" s="62">
        <v>8</v>
      </c>
      <c r="K24" s="64">
        <v>1.1299999999999999</v>
      </c>
      <c r="L24" s="63">
        <v>1380</v>
      </c>
      <c r="M24" s="6" t="s">
        <v>168</v>
      </c>
      <c r="N24" s="76"/>
    </row>
    <row r="25" spans="1:14" ht="12.6" x14ac:dyDescent="0.25">
      <c r="A25" s="2" t="s">
        <v>169</v>
      </c>
      <c r="B25" s="40" t="s">
        <v>375</v>
      </c>
      <c r="C25" s="74">
        <v>7485</v>
      </c>
      <c r="D25" s="74">
        <v>7479</v>
      </c>
      <c r="E25" s="61">
        <v>2.5</v>
      </c>
      <c r="F25" s="43">
        <v>2994</v>
      </c>
      <c r="G25" s="62">
        <v>6.6</v>
      </c>
      <c r="H25" s="63">
        <v>609.94000000000005</v>
      </c>
      <c r="I25" s="62">
        <v>11</v>
      </c>
      <c r="J25" s="62">
        <v>18</v>
      </c>
      <c r="K25" s="64">
        <v>1.06</v>
      </c>
      <c r="L25" s="63">
        <v>575</v>
      </c>
      <c r="M25" s="6" t="s">
        <v>169</v>
      </c>
      <c r="N25" s="76"/>
    </row>
    <row r="26" spans="1:14" ht="12.6" x14ac:dyDescent="0.25">
      <c r="A26" s="2" t="s">
        <v>170</v>
      </c>
      <c r="B26" s="40" t="s">
        <v>376</v>
      </c>
      <c r="C26" s="74">
        <v>80406</v>
      </c>
      <c r="D26" s="74">
        <v>80395</v>
      </c>
      <c r="E26" s="61">
        <v>49.13</v>
      </c>
      <c r="F26" s="43">
        <v>1636.5967840423366</v>
      </c>
      <c r="G26" s="62">
        <v>6</v>
      </c>
      <c r="H26" s="63">
        <v>7562.3</v>
      </c>
      <c r="I26" s="62">
        <v>17</v>
      </c>
      <c r="J26" s="62">
        <v>7</v>
      </c>
      <c r="K26" s="64">
        <v>1.1100000000000001</v>
      </c>
      <c r="L26" s="63">
        <v>5613</v>
      </c>
      <c r="M26" s="6" t="s">
        <v>170</v>
      </c>
      <c r="N26" s="76"/>
    </row>
    <row r="27" spans="1:14" ht="12.6" x14ac:dyDescent="0.25">
      <c r="A27" s="2" t="s">
        <v>171</v>
      </c>
      <c r="B27" s="40" t="s">
        <v>377</v>
      </c>
      <c r="C27" s="74">
        <v>42769</v>
      </c>
      <c r="D27" s="74">
        <v>42772</v>
      </c>
      <c r="E27" s="61">
        <v>9.8800000000000008</v>
      </c>
      <c r="F27" s="43">
        <v>4328.8461538461534</v>
      </c>
      <c r="G27" s="62">
        <v>4.5</v>
      </c>
      <c r="H27" s="63">
        <v>7305.34</v>
      </c>
      <c r="I27" s="62">
        <v>91</v>
      </c>
      <c r="J27" s="62">
        <v>72</v>
      </c>
      <c r="K27" s="64">
        <v>1.2829999999999999</v>
      </c>
      <c r="L27" s="63">
        <v>5064</v>
      </c>
      <c r="M27" s="6" t="s">
        <v>171</v>
      </c>
      <c r="N27" s="76"/>
    </row>
    <row r="28" spans="1:14" ht="12.6" x14ac:dyDescent="0.25">
      <c r="A28" s="2" t="s">
        <v>172</v>
      </c>
      <c r="B28" s="40" t="s">
        <v>378</v>
      </c>
      <c r="C28" s="74">
        <v>17227</v>
      </c>
      <c r="D28" s="74">
        <v>17219</v>
      </c>
      <c r="E28" s="61">
        <v>2.5299999999999998</v>
      </c>
      <c r="F28" s="43">
        <v>6809.0909090909099</v>
      </c>
      <c r="G28" s="62">
        <v>4.4000000000000004</v>
      </c>
      <c r="H28" s="63">
        <v>3394.52</v>
      </c>
      <c r="I28" s="62">
        <v>56</v>
      </c>
      <c r="J28" s="62">
        <v>50</v>
      </c>
      <c r="K28" s="64">
        <v>1.55</v>
      </c>
      <c r="L28" s="63">
        <v>1626</v>
      </c>
      <c r="M28" s="6" t="s">
        <v>172</v>
      </c>
      <c r="N28" s="76"/>
    </row>
    <row r="29" spans="1:14" ht="12.6" x14ac:dyDescent="0.25">
      <c r="A29" s="2" t="s">
        <v>173</v>
      </c>
      <c r="B29" s="40" t="s">
        <v>379</v>
      </c>
      <c r="C29" s="74">
        <v>13573</v>
      </c>
      <c r="D29" s="74">
        <v>13485</v>
      </c>
      <c r="E29" s="61">
        <v>10.96</v>
      </c>
      <c r="F29" s="43">
        <v>1238.412408759124</v>
      </c>
      <c r="G29" s="62">
        <v>8.5</v>
      </c>
      <c r="H29" s="63">
        <v>1792.28</v>
      </c>
      <c r="I29" s="62">
        <v>6</v>
      </c>
      <c r="J29" s="62">
        <v>3</v>
      </c>
      <c r="K29" s="64">
        <v>1.0620000000000001</v>
      </c>
      <c r="L29" s="63">
        <v>638</v>
      </c>
      <c r="M29" s="6" t="s">
        <v>173</v>
      </c>
      <c r="N29" s="76"/>
    </row>
    <row r="30" spans="1:14" ht="12.6" x14ac:dyDescent="0.25">
      <c r="A30" s="2" t="s">
        <v>174</v>
      </c>
      <c r="B30" s="40" t="s">
        <v>380</v>
      </c>
      <c r="C30" s="74">
        <v>186284</v>
      </c>
      <c r="D30" s="74">
        <v>186247</v>
      </c>
      <c r="E30" s="61">
        <v>68.709999999999994</v>
      </c>
      <c r="F30" s="43">
        <v>2711.1628583903366</v>
      </c>
      <c r="G30" s="62">
        <v>6.2</v>
      </c>
      <c r="H30" s="63">
        <v>25616.03</v>
      </c>
      <c r="I30" s="62">
        <v>31</v>
      </c>
      <c r="J30" s="62">
        <v>20</v>
      </c>
      <c r="K30" s="64">
        <v>1.22</v>
      </c>
      <c r="L30" s="63">
        <v>16006</v>
      </c>
      <c r="M30" s="6" t="s">
        <v>174</v>
      </c>
      <c r="N30" s="76"/>
    </row>
    <row r="31" spans="1:14" ht="12.6" x14ac:dyDescent="0.25">
      <c r="A31" s="2" t="s">
        <v>175</v>
      </c>
      <c r="B31" s="40" t="s">
        <v>381</v>
      </c>
      <c r="C31" s="74">
        <v>238055</v>
      </c>
      <c r="D31" s="74">
        <v>238005</v>
      </c>
      <c r="E31" s="61">
        <v>54.12</v>
      </c>
      <c r="F31" s="43">
        <v>4398.6511456023654</v>
      </c>
      <c r="G31" s="62">
        <v>6.4</v>
      </c>
      <c r="H31" s="63">
        <v>26250.62</v>
      </c>
      <c r="I31" s="62">
        <v>21</v>
      </c>
      <c r="J31" s="62">
        <v>14</v>
      </c>
      <c r="K31" s="64">
        <v>1.25</v>
      </c>
      <c r="L31" s="63">
        <v>21077</v>
      </c>
      <c r="M31" s="6" t="s">
        <v>175</v>
      </c>
      <c r="N31" s="76"/>
    </row>
    <row r="32" spans="1:14" ht="12.6" x14ac:dyDescent="0.25">
      <c r="A32" s="2" t="s">
        <v>176</v>
      </c>
      <c r="B32" s="40" t="s">
        <v>382</v>
      </c>
      <c r="C32" s="74">
        <v>3689</v>
      </c>
      <c r="D32" s="74">
        <v>3687</v>
      </c>
      <c r="E32" s="61">
        <v>7.48</v>
      </c>
      <c r="F32" s="43">
        <v>493.18181818181813</v>
      </c>
      <c r="G32" s="62">
        <v>5.6</v>
      </c>
      <c r="H32" s="63">
        <v>809.79</v>
      </c>
      <c r="I32" s="62">
        <v>37</v>
      </c>
      <c r="J32" s="62">
        <v>13</v>
      </c>
      <c r="K32" s="64">
        <v>0.9</v>
      </c>
      <c r="L32" s="63">
        <v>225</v>
      </c>
      <c r="M32" s="6" t="s">
        <v>176</v>
      </c>
      <c r="N32" s="76"/>
    </row>
    <row r="33" spans="1:14" ht="12.6" x14ac:dyDescent="0.25">
      <c r="A33" s="2" t="s">
        <v>177</v>
      </c>
      <c r="B33" s="40" t="s">
        <v>383</v>
      </c>
      <c r="C33" s="74">
        <v>33443</v>
      </c>
      <c r="D33" s="74">
        <v>33458</v>
      </c>
      <c r="E33" s="61">
        <v>22.93</v>
      </c>
      <c r="F33" s="43">
        <v>1458.4823375490623</v>
      </c>
      <c r="G33" s="62">
        <v>11.2</v>
      </c>
      <c r="H33" s="63">
        <v>3765.53</v>
      </c>
      <c r="I33" s="62">
        <v>4</v>
      </c>
      <c r="J33" s="62">
        <v>5</v>
      </c>
      <c r="K33" s="64">
        <v>1.35</v>
      </c>
      <c r="L33" s="63">
        <v>1915</v>
      </c>
      <c r="M33" s="6" t="s">
        <v>177</v>
      </c>
      <c r="N33" s="76"/>
    </row>
    <row r="34" spans="1:14" ht="12.6" x14ac:dyDescent="0.25">
      <c r="A34" s="2" t="s">
        <v>178</v>
      </c>
      <c r="B34" s="40" t="s">
        <v>384</v>
      </c>
      <c r="C34" s="74">
        <v>12493</v>
      </c>
      <c r="D34" s="74">
        <v>12460</v>
      </c>
      <c r="E34" s="61">
        <v>15.32</v>
      </c>
      <c r="F34" s="43">
        <v>815.46997389033936</v>
      </c>
      <c r="G34" s="62">
        <v>3.3</v>
      </c>
      <c r="H34" s="63">
        <v>2048.0700000000002</v>
      </c>
      <c r="I34" s="62">
        <v>101</v>
      </c>
      <c r="J34" s="62">
        <v>110</v>
      </c>
      <c r="K34" s="64">
        <v>1.1399999999999999</v>
      </c>
      <c r="L34" s="63">
        <v>1602</v>
      </c>
      <c r="M34" s="6" t="s">
        <v>178</v>
      </c>
      <c r="N34" s="76"/>
    </row>
    <row r="35" spans="1:14" ht="12.6" x14ac:dyDescent="0.25">
      <c r="A35" s="2" t="s">
        <v>179</v>
      </c>
      <c r="B35" s="40" t="s">
        <v>385</v>
      </c>
      <c r="C35" s="74">
        <v>97885</v>
      </c>
      <c r="D35" s="74">
        <v>97915</v>
      </c>
      <c r="E35" s="61">
        <v>33.65</v>
      </c>
      <c r="F35" s="43">
        <v>2908.9153046062406</v>
      </c>
      <c r="G35" s="62">
        <v>7.3</v>
      </c>
      <c r="H35" s="63">
        <v>12787.66</v>
      </c>
      <c r="I35" s="62">
        <v>12</v>
      </c>
      <c r="J35" s="62">
        <v>11</v>
      </c>
      <c r="K35" s="64">
        <v>1.3</v>
      </c>
      <c r="L35" s="63">
        <v>7495</v>
      </c>
      <c r="M35" s="6" t="s">
        <v>179</v>
      </c>
      <c r="N35" s="76"/>
    </row>
    <row r="36" spans="1:14" ht="12.6" x14ac:dyDescent="0.25">
      <c r="A36" s="2" t="s">
        <v>180</v>
      </c>
      <c r="B36" s="40" t="s">
        <v>386</v>
      </c>
      <c r="C36" s="74">
        <v>17669</v>
      </c>
      <c r="D36" s="74">
        <v>17604</v>
      </c>
      <c r="E36" s="61">
        <v>9.8699999999999992</v>
      </c>
      <c r="F36" s="43">
        <v>1790.1722391084095</v>
      </c>
      <c r="G36" s="62">
        <v>5.4</v>
      </c>
      <c r="H36" s="63">
        <v>2190.0500000000002</v>
      </c>
      <c r="I36" s="62">
        <v>1</v>
      </c>
      <c r="J36" s="62">
        <v>12</v>
      </c>
      <c r="K36" s="64">
        <v>0.82</v>
      </c>
      <c r="L36" s="63">
        <v>889</v>
      </c>
      <c r="M36" s="6" t="s">
        <v>180</v>
      </c>
      <c r="N36" s="76"/>
    </row>
    <row r="37" spans="1:14" ht="12.6" x14ac:dyDescent="0.25">
      <c r="A37" s="2" t="s">
        <v>181</v>
      </c>
      <c r="B37" s="40" t="s">
        <v>387</v>
      </c>
      <c r="C37" s="74">
        <v>226956</v>
      </c>
      <c r="D37" s="74">
        <v>226610</v>
      </c>
      <c r="E37" s="61">
        <v>59.81</v>
      </c>
      <c r="F37" s="43">
        <v>3794.6162849021903</v>
      </c>
      <c r="G37" s="62">
        <v>6.1</v>
      </c>
      <c r="H37" s="63">
        <v>26335.279999999999</v>
      </c>
      <c r="I37" s="62">
        <v>60</v>
      </c>
      <c r="J37" s="62">
        <v>23</v>
      </c>
      <c r="K37" s="64">
        <v>1.2</v>
      </c>
      <c r="L37" s="63">
        <v>27063</v>
      </c>
      <c r="M37" s="6" t="s">
        <v>181</v>
      </c>
      <c r="N37" s="76"/>
    </row>
    <row r="38" spans="1:14" ht="12.6" x14ac:dyDescent="0.25">
      <c r="A38" s="2" t="s">
        <v>182</v>
      </c>
      <c r="B38" s="40" t="s">
        <v>388</v>
      </c>
      <c r="C38" s="74">
        <v>100157</v>
      </c>
      <c r="D38" s="74">
        <v>100011</v>
      </c>
      <c r="E38" s="61">
        <v>42.56</v>
      </c>
      <c r="F38" s="43">
        <v>2353.312969924812</v>
      </c>
      <c r="G38" s="62">
        <v>5.4</v>
      </c>
      <c r="H38" s="63">
        <v>12823.06</v>
      </c>
      <c r="I38" s="62">
        <v>38</v>
      </c>
      <c r="J38" s="62">
        <v>17</v>
      </c>
      <c r="K38" s="64">
        <v>1.22</v>
      </c>
      <c r="L38" s="63">
        <v>7962</v>
      </c>
      <c r="M38" s="6" t="s">
        <v>182</v>
      </c>
      <c r="N38" s="76"/>
    </row>
    <row r="39" spans="1:14" ht="12.6" x14ac:dyDescent="0.25">
      <c r="A39" s="2" t="s">
        <v>183</v>
      </c>
      <c r="B39" s="40" t="s">
        <v>389</v>
      </c>
      <c r="C39" s="74">
        <v>25325</v>
      </c>
      <c r="D39" s="74">
        <v>25346</v>
      </c>
      <c r="E39" s="61">
        <v>14.44</v>
      </c>
      <c r="F39" s="43">
        <v>1753.8088642659282</v>
      </c>
      <c r="G39" s="62">
        <v>4.0999999999999996</v>
      </c>
      <c r="H39" s="63">
        <v>3694.07</v>
      </c>
      <c r="I39" s="62">
        <v>64</v>
      </c>
      <c r="J39" s="62">
        <v>29</v>
      </c>
      <c r="K39" s="64">
        <v>1.2</v>
      </c>
      <c r="L39" s="63">
        <v>2278</v>
      </c>
      <c r="M39" s="6" t="s">
        <v>183</v>
      </c>
      <c r="N39" s="76"/>
    </row>
    <row r="40" spans="1:14" ht="12.6" x14ac:dyDescent="0.25">
      <c r="A40" s="2" t="s">
        <v>184</v>
      </c>
      <c r="B40" s="40" t="s">
        <v>390</v>
      </c>
      <c r="C40" s="74">
        <v>25776</v>
      </c>
      <c r="D40" s="74">
        <v>25750</v>
      </c>
      <c r="E40" s="61">
        <v>19.98</v>
      </c>
      <c r="F40" s="43">
        <v>1290.0900900900901</v>
      </c>
      <c r="G40" s="62">
        <v>4.4000000000000004</v>
      </c>
      <c r="H40" s="63">
        <v>2435.21</v>
      </c>
      <c r="I40" s="62">
        <v>34</v>
      </c>
      <c r="J40" s="62">
        <v>26</v>
      </c>
      <c r="K40" s="64">
        <v>0.95</v>
      </c>
      <c r="L40" s="63">
        <v>2050</v>
      </c>
      <c r="M40" s="6" t="s">
        <v>184</v>
      </c>
      <c r="N40" s="76"/>
    </row>
    <row r="41" spans="1:14" ht="12.6" x14ac:dyDescent="0.25">
      <c r="A41" s="2" t="s">
        <v>185</v>
      </c>
      <c r="B41" s="40" t="s">
        <v>391</v>
      </c>
      <c r="C41" s="74">
        <v>94378</v>
      </c>
      <c r="D41" s="74">
        <v>94324</v>
      </c>
      <c r="E41" s="61">
        <v>400.17</v>
      </c>
      <c r="F41" s="43">
        <v>235.84476597446084</v>
      </c>
      <c r="G41" s="62">
        <v>5</v>
      </c>
      <c r="H41" s="63">
        <v>13339.49</v>
      </c>
      <c r="I41" s="62">
        <v>62</v>
      </c>
      <c r="J41" s="62">
        <v>55</v>
      </c>
      <c r="K41" s="64">
        <v>1.1100000000000001</v>
      </c>
      <c r="L41" s="63">
        <v>10055</v>
      </c>
      <c r="M41" s="6" t="s">
        <v>185</v>
      </c>
      <c r="N41" s="76"/>
    </row>
    <row r="42" spans="1:14" ht="12.6" x14ac:dyDescent="0.25">
      <c r="A42" s="2" t="s">
        <v>186</v>
      </c>
      <c r="B42" s="40" t="s">
        <v>392</v>
      </c>
      <c r="C42" s="74">
        <v>459529</v>
      </c>
      <c r="D42" s="74">
        <v>459470</v>
      </c>
      <c r="E42" s="61">
        <v>249.02</v>
      </c>
      <c r="F42" s="43">
        <v>1845.3497711027226</v>
      </c>
      <c r="G42" s="62">
        <v>4.2</v>
      </c>
      <c r="H42" s="63">
        <v>63257.96</v>
      </c>
      <c r="I42" s="62">
        <v>89</v>
      </c>
      <c r="J42" s="62">
        <v>76</v>
      </c>
      <c r="K42" s="64">
        <v>1.018</v>
      </c>
      <c r="L42" s="63">
        <v>59287</v>
      </c>
      <c r="M42" s="6" t="s">
        <v>186</v>
      </c>
      <c r="N42" s="76"/>
    </row>
    <row r="43" spans="1:14" ht="12.6" x14ac:dyDescent="0.25">
      <c r="A43" s="2" t="s">
        <v>187</v>
      </c>
      <c r="B43" s="40" t="s">
        <v>393</v>
      </c>
      <c r="C43" s="74">
        <v>22215</v>
      </c>
      <c r="D43" s="74">
        <v>22196</v>
      </c>
      <c r="E43" s="61">
        <v>15.04</v>
      </c>
      <c r="F43" s="43">
        <v>1477.061170212766</v>
      </c>
      <c r="G43" s="62">
        <v>4.7</v>
      </c>
      <c r="H43" s="63">
        <v>2798.4</v>
      </c>
      <c r="I43" s="62">
        <v>50</v>
      </c>
      <c r="J43" s="62">
        <v>22</v>
      </c>
      <c r="K43" s="64">
        <v>0.9</v>
      </c>
      <c r="L43" s="63">
        <v>1916</v>
      </c>
      <c r="M43" s="6" t="s">
        <v>187</v>
      </c>
      <c r="N43" s="76"/>
    </row>
    <row r="44" spans="1:14" ht="12.6" x14ac:dyDescent="0.25">
      <c r="A44" s="2" t="s">
        <v>188</v>
      </c>
      <c r="B44" s="40" t="s">
        <v>394</v>
      </c>
      <c r="C44" s="74">
        <v>16034</v>
      </c>
      <c r="D44" s="74">
        <v>16017</v>
      </c>
      <c r="E44" s="61">
        <v>9.02</v>
      </c>
      <c r="F44" s="43">
        <v>1777.6053215077607</v>
      </c>
      <c r="G44" s="62">
        <v>5.9</v>
      </c>
      <c r="H44" s="63">
        <v>993.37</v>
      </c>
      <c r="I44" s="62">
        <v>82</v>
      </c>
      <c r="J44" s="62">
        <v>47</v>
      </c>
      <c r="K44" s="64">
        <v>0.6</v>
      </c>
      <c r="L44" s="63">
        <v>1997</v>
      </c>
      <c r="M44" s="6" t="s">
        <v>188</v>
      </c>
      <c r="N44" s="76"/>
    </row>
    <row r="45" spans="1:14" ht="12.6" x14ac:dyDescent="0.25">
      <c r="A45" s="122" t="s">
        <v>189</v>
      </c>
      <c r="B45" s="40" t="s">
        <v>395</v>
      </c>
      <c r="C45" s="74">
        <v>28149</v>
      </c>
      <c r="D45" s="74">
        <v>28120</v>
      </c>
      <c r="E45" s="61">
        <v>9.23</v>
      </c>
      <c r="F45" s="43">
        <v>3049.7291440953413</v>
      </c>
      <c r="G45" s="62">
        <v>4</v>
      </c>
      <c r="H45" s="63">
        <v>4082.79</v>
      </c>
      <c r="I45" s="62">
        <v>86</v>
      </c>
      <c r="J45" s="62">
        <v>31</v>
      </c>
      <c r="K45" s="64">
        <v>0.93</v>
      </c>
      <c r="L45" s="63">
        <v>3208</v>
      </c>
      <c r="M45" s="115" t="s">
        <v>189</v>
      </c>
      <c r="N45" s="76"/>
    </row>
    <row r="46" spans="1:14" ht="12.6" x14ac:dyDescent="0.25">
      <c r="A46" s="120"/>
      <c r="C46" s="76"/>
      <c r="D46" s="76"/>
      <c r="G46" s="77"/>
      <c r="H46" s="67"/>
      <c r="I46" s="62"/>
      <c r="J46" s="66"/>
      <c r="K46" s="66"/>
      <c r="L46" s="66"/>
      <c r="M46" s="115"/>
    </row>
    <row r="47" spans="1:14" ht="11.25" customHeight="1" x14ac:dyDescent="0.3">
      <c r="B47" s="41" t="s">
        <v>190</v>
      </c>
      <c r="G47" s="46"/>
      <c r="I47" s="66"/>
      <c r="J47" s="66"/>
    </row>
    <row r="48" spans="1:14" ht="13.35" customHeight="1" x14ac:dyDescent="0.3">
      <c r="B48" s="41" t="s">
        <v>312</v>
      </c>
      <c r="G48" s="40"/>
      <c r="H48" s="68"/>
    </row>
    <row r="49" spans="1:12" ht="12.75" customHeight="1" x14ac:dyDescent="0.3">
      <c r="B49" s="41" t="s">
        <v>327</v>
      </c>
      <c r="G49" s="46"/>
    </row>
    <row r="50" spans="1:12" ht="9.75" customHeight="1" x14ac:dyDescent="0.3">
      <c r="B50" s="41"/>
      <c r="G50" s="46"/>
    </row>
    <row r="51" spans="1:12" ht="11.25" customHeight="1" x14ac:dyDescent="0.3">
      <c r="A51" s="121"/>
      <c r="G51" s="46"/>
    </row>
    <row r="52" spans="1:12" ht="12.6" x14ac:dyDescent="0.3">
      <c r="G52" s="46"/>
    </row>
    <row r="53" spans="1:12" ht="9.75" customHeight="1" x14ac:dyDescent="0.3">
      <c r="B53" s="41"/>
      <c r="C53" s="51"/>
      <c r="D53" s="51"/>
      <c r="E53" s="51"/>
      <c r="F53" s="51"/>
      <c r="G53" s="51"/>
      <c r="H53" s="51"/>
      <c r="I53" s="51"/>
      <c r="J53" s="51"/>
      <c r="K53" s="69"/>
      <c r="L53" s="51"/>
    </row>
    <row r="54" spans="1:12" ht="9.75" customHeight="1" x14ac:dyDescent="0.3">
      <c r="B54" s="41"/>
      <c r="C54" s="51"/>
      <c r="D54" s="51"/>
      <c r="E54" s="51"/>
      <c r="F54" s="51"/>
      <c r="G54" s="51"/>
      <c r="H54" s="51"/>
      <c r="I54" s="51"/>
      <c r="J54" s="51"/>
      <c r="K54" s="69"/>
      <c r="L54" s="51"/>
    </row>
    <row r="55" spans="1:12" ht="9.75" customHeight="1" x14ac:dyDescent="0.3">
      <c r="B55" s="41"/>
      <c r="C55" s="51"/>
      <c r="D55" s="51"/>
      <c r="E55" s="51"/>
      <c r="F55" s="51"/>
      <c r="G55" s="51"/>
      <c r="H55" s="51"/>
      <c r="I55" s="51"/>
      <c r="J55" s="51"/>
      <c r="K55" s="69"/>
      <c r="L55" s="51"/>
    </row>
    <row r="56" spans="1:12" ht="9.75" customHeight="1" x14ac:dyDescent="0.3">
      <c r="B56" s="41"/>
      <c r="C56" s="70"/>
      <c r="D56" s="70"/>
      <c r="E56" s="70"/>
      <c r="F56" s="70"/>
      <c r="G56" s="70"/>
      <c r="H56" s="70"/>
      <c r="I56" s="70"/>
      <c r="J56" s="70"/>
      <c r="K56" s="71"/>
      <c r="L56" s="70"/>
    </row>
    <row r="57" spans="1:12" ht="9.75" customHeight="1" x14ac:dyDescent="0.3">
      <c r="C57" s="70"/>
      <c r="D57" s="70"/>
      <c r="E57" s="70"/>
      <c r="F57" s="70"/>
      <c r="G57" s="70"/>
      <c r="H57" s="70"/>
      <c r="I57" s="70"/>
      <c r="J57" s="70"/>
      <c r="K57" s="71"/>
      <c r="L57" s="70"/>
    </row>
    <row r="58" spans="1:12" ht="9.75" customHeight="1" x14ac:dyDescent="0.3">
      <c r="B58" s="51"/>
      <c r="C58" s="51"/>
      <c r="D58" s="51"/>
      <c r="E58" s="51"/>
      <c r="F58" s="51"/>
      <c r="G58" s="51"/>
      <c r="H58" s="51"/>
      <c r="I58" s="51"/>
      <c r="J58" s="51"/>
      <c r="K58" s="69"/>
      <c r="L58" s="72"/>
    </row>
    <row r="59" spans="1:12" ht="13.65" customHeight="1" x14ac:dyDescent="0.3">
      <c r="B59" s="70"/>
      <c r="C59" s="70"/>
      <c r="D59" s="70"/>
      <c r="E59" s="70"/>
      <c r="F59" s="70"/>
      <c r="G59" s="70"/>
      <c r="H59" s="70"/>
      <c r="I59" s="70"/>
      <c r="J59" s="70"/>
      <c r="K59" s="71"/>
      <c r="L59" s="73"/>
    </row>
    <row r="60" spans="1:12" ht="13.65" customHeight="1" x14ac:dyDescent="0.3"/>
    <row r="61" spans="1:12" ht="31.95" customHeight="1" x14ac:dyDescent="0.3"/>
    <row r="62" spans="1:12" ht="13.65" customHeight="1" x14ac:dyDescent="0.3"/>
    <row r="63" spans="1:12" ht="15" customHeight="1" x14ac:dyDescent="0.3"/>
    <row r="64" spans="1:12" ht="12" customHeight="1" x14ac:dyDescent="0.3"/>
    <row r="65" spans="2:12" ht="12.75" customHeight="1" x14ac:dyDescent="0.3"/>
    <row r="66" spans="2:12" ht="15.75" customHeight="1" x14ac:dyDescent="0.3">
      <c r="B66" s="42"/>
      <c r="L66" s="48"/>
    </row>
    <row r="67" spans="2:12" ht="9.75" customHeight="1" x14ac:dyDescent="0.3">
      <c r="B67" s="42"/>
    </row>
  </sheetData>
  <printOptions horizontalCentered="1" verticalCentered="1" gridLines="1"/>
  <pageMargins left="0.5" right="0.5" top="0.5" bottom="0.5" header="0" footer="0"/>
  <pageSetup paperSize="3" fitToHeight="0" orientation="landscape" r:id="rId1"/>
  <headerFooter alignWithMargins="0"/>
  <ignoredErrors>
    <ignoredError sqref="A8:A45" numberStoredAsText="1"/>
  </ignoredErrors>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A289F3-B83E-4B25-990B-670D2FDC2754}">
  <sheetPr>
    <pageSetUpPr fitToPage="1"/>
  </sheetPr>
  <dimension ref="A1:M122"/>
  <sheetViews>
    <sheetView zoomScaleNormal="100" workbookViewId="0"/>
  </sheetViews>
  <sheetFormatPr defaultColWidth="22.88671875" defaultRowHeight="9.75" customHeight="1" x14ac:dyDescent="0.3"/>
  <cols>
    <col min="1" max="1" width="3.77734375" style="44" customWidth="1"/>
    <col min="2" max="2" width="16.6640625" style="40" customWidth="1"/>
    <col min="3" max="4" width="14.77734375" style="42" customWidth="1"/>
    <col min="5" max="6" width="14.77734375" style="43" customWidth="1"/>
    <col min="7" max="8" width="14.77734375" style="44" customWidth="1"/>
    <col min="9" max="9" width="14.77734375" style="45" customWidth="1"/>
    <col min="10" max="10" width="14.77734375" style="46" customWidth="1"/>
    <col min="11" max="11" width="14.77734375" style="47" customWidth="1"/>
    <col min="12" max="12" width="14.77734375" style="52" customWidth="1"/>
    <col min="13" max="13" width="3.77734375" style="59" customWidth="1"/>
    <col min="14" max="256" width="22.88671875" style="40"/>
    <col min="257" max="257" width="4.88671875" style="40" customWidth="1"/>
    <col min="258" max="258" width="2.44140625" style="40" customWidth="1"/>
    <col min="259" max="259" width="19.44140625" style="40" customWidth="1"/>
    <col min="260" max="260" width="10.33203125" style="40" customWidth="1"/>
    <col min="261" max="261" width="12.109375" style="40" customWidth="1"/>
    <col min="262" max="262" width="10.109375" style="40" customWidth="1"/>
    <col min="263" max="263" width="12.88671875" style="40" customWidth="1"/>
    <col min="264" max="264" width="13" style="40" customWidth="1"/>
    <col min="265" max="265" width="11.44140625" style="40" customWidth="1"/>
    <col min="266" max="266" width="10.5546875" style="40" customWidth="1"/>
    <col min="267" max="267" width="14.6640625" style="40" customWidth="1"/>
    <col min="268" max="268" width="12.5546875" style="40" customWidth="1"/>
    <col min="269" max="269" width="5" style="40" customWidth="1"/>
    <col min="270" max="512" width="22.88671875" style="40"/>
    <col min="513" max="513" width="4.88671875" style="40" customWidth="1"/>
    <col min="514" max="514" width="2.44140625" style="40" customWidth="1"/>
    <col min="515" max="515" width="19.44140625" style="40" customWidth="1"/>
    <col min="516" max="516" width="10.33203125" style="40" customWidth="1"/>
    <col min="517" max="517" width="12.109375" style="40" customWidth="1"/>
    <col min="518" max="518" width="10.109375" style="40" customWidth="1"/>
    <col min="519" max="519" width="12.88671875" style="40" customWidth="1"/>
    <col min="520" max="520" width="13" style="40" customWidth="1"/>
    <col min="521" max="521" width="11.44140625" style="40" customWidth="1"/>
    <col min="522" max="522" width="10.5546875" style="40" customWidth="1"/>
    <col min="523" max="523" width="14.6640625" style="40" customWidth="1"/>
    <col min="524" max="524" width="12.5546875" style="40" customWidth="1"/>
    <col min="525" max="525" width="5" style="40" customWidth="1"/>
    <col min="526" max="768" width="22.88671875" style="40"/>
    <col min="769" max="769" width="4.88671875" style="40" customWidth="1"/>
    <col min="770" max="770" width="2.44140625" style="40" customWidth="1"/>
    <col min="771" max="771" width="19.44140625" style="40" customWidth="1"/>
    <col min="772" max="772" width="10.33203125" style="40" customWidth="1"/>
    <col min="773" max="773" width="12.109375" style="40" customWidth="1"/>
    <col min="774" max="774" width="10.109375" style="40" customWidth="1"/>
    <col min="775" max="775" width="12.88671875" style="40" customWidth="1"/>
    <col min="776" max="776" width="13" style="40" customWidth="1"/>
    <col min="777" max="777" width="11.44140625" style="40" customWidth="1"/>
    <col min="778" max="778" width="10.5546875" style="40" customWidth="1"/>
    <col min="779" max="779" width="14.6640625" style="40" customWidth="1"/>
    <col min="780" max="780" width="12.5546875" style="40" customWidth="1"/>
    <col min="781" max="781" width="5" style="40" customWidth="1"/>
    <col min="782" max="1024" width="22.88671875" style="40"/>
    <col min="1025" max="1025" width="4.88671875" style="40" customWidth="1"/>
    <col min="1026" max="1026" width="2.44140625" style="40" customWidth="1"/>
    <col min="1027" max="1027" width="19.44140625" style="40" customWidth="1"/>
    <col min="1028" max="1028" width="10.33203125" style="40" customWidth="1"/>
    <col min="1029" max="1029" width="12.109375" style="40" customWidth="1"/>
    <col min="1030" max="1030" width="10.109375" style="40" customWidth="1"/>
    <col min="1031" max="1031" width="12.88671875" style="40" customWidth="1"/>
    <col min="1032" max="1032" width="13" style="40" customWidth="1"/>
    <col min="1033" max="1033" width="11.44140625" style="40" customWidth="1"/>
    <col min="1034" max="1034" width="10.5546875" style="40" customWidth="1"/>
    <col min="1035" max="1035" width="14.6640625" style="40" customWidth="1"/>
    <col min="1036" max="1036" width="12.5546875" style="40" customWidth="1"/>
    <col min="1037" max="1037" width="5" style="40" customWidth="1"/>
    <col min="1038" max="1280" width="22.88671875" style="40"/>
    <col min="1281" max="1281" width="4.88671875" style="40" customWidth="1"/>
    <col min="1282" max="1282" width="2.44140625" style="40" customWidth="1"/>
    <col min="1283" max="1283" width="19.44140625" style="40" customWidth="1"/>
    <col min="1284" max="1284" width="10.33203125" style="40" customWidth="1"/>
    <col min="1285" max="1285" width="12.109375" style="40" customWidth="1"/>
    <col min="1286" max="1286" width="10.109375" style="40" customWidth="1"/>
    <col min="1287" max="1287" width="12.88671875" style="40" customWidth="1"/>
    <col min="1288" max="1288" width="13" style="40" customWidth="1"/>
    <col min="1289" max="1289" width="11.44140625" style="40" customWidth="1"/>
    <col min="1290" max="1290" width="10.5546875" style="40" customWidth="1"/>
    <col min="1291" max="1291" width="14.6640625" style="40" customWidth="1"/>
    <col min="1292" max="1292" width="12.5546875" style="40" customWidth="1"/>
    <col min="1293" max="1293" width="5" style="40" customWidth="1"/>
    <col min="1294" max="1536" width="22.88671875" style="40"/>
    <col min="1537" max="1537" width="4.88671875" style="40" customWidth="1"/>
    <col min="1538" max="1538" width="2.44140625" style="40" customWidth="1"/>
    <col min="1539" max="1539" width="19.44140625" style="40" customWidth="1"/>
    <col min="1540" max="1540" width="10.33203125" style="40" customWidth="1"/>
    <col min="1541" max="1541" width="12.109375" style="40" customWidth="1"/>
    <col min="1542" max="1542" width="10.109375" style="40" customWidth="1"/>
    <col min="1543" max="1543" width="12.88671875" style="40" customWidth="1"/>
    <col min="1544" max="1544" width="13" style="40" customWidth="1"/>
    <col min="1545" max="1545" width="11.44140625" style="40" customWidth="1"/>
    <col min="1546" max="1546" width="10.5546875" style="40" customWidth="1"/>
    <col min="1547" max="1547" width="14.6640625" style="40" customWidth="1"/>
    <col min="1548" max="1548" width="12.5546875" style="40" customWidth="1"/>
    <col min="1549" max="1549" width="5" style="40" customWidth="1"/>
    <col min="1550" max="1792" width="22.88671875" style="40"/>
    <col min="1793" max="1793" width="4.88671875" style="40" customWidth="1"/>
    <col min="1794" max="1794" width="2.44140625" style="40" customWidth="1"/>
    <col min="1795" max="1795" width="19.44140625" style="40" customWidth="1"/>
    <col min="1796" max="1796" width="10.33203125" style="40" customWidth="1"/>
    <col min="1797" max="1797" width="12.109375" style="40" customWidth="1"/>
    <col min="1798" max="1798" width="10.109375" style="40" customWidth="1"/>
    <col min="1799" max="1799" width="12.88671875" style="40" customWidth="1"/>
    <col min="1800" max="1800" width="13" style="40" customWidth="1"/>
    <col min="1801" max="1801" width="11.44140625" style="40" customWidth="1"/>
    <col min="1802" max="1802" width="10.5546875" style="40" customWidth="1"/>
    <col min="1803" max="1803" width="14.6640625" style="40" customWidth="1"/>
    <col min="1804" max="1804" width="12.5546875" style="40" customWidth="1"/>
    <col min="1805" max="1805" width="5" style="40" customWidth="1"/>
    <col min="1806" max="2048" width="22.88671875" style="40"/>
    <col min="2049" max="2049" width="4.88671875" style="40" customWidth="1"/>
    <col min="2050" max="2050" width="2.44140625" style="40" customWidth="1"/>
    <col min="2051" max="2051" width="19.44140625" style="40" customWidth="1"/>
    <col min="2052" max="2052" width="10.33203125" style="40" customWidth="1"/>
    <col min="2053" max="2053" width="12.109375" style="40" customWidth="1"/>
    <col min="2054" max="2054" width="10.109375" style="40" customWidth="1"/>
    <col min="2055" max="2055" width="12.88671875" style="40" customWidth="1"/>
    <col min="2056" max="2056" width="13" style="40" customWidth="1"/>
    <col min="2057" max="2057" width="11.44140625" style="40" customWidth="1"/>
    <col min="2058" max="2058" width="10.5546875" style="40" customWidth="1"/>
    <col min="2059" max="2059" width="14.6640625" style="40" customWidth="1"/>
    <col min="2060" max="2060" width="12.5546875" style="40" customWidth="1"/>
    <col min="2061" max="2061" width="5" style="40" customWidth="1"/>
    <col min="2062" max="2304" width="22.88671875" style="40"/>
    <col min="2305" max="2305" width="4.88671875" style="40" customWidth="1"/>
    <col min="2306" max="2306" width="2.44140625" style="40" customWidth="1"/>
    <col min="2307" max="2307" width="19.44140625" style="40" customWidth="1"/>
    <col min="2308" max="2308" width="10.33203125" style="40" customWidth="1"/>
    <col min="2309" max="2309" width="12.109375" style="40" customWidth="1"/>
    <col min="2310" max="2310" width="10.109375" style="40" customWidth="1"/>
    <col min="2311" max="2311" width="12.88671875" style="40" customWidth="1"/>
    <col min="2312" max="2312" width="13" style="40" customWidth="1"/>
    <col min="2313" max="2313" width="11.44140625" style="40" customWidth="1"/>
    <col min="2314" max="2314" width="10.5546875" style="40" customWidth="1"/>
    <col min="2315" max="2315" width="14.6640625" style="40" customWidth="1"/>
    <col min="2316" max="2316" width="12.5546875" style="40" customWidth="1"/>
    <col min="2317" max="2317" width="5" style="40" customWidth="1"/>
    <col min="2318" max="2560" width="22.88671875" style="40"/>
    <col min="2561" max="2561" width="4.88671875" style="40" customWidth="1"/>
    <col min="2562" max="2562" width="2.44140625" style="40" customWidth="1"/>
    <col min="2563" max="2563" width="19.44140625" style="40" customWidth="1"/>
    <col min="2564" max="2564" width="10.33203125" style="40" customWidth="1"/>
    <col min="2565" max="2565" width="12.109375" style="40" customWidth="1"/>
    <col min="2566" max="2566" width="10.109375" style="40" customWidth="1"/>
    <col min="2567" max="2567" width="12.88671875" style="40" customWidth="1"/>
    <col min="2568" max="2568" width="13" style="40" customWidth="1"/>
    <col min="2569" max="2569" width="11.44140625" style="40" customWidth="1"/>
    <col min="2570" max="2570" width="10.5546875" style="40" customWidth="1"/>
    <col min="2571" max="2571" width="14.6640625" style="40" customWidth="1"/>
    <col min="2572" max="2572" width="12.5546875" style="40" customWidth="1"/>
    <col min="2573" max="2573" width="5" style="40" customWidth="1"/>
    <col min="2574" max="2816" width="22.88671875" style="40"/>
    <col min="2817" max="2817" width="4.88671875" style="40" customWidth="1"/>
    <col min="2818" max="2818" width="2.44140625" style="40" customWidth="1"/>
    <col min="2819" max="2819" width="19.44140625" style="40" customWidth="1"/>
    <col min="2820" max="2820" width="10.33203125" style="40" customWidth="1"/>
    <col min="2821" max="2821" width="12.109375" style="40" customWidth="1"/>
    <col min="2822" max="2822" width="10.109375" style="40" customWidth="1"/>
    <col min="2823" max="2823" width="12.88671875" style="40" customWidth="1"/>
    <col min="2824" max="2824" width="13" style="40" customWidth="1"/>
    <col min="2825" max="2825" width="11.44140625" style="40" customWidth="1"/>
    <col min="2826" max="2826" width="10.5546875" style="40" customWidth="1"/>
    <col min="2827" max="2827" width="14.6640625" style="40" customWidth="1"/>
    <col min="2828" max="2828" width="12.5546875" style="40" customWidth="1"/>
    <col min="2829" max="2829" width="5" style="40" customWidth="1"/>
    <col min="2830" max="3072" width="22.88671875" style="40"/>
    <col min="3073" max="3073" width="4.88671875" style="40" customWidth="1"/>
    <col min="3074" max="3074" width="2.44140625" style="40" customWidth="1"/>
    <col min="3075" max="3075" width="19.44140625" style="40" customWidth="1"/>
    <col min="3076" max="3076" width="10.33203125" style="40" customWidth="1"/>
    <col min="3077" max="3077" width="12.109375" style="40" customWidth="1"/>
    <col min="3078" max="3078" width="10.109375" style="40" customWidth="1"/>
    <col min="3079" max="3079" width="12.88671875" style="40" customWidth="1"/>
    <col min="3080" max="3080" width="13" style="40" customWidth="1"/>
    <col min="3081" max="3081" width="11.44140625" style="40" customWidth="1"/>
    <col min="3082" max="3082" width="10.5546875" style="40" customWidth="1"/>
    <col min="3083" max="3083" width="14.6640625" style="40" customWidth="1"/>
    <col min="3084" max="3084" width="12.5546875" style="40" customWidth="1"/>
    <col min="3085" max="3085" width="5" style="40" customWidth="1"/>
    <col min="3086" max="3328" width="22.88671875" style="40"/>
    <col min="3329" max="3329" width="4.88671875" style="40" customWidth="1"/>
    <col min="3330" max="3330" width="2.44140625" style="40" customWidth="1"/>
    <col min="3331" max="3331" width="19.44140625" style="40" customWidth="1"/>
    <col min="3332" max="3332" width="10.33203125" style="40" customWidth="1"/>
    <col min="3333" max="3333" width="12.109375" style="40" customWidth="1"/>
    <col min="3334" max="3334" width="10.109375" style="40" customWidth="1"/>
    <col min="3335" max="3335" width="12.88671875" style="40" customWidth="1"/>
    <col min="3336" max="3336" width="13" style="40" customWidth="1"/>
    <col min="3337" max="3337" width="11.44140625" style="40" customWidth="1"/>
    <col min="3338" max="3338" width="10.5546875" style="40" customWidth="1"/>
    <col min="3339" max="3339" width="14.6640625" style="40" customWidth="1"/>
    <col min="3340" max="3340" width="12.5546875" style="40" customWidth="1"/>
    <col min="3341" max="3341" width="5" style="40" customWidth="1"/>
    <col min="3342" max="3584" width="22.88671875" style="40"/>
    <col min="3585" max="3585" width="4.88671875" style="40" customWidth="1"/>
    <col min="3586" max="3586" width="2.44140625" style="40" customWidth="1"/>
    <col min="3587" max="3587" width="19.44140625" style="40" customWidth="1"/>
    <col min="3588" max="3588" width="10.33203125" style="40" customWidth="1"/>
    <col min="3589" max="3589" width="12.109375" style="40" customWidth="1"/>
    <col min="3590" max="3590" width="10.109375" style="40" customWidth="1"/>
    <col min="3591" max="3591" width="12.88671875" style="40" customWidth="1"/>
    <col min="3592" max="3592" width="13" style="40" customWidth="1"/>
    <col min="3593" max="3593" width="11.44140625" style="40" customWidth="1"/>
    <col min="3594" max="3594" width="10.5546875" style="40" customWidth="1"/>
    <col min="3595" max="3595" width="14.6640625" style="40" customWidth="1"/>
    <col min="3596" max="3596" width="12.5546875" style="40" customWidth="1"/>
    <col min="3597" max="3597" width="5" style="40" customWidth="1"/>
    <col min="3598" max="3840" width="22.88671875" style="40"/>
    <col min="3841" max="3841" width="4.88671875" style="40" customWidth="1"/>
    <col min="3842" max="3842" width="2.44140625" style="40" customWidth="1"/>
    <col min="3843" max="3843" width="19.44140625" style="40" customWidth="1"/>
    <col min="3844" max="3844" width="10.33203125" style="40" customWidth="1"/>
    <col min="3845" max="3845" width="12.109375" style="40" customWidth="1"/>
    <col min="3846" max="3846" width="10.109375" style="40" customWidth="1"/>
    <col min="3847" max="3847" width="12.88671875" style="40" customWidth="1"/>
    <col min="3848" max="3848" width="13" style="40" customWidth="1"/>
    <col min="3849" max="3849" width="11.44140625" style="40" customWidth="1"/>
    <col min="3850" max="3850" width="10.5546875" style="40" customWidth="1"/>
    <col min="3851" max="3851" width="14.6640625" style="40" customWidth="1"/>
    <col min="3852" max="3852" width="12.5546875" style="40" customWidth="1"/>
    <col min="3853" max="3853" width="5" style="40" customWidth="1"/>
    <col min="3854" max="4096" width="22.88671875" style="40"/>
    <col min="4097" max="4097" width="4.88671875" style="40" customWidth="1"/>
    <col min="4098" max="4098" width="2.44140625" style="40" customWidth="1"/>
    <col min="4099" max="4099" width="19.44140625" style="40" customWidth="1"/>
    <col min="4100" max="4100" width="10.33203125" style="40" customWidth="1"/>
    <col min="4101" max="4101" width="12.109375" style="40" customWidth="1"/>
    <col min="4102" max="4102" width="10.109375" style="40" customWidth="1"/>
    <col min="4103" max="4103" width="12.88671875" style="40" customWidth="1"/>
    <col min="4104" max="4104" width="13" style="40" customWidth="1"/>
    <col min="4105" max="4105" width="11.44140625" style="40" customWidth="1"/>
    <col min="4106" max="4106" width="10.5546875" style="40" customWidth="1"/>
    <col min="4107" max="4107" width="14.6640625" style="40" customWidth="1"/>
    <col min="4108" max="4108" width="12.5546875" style="40" customWidth="1"/>
    <col min="4109" max="4109" width="5" style="40" customWidth="1"/>
    <col min="4110" max="4352" width="22.88671875" style="40"/>
    <col min="4353" max="4353" width="4.88671875" style="40" customWidth="1"/>
    <col min="4354" max="4354" width="2.44140625" style="40" customWidth="1"/>
    <col min="4355" max="4355" width="19.44140625" style="40" customWidth="1"/>
    <col min="4356" max="4356" width="10.33203125" style="40" customWidth="1"/>
    <col min="4357" max="4357" width="12.109375" style="40" customWidth="1"/>
    <col min="4358" max="4358" width="10.109375" style="40" customWidth="1"/>
    <col min="4359" max="4359" width="12.88671875" style="40" customWidth="1"/>
    <col min="4360" max="4360" width="13" style="40" customWidth="1"/>
    <col min="4361" max="4361" width="11.44140625" style="40" customWidth="1"/>
    <col min="4362" max="4362" width="10.5546875" style="40" customWidth="1"/>
    <col min="4363" max="4363" width="14.6640625" style="40" customWidth="1"/>
    <col min="4364" max="4364" width="12.5546875" style="40" customWidth="1"/>
    <col min="4365" max="4365" width="5" style="40" customWidth="1"/>
    <col min="4366" max="4608" width="22.88671875" style="40"/>
    <col min="4609" max="4609" width="4.88671875" style="40" customWidth="1"/>
    <col min="4610" max="4610" width="2.44140625" style="40" customWidth="1"/>
    <col min="4611" max="4611" width="19.44140625" style="40" customWidth="1"/>
    <col min="4612" max="4612" width="10.33203125" style="40" customWidth="1"/>
    <col min="4613" max="4613" width="12.109375" style="40" customWidth="1"/>
    <col min="4614" max="4614" width="10.109375" style="40" customWidth="1"/>
    <col min="4615" max="4615" width="12.88671875" style="40" customWidth="1"/>
    <col min="4616" max="4616" width="13" style="40" customWidth="1"/>
    <col min="4617" max="4617" width="11.44140625" style="40" customWidth="1"/>
    <col min="4618" max="4618" width="10.5546875" style="40" customWidth="1"/>
    <col min="4619" max="4619" width="14.6640625" style="40" customWidth="1"/>
    <col min="4620" max="4620" width="12.5546875" style="40" customWidth="1"/>
    <col min="4621" max="4621" width="5" style="40" customWidth="1"/>
    <col min="4622" max="4864" width="22.88671875" style="40"/>
    <col min="4865" max="4865" width="4.88671875" style="40" customWidth="1"/>
    <col min="4866" max="4866" width="2.44140625" style="40" customWidth="1"/>
    <col min="4867" max="4867" width="19.44140625" style="40" customWidth="1"/>
    <col min="4868" max="4868" width="10.33203125" style="40" customWidth="1"/>
    <col min="4869" max="4869" width="12.109375" style="40" customWidth="1"/>
    <col min="4870" max="4870" width="10.109375" style="40" customWidth="1"/>
    <col min="4871" max="4871" width="12.88671875" style="40" customWidth="1"/>
    <col min="4872" max="4872" width="13" style="40" customWidth="1"/>
    <col min="4873" max="4873" width="11.44140625" style="40" customWidth="1"/>
    <col min="4874" max="4874" width="10.5546875" style="40" customWidth="1"/>
    <col min="4875" max="4875" width="14.6640625" style="40" customWidth="1"/>
    <col min="4876" max="4876" width="12.5546875" style="40" customWidth="1"/>
    <col min="4877" max="4877" width="5" style="40" customWidth="1"/>
    <col min="4878" max="5120" width="22.88671875" style="40"/>
    <col min="5121" max="5121" width="4.88671875" style="40" customWidth="1"/>
    <col min="5122" max="5122" width="2.44140625" style="40" customWidth="1"/>
    <col min="5123" max="5123" width="19.44140625" style="40" customWidth="1"/>
    <col min="5124" max="5124" width="10.33203125" style="40" customWidth="1"/>
    <col min="5125" max="5125" width="12.109375" style="40" customWidth="1"/>
    <col min="5126" max="5126" width="10.109375" style="40" customWidth="1"/>
    <col min="5127" max="5127" width="12.88671875" style="40" customWidth="1"/>
    <col min="5128" max="5128" width="13" style="40" customWidth="1"/>
    <col min="5129" max="5129" width="11.44140625" style="40" customWidth="1"/>
    <col min="5130" max="5130" width="10.5546875" style="40" customWidth="1"/>
    <col min="5131" max="5131" width="14.6640625" style="40" customWidth="1"/>
    <col min="5132" max="5132" width="12.5546875" style="40" customWidth="1"/>
    <col min="5133" max="5133" width="5" style="40" customWidth="1"/>
    <col min="5134" max="5376" width="22.88671875" style="40"/>
    <col min="5377" max="5377" width="4.88671875" style="40" customWidth="1"/>
    <col min="5378" max="5378" width="2.44140625" style="40" customWidth="1"/>
    <col min="5379" max="5379" width="19.44140625" style="40" customWidth="1"/>
    <col min="5380" max="5380" width="10.33203125" style="40" customWidth="1"/>
    <col min="5381" max="5381" width="12.109375" style="40" customWidth="1"/>
    <col min="5382" max="5382" width="10.109375" style="40" customWidth="1"/>
    <col min="5383" max="5383" width="12.88671875" style="40" customWidth="1"/>
    <col min="5384" max="5384" width="13" style="40" customWidth="1"/>
    <col min="5385" max="5385" width="11.44140625" style="40" customWidth="1"/>
    <col min="5386" max="5386" width="10.5546875" style="40" customWidth="1"/>
    <col min="5387" max="5387" width="14.6640625" style="40" customWidth="1"/>
    <col min="5388" max="5388" width="12.5546875" style="40" customWidth="1"/>
    <col min="5389" max="5389" width="5" style="40" customWidth="1"/>
    <col min="5390" max="5632" width="22.88671875" style="40"/>
    <col min="5633" max="5633" width="4.88671875" style="40" customWidth="1"/>
    <col min="5634" max="5634" width="2.44140625" style="40" customWidth="1"/>
    <col min="5635" max="5635" width="19.44140625" style="40" customWidth="1"/>
    <col min="5636" max="5636" width="10.33203125" style="40" customWidth="1"/>
    <col min="5637" max="5637" width="12.109375" style="40" customWidth="1"/>
    <col min="5638" max="5638" width="10.109375" style="40" customWidth="1"/>
    <col min="5639" max="5639" width="12.88671875" style="40" customWidth="1"/>
    <col min="5640" max="5640" width="13" style="40" customWidth="1"/>
    <col min="5641" max="5641" width="11.44140625" style="40" customWidth="1"/>
    <col min="5642" max="5642" width="10.5546875" style="40" customWidth="1"/>
    <col min="5643" max="5643" width="14.6640625" style="40" customWidth="1"/>
    <col min="5644" max="5644" width="12.5546875" style="40" customWidth="1"/>
    <col min="5645" max="5645" width="5" style="40" customWidth="1"/>
    <col min="5646" max="5888" width="22.88671875" style="40"/>
    <col min="5889" max="5889" width="4.88671875" style="40" customWidth="1"/>
    <col min="5890" max="5890" width="2.44140625" style="40" customWidth="1"/>
    <col min="5891" max="5891" width="19.44140625" style="40" customWidth="1"/>
    <col min="5892" max="5892" width="10.33203125" style="40" customWidth="1"/>
    <col min="5893" max="5893" width="12.109375" style="40" customWidth="1"/>
    <col min="5894" max="5894" width="10.109375" style="40" customWidth="1"/>
    <col min="5895" max="5895" width="12.88671875" style="40" customWidth="1"/>
    <col min="5896" max="5896" width="13" style="40" customWidth="1"/>
    <col min="5897" max="5897" width="11.44140625" style="40" customWidth="1"/>
    <col min="5898" max="5898" width="10.5546875" style="40" customWidth="1"/>
    <col min="5899" max="5899" width="14.6640625" style="40" customWidth="1"/>
    <col min="5900" max="5900" width="12.5546875" style="40" customWidth="1"/>
    <col min="5901" max="5901" width="5" style="40" customWidth="1"/>
    <col min="5902" max="6144" width="22.88671875" style="40"/>
    <col min="6145" max="6145" width="4.88671875" style="40" customWidth="1"/>
    <col min="6146" max="6146" width="2.44140625" style="40" customWidth="1"/>
    <col min="6147" max="6147" width="19.44140625" style="40" customWidth="1"/>
    <col min="6148" max="6148" width="10.33203125" style="40" customWidth="1"/>
    <col min="6149" max="6149" width="12.109375" style="40" customWidth="1"/>
    <col min="6150" max="6150" width="10.109375" style="40" customWidth="1"/>
    <col min="6151" max="6151" width="12.88671875" style="40" customWidth="1"/>
    <col min="6152" max="6152" width="13" style="40" customWidth="1"/>
    <col min="6153" max="6153" width="11.44140625" style="40" customWidth="1"/>
    <col min="6154" max="6154" width="10.5546875" style="40" customWidth="1"/>
    <col min="6155" max="6155" width="14.6640625" style="40" customWidth="1"/>
    <col min="6156" max="6156" width="12.5546875" style="40" customWidth="1"/>
    <col min="6157" max="6157" width="5" style="40" customWidth="1"/>
    <col min="6158" max="6400" width="22.88671875" style="40"/>
    <col min="6401" max="6401" width="4.88671875" style="40" customWidth="1"/>
    <col min="6402" max="6402" width="2.44140625" style="40" customWidth="1"/>
    <col min="6403" max="6403" width="19.44140625" style="40" customWidth="1"/>
    <col min="6404" max="6404" width="10.33203125" style="40" customWidth="1"/>
    <col min="6405" max="6405" width="12.109375" style="40" customWidth="1"/>
    <col min="6406" max="6406" width="10.109375" style="40" customWidth="1"/>
    <col min="6407" max="6407" width="12.88671875" style="40" customWidth="1"/>
    <col min="6408" max="6408" width="13" style="40" customWidth="1"/>
    <col min="6409" max="6409" width="11.44140625" style="40" customWidth="1"/>
    <col min="6410" max="6410" width="10.5546875" style="40" customWidth="1"/>
    <col min="6411" max="6411" width="14.6640625" style="40" customWidth="1"/>
    <col min="6412" max="6412" width="12.5546875" style="40" customWidth="1"/>
    <col min="6413" max="6413" width="5" style="40" customWidth="1"/>
    <col min="6414" max="6656" width="22.88671875" style="40"/>
    <col min="6657" max="6657" width="4.88671875" style="40" customWidth="1"/>
    <col min="6658" max="6658" width="2.44140625" style="40" customWidth="1"/>
    <col min="6659" max="6659" width="19.44140625" style="40" customWidth="1"/>
    <col min="6660" max="6660" width="10.33203125" style="40" customWidth="1"/>
    <col min="6661" max="6661" width="12.109375" style="40" customWidth="1"/>
    <col min="6662" max="6662" width="10.109375" style="40" customWidth="1"/>
    <col min="6663" max="6663" width="12.88671875" style="40" customWidth="1"/>
    <col min="6664" max="6664" width="13" style="40" customWidth="1"/>
    <col min="6665" max="6665" width="11.44140625" style="40" customWidth="1"/>
    <col min="6666" max="6666" width="10.5546875" style="40" customWidth="1"/>
    <col min="6667" max="6667" width="14.6640625" style="40" customWidth="1"/>
    <col min="6668" max="6668" width="12.5546875" style="40" customWidth="1"/>
    <col min="6669" max="6669" width="5" style="40" customWidth="1"/>
    <col min="6670" max="6912" width="22.88671875" style="40"/>
    <col min="6913" max="6913" width="4.88671875" style="40" customWidth="1"/>
    <col min="6914" max="6914" width="2.44140625" style="40" customWidth="1"/>
    <col min="6915" max="6915" width="19.44140625" style="40" customWidth="1"/>
    <col min="6916" max="6916" width="10.33203125" style="40" customWidth="1"/>
    <col min="6917" max="6917" width="12.109375" style="40" customWidth="1"/>
    <col min="6918" max="6918" width="10.109375" style="40" customWidth="1"/>
    <col min="6919" max="6919" width="12.88671875" style="40" customWidth="1"/>
    <col min="6920" max="6920" width="13" style="40" customWidth="1"/>
    <col min="6921" max="6921" width="11.44140625" style="40" customWidth="1"/>
    <col min="6922" max="6922" width="10.5546875" style="40" customWidth="1"/>
    <col min="6923" max="6923" width="14.6640625" style="40" customWidth="1"/>
    <col min="6924" max="6924" width="12.5546875" style="40" customWidth="1"/>
    <col min="6925" max="6925" width="5" style="40" customWidth="1"/>
    <col min="6926" max="7168" width="22.88671875" style="40"/>
    <col min="7169" max="7169" width="4.88671875" style="40" customWidth="1"/>
    <col min="7170" max="7170" width="2.44140625" style="40" customWidth="1"/>
    <col min="7171" max="7171" width="19.44140625" style="40" customWidth="1"/>
    <col min="7172" max="7172" width="10.33203125" style="40" customWidth="1"/>
    <col min="7173" max="7173" width="12.109375" style="40" customWidth="1"/>
    <col min="7174" max="7174" width="10.109375" style="40" customWidth="1"/>
    <col min="7175" max="7175" width="12.88671875" style="40" customWidth="1"/>
    <col min="7176" max="7176" width="13" style="40" customWidth="1"/>
    <col min="7177" max="7177" width="11.44140625" style="40" customWidth="1"/>
    <col min="7178" max="7178" width="10.5546875" style="40" customWidth="1"/>
    <col min="7179" max="7179" width="14.6640625" style="40" customWidth="1"/>
    <col min="7180" max="7180" width="12.5546875" style="40" customWidth="1"/>
    <col min="7181" max="7181" width="5" style="40" customWidth="1"/>
    <col min="7182" max="7424" width="22.88671875" style="40"/>
    <col min="7425" max="7425" width="4.88671875" style="40" customWidth="1"/>
    <col min="7426" max="7426" width="2.44140625" style="40" customWidth="1"/>
    <col min="7427" max="7427" width="19.44140625" style="40" customWidth="1"/>
    <col min="7428" max="7428" width="10.33203125" style="40" customWidth="1"/>
    <col min="7429" max="7429" width="12.109375" style="40" customWidth="1"/>
    <col min="7430" max="7430" width="10.109375" style="40" customWidth="1"/>
    <col min="7431" max="7431" width="12.88671875" style="40" customWidth="1"/>
    <col min="7432" max="7432" width="13" style="40" customWidth="1"/>
    <col min="7433" max="7433" width="11.44140625" style="40" customWidth="1"/>
    <col min="7434" max="7434" width="10.5546875" style="40" customWidth="1"/>
    <col min="7435" max="7435" width="14.6640625" style="40" customWidth="1"/>
    <col min="7436" max="7436" width="12.5546875" style="40" customWidth="1"/>
    <col min="7437" max="7437" width="5" style="40" customWidth="1"/>
    <col min="7438" max="7680" width="22.88671875" style="40"/>
    <col min="7681" max="7681" width="4.88671875" style="40" customWidth="1"/>
    <col min="7682" max="7682" width="2.44140625" style="40" customWidth="1"/>
    <col min="7683" max="7683" width="19.44140625" style="40" customWidth="1"/>
    <col min="7684" max="7684" width="10.33203125" style="40" customWidth="1"/>
    <col min="7685" max="7685" width="12.109375" style="40" customWidth="1"/>
    <col min="7686" max="7686" width="10.109375" style="40" customWidth="1"/>
    <col min="7687" max="7687" width="12.88671875" style="40" customWidth="1"/>
    <col min="7688" max="7688" width="13" style="40" customWidth="1"/>
    <col min="7689" max="7689" width="11.44140625" style="40" customWidth="1"/>
    <col min="7690" max="7690" width="10.5546875" style="40" customWidth="1"/>
    <col min="7691" max="7691" width="14.6640625" style="40" customWidth="1"/>
    <col min="7692" max="7692" width="12.5546875" style="40" customWidth="1"/>
    <col min="7693" max="7693" width="5" style="40" customWidth="1"/>
    <col min="7694" max="7936" width="22.88671875" style="40"/>
    <col min="7937" max="7937" width="4.88671875" style="40" customWidth="1"/>
    <col min="7938" max="7938" width="2.44140625" style="40" customWidth="1"/>
    <col min="7939" max="7939" width="19.44140625" style="40" customWidth="1"/>
    <col min="7940" max="7940" width="10.33203125" style="40" customWidth="1"/>
    <col min="7941" max="7941" width="12.109375" style="40" customWidth="1"/>
    <col min="7942" max="7942" width="10.109375" style="40" customWidth="1"/>
    <col min="7943" max="7943" width="12.88671875" style="40" customWidth="1"/>
    <col min="7944" max="7944" width="13" style="40" customWidth="1"/>
    <col min="7945" max="7945" width="11.44140625" style="40" customWidth="1"/>
    <col min="7946" max="7946" width="10.5546875" style="40" customWidth="1"/>
    <col min="7947" max="7947" width="14.6640625" style="40" customWidth="1"/>
    <col min="7948" max="7948" width="12.5546875" style="40" customWidth="1"/>
    <col min="7949" max="7949" width="5" style="40" customWidth="1"/>
    <col min="7950" max="8192" width="22.88671875" style="40"/>
    <col min="8193" max="8193" width="4.88671875" style="40" customWidth="1"/>
    <col min="8194" max="8194" width="2.44140625" style="40" customWidth="1"/>
    <col min="8195" max="8195" width="19.44140625" style="40" customWidth="1"/>
    <col min="8196" max="8196" width="10.33203125" style="40" customWidth="1"/>
    <col min="8197" max="8197" width="12.109375" style="40" customWidth="1"/>
    <col min="8198" max="8198" width="10.109375" style="40" customWidth="1"/>
    <col min="8199" max="8199" width="12.88671875" style="40" customWidth="1"/>
    <col min="8200" max="8200" width="13" style="40" customWidth="1"/>
    <col min="8201" max="8201" width="11.44140625" style="40" customWidth="1"/>
    <col min="8202" max="8202" width="10.5546875" style="40" customWidth="1"/>
    <col min="8203" max="8203" width="14.6640625" style="40" customWidth="1"/>
    <col min="8204" max="8204" width="12.5546875" style="40" customWidth="1"/>
    <col min="8205" max="8205" width="5" style="40" customWidth="1"/>
    <col min="8206" max="8448" width="22.88671875" style="40"/>
    <col min="8449" max="8449" width="4.88671875" style="40" customWidth="1"/>
    <col min="8450" max="8450" width="2.44140625" style="40" customWidth="1"/>
    <col min="8451" max="8451" width="19.44140625" style="40" customWidth="1"/>
    <col min="8452" max="8452" width="10.33203125" style="40" customWidth="1"/>
    <col min="8453" max="8453" width="12.109375" style="40" customWidth="1"/>
    <col min="8454" max="8454" width="10.109375" style="40" customWidth="1"/>
    <col min="8455" max="8455" width="12.88671875" style="40" customWidth="1"/>
    <col min="8456" max="8456" width="13" style="40" customWidth="1"/>
    <col min="8457" max="8457" width="11.44140625" style="40" customWidth="1"/>
    <col min="8458" max="8458" width="10.5546875" style="40" customWidth="1"/>
    <col min="8459" max="8459" width="14.6640625" style="40" customWidth="1"/>
    <col min="8460" max="8460" width="12.5546875" style="40" customWidth="1"/>
    <col min="8461" max="8461" width="5" style="40" customWidth="1"/>
    <col min="8462" max="8704" width="22.88671875" style="40"/>
    <col min="8705" max="8705" width="4.88671875" style="40" customWidth="1"/>
    <col min="8706" max="8706" width="2.44140625" style="40" customWidth="1"/>
    <col min="8707" max="8707" width="19.44140625" style="40" customWidth="1"/>
    <col min="8708" max="8708" width="10.33203125" style="40" customWidth="1"/>
    <col min="8709" max="8709" width="12.109375" style="40" customWidth="1"/>
    <col min="8710" max="8710" width="10.109375" style="40" customWidth="1"/>
    <col min="8711" max="8711" width="12.88671875" style="40" customWidth="1"/>
    <col min="8712" max="8712" width="13" style="40" customWidth="1"/>
    <col min="8713" max="8713" width="11.44140625" style="40" customWidth="1"/>
    <col min="8714" max="8714" width="10.5546875" style="40" customWidth="1"/>
    <col min="8715" max="8715" width="14.6640625" style="40" customWidth="1"/>
    <col min="8716" max="8716" width="12.5546875" style="40" customWidth="1"/>
    <col min="8717" max="8717" width="5" style="40" customWidth="1"/>
    <col min="8718" max="8960" width="22.88671875" style="40"/>
    <col min="8961" max="8961" width="4.88671875" style="40" customWidth="1"/>
    <col min="8962" max="8962" width="2.44140625" style="40" customWidth="1"/>
    <col min="8963" max="8963" width="19.44140625" style="40" customWidth="1"/>
    <col min="8964" max="8964" width="10.33203125" style="40" customWidth="1"/>
    <col min="8965" max="8965" width="12.109375" style="40" customWidth="1"/>
    <col min="8966" max="8966" width="10.109375" style="40" customWidth="1"/>
    <col min="8967" max="8967" width="12.88671875" style="40" customWidth="1"/>
    <col min="8968" max="8968" width="13" style="40" customWidth="1"/>
    <col min="8969" max="8969" width="11.44140625" style="40" customWidth="1"/>
    <col min="8970" max="8970" width="10.5546875" style="40" customWidth="1"/>
    <col min="8971" max="8971" width="14.6640625" style="40" customWidth="1"/>
    <col min="8972" max="8972" width="12.5546875" style="40" customWidth="1"/>
    <col min="8973" max="8973" width="5" style="40" customWidth="1"/>
    <col min="8974" max="9216" width="22.88671875" style="40"/>
    <col min="9217" max="9217" width="4.88671875" style="40" customWidth="1"/>
    <col min="9218" max="9218" width="2.44140625" style="40" customWidth="1"/>
    <col min="9219" max="9219" width="19.44140625" style="40" customWidth="1"/>
    <col min="9220" max="9220" width="10.33203125" style="40" customWidth="1"/>
    <col min="9221" max="9221" width="12.109375" style="40" customWidth="1"/>
    <col min="9222" max="9222" width="10.109375" style="40" customWidth="1"/>
    <col min="9223" max="9223" width="12.88671875" style="40" customWidth="1"/>
    <col min="9224" max="9224" width="13" style="40" customWidth="1"/>
    <col min="9225" max="9225" width="11.44140625" style="40" customWidth="1"/>
    <col min="9226" max="9226" width="10.5546875" style="40" customWidth="1"/>
    <col min="9227" max="9227" width="14.6640625" style="40" customWidth="1"/>
    <col min="9228" max="9228" width="12.5546875" style="40" customWidth="1"/>
    <col min="9229" max="9229" width="5" style="40" customWidth="1"/>
    <col min="9230" max="9472" width="22.88671875" style="40"/>
    <col min="9473" max="9473" width="4.88671875" style="40" customWidth="1"/>
    <col min="9474" max="9474" width="2.44140625" style="40" customWidth="1"/>
    <col min="9475" max="9475" width="19.44140625" style="40" customWidth="1"/>
    <col min="9476" max="9476" width="10.33203125" style="40" customWidth="1"/>
    <col min="9477" max="9477" width="12.109375" style="40" customWidth="1"/>
    <col min="9478" max="9478" width="10.109375" style="40" customWidth="1"/>
    <col min="9479" max="9479" width="12.88671875" style="40" customWidth="1"/>
    <col min="9480" max="9480" width="13" style="40" customWidth="1"/>
    <col min="9481" max="9481" width="11.44140625" style="40" customWidth="1"/>
    <col min="9482" max="9482" width="10.5546875" style="40" customWidth="1"/>
    <col min="9483" max="9483" width="14.6640625" style="40" customWidth="1"/>
    <col min="9484" max="9484" width="12.5546875" style="40" customWidth="1"/>
    <col min="9485" max="9485" width="5" style="40" customWidth="1"/>
    <col min="9486" max="9728" width="22.88671875" style="40"/>
    <col min="9729" max="9729" width="4.88671875" style="40" customWidth="1"/>
    <col min="9730" max="9730" width="2.44140625" style="40" customWidth="1"/>
    <col min="9731" max="9731" width="19.44140625" style="40" customWidth="1"/>
    <col min="9732" max="9732" width="10.33203125" style="40" customWidth="1"/>
    <col min="9733" max="9733" width="12.109375" style="40" customWidth="1"/>
    <col min="9734" max="9734" width="10.109375" style="40" customWidth="1"/>
    <col min="9735" max="9735" width="12.88671875" style="40" customWidth="1"/>
    <col min="9736" max="9736" width="13" style="40" customWidth="1"/>
    <col min="9737" max="9737" width="11.44140625" style="40" customWidth="1"/>
    <col min="9738" max="9738" width="10.5546875" style="40" customWidth="1"/>
    <col min="9739" max="9739" width="14.6640625" style="40" customWidth="1"/>
    <col min="9740" max="9740" width="12.5546875" style="40" customWidth="1"/>
    <col min="9741" max="9741" width="5" style="40" customWidth="1"/>
    <col min="9742" max="9984" width="22.88671875" style="40"/>
    <col min="9985" max="9985" width="4.88671875" style="40" customWidth="1"/>
    <col min="9986" max="9986" width="2.44140625" style="40" customWidth="1"/>
    <col min="9987" max="9987" width="19.44140625" style="40" customWidth="1"/>
    <col min="9988" max="9988" width="10.33203125" style="40" customWidth="1"/>
    <col min="9989" max="9989" width="12.109375" style="40" customWidth="1"/>
    <col min="9990" max="9990" width="10.109375" style="40" customWidth="1"/>
    <col min="9991" max="9991" width="12.88671875" style="40" customWidth="1"/>
    <col min="9992" max="9992" width="13" style="40" customWidth="1"/>
    <col min="9993" max="9993" width="11.44140625" style="40" customWidth="1"/>
    <col min="9994" max="9994" width="10.5546875" style="40" customWidth="1"/>
    <col min="9995" max="9995" width="14.6640625" style="40" customWidth="1"/>
    <col min="9996" max="9996" width="12.5546875" style="40" customWidth="1"/>
    <col min="9997" max="9997" width="5" style="40" customWidth="1"/>
    <col min="9998" max="10240" width="22.88671875" style="40"/>
    <col min="10241" max="10241" width="4.88671875" style="40" customWidth="1"/>
    <col min="10242" max="10242" width="2.44140625" style="40" customWidth="1"/>
    <col min="10243" max="10243" width="19.44140625" style="40" customWidth="1"/>
    <col min="10244" max="10244" width="10.33203125" style="40" customWidth="1"/>
    <col min="10245" max="10245" width="12.109375" style="40" customWidth="1"/>
    <col min="10246" max="10246" width="10.109375" style="40" customWidth="1"/>
    <col min="10247" max="10247" width="12.88671875" style="40" customWidth="1"/>
    <col min="10248" max="10248" width="13" style="40" customWidth="1"/>
    <col min="10249" max="10249" width="11.44140625" style="40" customWidth="1"/>
    <col min="10250" max="10250" width="10.5546875" style="40" customWidth="1"/>
    <col min="10251" max="10251" width="14.6640625" style="40" customWidth="1"/>
    <col min="10252" max="10252" width="12.5546875" style="40" customWidth="1"/>
    <col min="10253" max="10253" width="5" style="40" customWidth="1"/>
    <col min="10254" max="10496" width="22.88671875" style="40"/>
    <col min="10497" max="10497" width="4.88671875" style="40" customWidth="1"/>
    <col min="10498" max="10498" width="2.44140625" style="40" customWidth="1"/>
    <col min="10499" max="10499" width="19.44140625" style="40" customWidth="1"/>
    <col min="10500" max="10500" width="10.33203125" style="40" customWidth="1"/>
    <col min="10501" max="10501" width="12.109375" style="40" customWidth="1"/>
    <col min="10502" max="10502" width="10.109375" style="40" customWidth="1"/>
    <col min="10503" max="10503" width="12.88671875" style="40" customWidth="1"/>
    <col min="10504" max="10504" width="13" style="40" customWidth="1"/>
    <col min="10505" max="10505" width="11.44140625" style="40" customWidth="1"/>
    <col min="10506" max="10506" width="10.5546875" style="40" customWidth="1"/>
    <col min="10507" max="10507" width="14.6640625" style="40" customWidth="1"/>
    <col min="10508" max="10508" width="12.5546875" style="40" customWidth="1"/>
    <col min="10509" max="10509" width="5" style="40" customWidth="1"/>
    <col min="10510" max="10752" width="22.88671875" style="40"/>
    <col min="10753" max="10753" width="4.88671875" style="40" customWidth="1"/>
    <col min="10754" max="10754" width="2.44140625" style="40" customWidth="1"/>
    <col min="10755" max="10755" width="19.44140625" style="40" customWidth="1"/>
    <col min="10756" max="10756" width="10.33203125" style="40" customWidth="1"/>
    <col min="10757" max="10757" width="12.109375" style="40" customWidth="1"/>
    <col min="10758" max="10758" width="10.109375" style="40" customWidth="1"/>
    <col min="10759" max="10759" width="12.88671875" style="40" customWidth="1"/>
    <col min="10760" max="10760" width="13" style="40" customWidth="1"/>
    <col min="10761" max="10761" width="11.44140625" style="40" customWidth="1"/>
    <col min="10762" max="10762" width="10.5546875" style="40" customWidth="1"/>
    <col min="10763" max="10763" width="14.6640625" style="40" customWidth="1"/>
    <col min="10764" max="10764" width="12.5546875" style="40" customWidth="1"/>
    <col min="10765" max="10765" width="5" style="40" customWidth="1"/>
    <col min="10766" max="11008" width="22.88671875" style="40"/>
    <col min="11009" max="11009" width="4.88671875" style="40" customWidth="1"/>
    <col min="11010" max="11010" width="2.44140625" style="40" customWidth="1"/>
    <col min="11011" max="11011" width="19.44140625" style="40" customWidth="1"/>
    <col min="11012" max="11012" width="10.33203125" style="40" customWidth="1"/>
    <col min="11013" max="11013" width="12.109375" style="40" customWidth="1"/>
    <col min="11014" max="11014" width="10.109375" style="40" customWidth="1"/>
    <col min="11015" max="11015" width="12.88671875" style="40" customWidth="1"/>
    <col min="11016" max="11016" width="13" style="40" customWidth="1"/>
    <col min="11017" max="11017" width="11.44140625" style="40" customWidth="1"/>
    <col min="11018" max="11018" width="10.5546875" style="40" customWidth="1"/>
    <col min="11019" max="11019" width="14.6640625" style="40" customWidth="1"/>
    <col min="11020" max="11020" width="12.5546875" style="40" customWidth="1"/>
    <col min="11021" max="11021" width="5" style="40" customWidth="1"/>
    <col min="11022" max="11264" width="22.88671875" style="40"/>
    <col min="11265" max="11265" width="4.88671875" style="40" customWidth="1"/>
    <col min="11266" max="11266" width="2.44140625" style="40" customWidth="1"/>
    <col min="11267" max="11267" width="19.44140625" style="40" customWidth="1"/>
    <col min="11268" max="11268" width="10.33203125" style="40" customWidth="1"/>
    <col min="11269" max="11269" width="12.109375" style="40" customWidth="1"/>
    <col min="11270" max="11270" width="10.109375" style="40" customWidth="1"/>
    <col min="11271" max="11271" width="12.88671875" style="40" customWidth="1"/>
    <col min="11272" max="11272" width="13" style="40" customWidth="1"/>
    <col min="11273" max="11273" width="11.44140625" style="40" customWidth="1"/>
    <col min="11274" max="11274" width="10.5546875" style="40" customWidth="1"/>
    <col min="11275" max="11275" width="14.6640625" style="40" customWidth="1"/>
    <col min="11276" max="11276" width="12.5546875" style="40" customWidth="1"/>
    <col min="11277" max="11277" width="5" style="40" customWidth="1"/>
    <col min="11278" max="11520" width="22.88671875" style="40"/>
    <col min="11521" max="11521" width="4.88671875" style="40" customWidth="1"/>
    <col min="11522" max="11522" width="2.44140625" style="40" customWidth="1"/>
    <col min="11523" max="11523" width="19.44140625" style="40" customWidth="1"/>
    <col min="11524" max="11524" width="10.33203125" style="40" customWidth="1"/>
    <col min="11525" max="11525" width="12.109375" style="40" customWidth="1"/>
    <col min="11526" max="11526" width="10.109375" style="40" customWidth="1"/>
    <col min="11527" max="11527" width="12.88671875" style="40" customWidth="1"/>
    <col min="11528" max="11528" width="13" style="40" customWidth="1"/>
    <col min="11529" max="11529" width="11.44140625" style="40" customWidth="1"/>
    <col min="11530" max="11530" width="10.5546875" style="40" customWidth="1"/>
    <col min="11531" max="11531" width="14.6640625" style="40" customWidth="1"/>
    <col min="11532" max="11532" width="12.5546875" style="40" customWidth="1"/>
    <col min="11533" max="11533" width="5" style="40" customWidth="1"/>
    <col min="11534" max="11776" width="22.88671875" style="40"/>
    <col min="11777" max="11777" width="4.88671875" style="40" customWidth="1"/>
    <col min="11778" max="11778" width="2.44140625" style="40" customWidth="1"/>
    <col min="11779" max="11779" width="19.44140625" style="40" customWidth="1"/>
    <col min="11780" max="11780" width="10.33203125" style="40" customWidth="1"/>
    <col min="11781" max="11781" width="12.109375" style="40" customWidth="1"/>
    <col min="11782" max="11782" width="10.109375" style="40" customWidth="1"/>
    <col min="11783" max="11783" width="12.88671875" style="40" customWidth="1"/>
    <col min="11784" max="11784" width="13" style="40" customWidth="1"/>
    <col min="11785" max="11785" width="11.44140625" style="40" customWidth="1"/>
    <col min="11786" max="11786" width="10.5546875" style="40" customWidth="1"/>
    <col min="11787" max="11787" width="14.6640625" style="40" customWidth="1"/>
    <col min="11788" max="11788" width="12.5546875" style="40" customWidth="1"/>
    <col min="11789" max="11789" width="5" style="40" customWidth="1"/>
    <col min="11790" max="12032" width="22.88671875" style="40"/>
    <col min="12033" max="12033" width="4.88671875" style="40" customWidth="1"/>
    <col min="12034" max="12034" width="2.44140625" style="40" customWidth="1"/>
    <col min="12035" max="12035" width="19.44140625" style="40" customWidth="1"/>
    <col min="12036" max="12036" width="10.33203125" style="40" customWidth="1"/>
    <col min="12037" max="12037" width="12.109375" style="40" customWidth="1"/>
    <col min="12038" max="12038" width="10.109375" style="40" customWidth="1"/>
    <col min="12039" max="12039" width="12.88671875" style="40" customWidth="1"/>
    <col min="12040" max="12040" width="13" style="40" customWidth="1"/>
    <col min="12041" max="12041" width="11.44140625" style="40" customWidth="1"/>
    <col min="12042" max="12042" width="10.5546875" style="40" customWidth="1"/>
    <col min="12043" max="12043" width="14.6640625" style="40" customWidth="1"/>
    <col min="12044" max="12044" width="12.5546875" style="40" customWidth="1"/>
    <col min="12045" max="12045" width="5" style="40" customWidth="1"/>
    <col min="12046" max="12288" width="22.88671875" style="40"/>
    <col min="12289" max="12289" width="4.88671875" style="40" customWidth="1"/>
    <col min="12290" max="12290" width="2.44140625" style="40" customWidth="1"/>
    <col min="12291" max="12291" width="19.44140625" style="40" customWidth="1"/>
    <col min="12292" max="12292" width="10.33203125" style="40" customWidth="1"/>
    <col min="12293" max="12293" width="12.109375" style="40" customWidth="1"/>
    <col min="12294" max="12294" width="10.109375" style="40" customWidth="1"/>
    <col min="12295" max="12295" width="12.88671875" style="40" customWidth="1"/>
    <col min="12296" max="12296" width="13" style="40" customWidth="1"/>
    <col min="12297" max="12297" width="11.44140625" style="40" customWidth="1"/>
    <col min="12298" max="12298" width="10.5546875" style="40" customWidth="1"/>
    <col min="12299" max="12299" width="14.6640625" style="40" customWidth="1"/>
    <col min="12300" max="12300" width="12.5546875" style="40" customWidth="1"/>
    <col min="12301" max="12301" width="5" style="40" customWidth="1"/>
    <col min="12302" max="12544" width="22.88671875" style="40"/>
    <col min="12545" max="12545" width="4.88671875" style="40" customWidth="1"/>
    <col min="12546" max="12546" width="2.44140625" style="40" customWidth="1"/>
    <col min="12547" max="12547" width="19.44140625" style="40" customWidth="1"/>
    <col min="12548" max="12548" width="10.33203125" style="40" customWidth="1"/>
    <col min="12549" max="12549" width="12.109375" style="40" customWidth="1"/>
    <col min="12550" max="12550" width="10.109375" style="40" customWidth="1"/>
    <col min="12551" max="12551" width="12.88671875" style="40" customWidth="1"/>
    <col min="12552" max="12552" width="13" style="40" customWidth="1"/>
    <col min="12553" max="12553" width="11.44140625" style="40" customWidth="1"/>
    <col min="12554" max="12554" width="10.5546875" style="40" customWidth="1"/>
    <col min="12555" max="12555" width="14.6640625" style="40" customWidth="1"/>
    <col min="12556" max="12556" width="12.5546875" style="40" customWidth="1"/>
    <col min="12557" max="12557" width="5" style="40" customWidth="1"/>
    <col min="12558" max="12800" width="22.88671875" style="40"/>
    <col min="12801" max="12801" width="4.88671875" style="40" customWidth="1"/>
    <col min="12802" max="12802" width="2.44140625" style="40" customWidth="1"/>
    <col min="12803" max="12803" width="19.44140625" style="40" customWidth="1"/>
    <col min="12804" max="12804" width="10.33203125" style="40" customWidth="1"/>
    <col min="12805" max="12805" width="12.109375" style="40" customWidth="1"/>
    <col min="12806" max="12806" width="10.109375" style="40" customWidth="1"/>
    <col min="12807" max="12807" width="12.88671875" style="40" customWidth="1"/>
    <col min="12808" max="12808" width="13" style="40" customWidth="1"/>
    <col min="12809" max="12809" width="11.44140625" style="40" customWidth="1"/>
    <col min="12810" max="12810" width="10.5546875" style="40" customWidth="1"/>
    <col min="12811" max="12811" width="14.6640625" style="40" customWidth="1"/>
    <col min="12812" max="12812" width="12.5546875" style="40" customWidth="1"/>
    <col min="12813" max="12813" width="5" style="40" customWidth="1"/>
    <col min="12814" max="13056" width="22.88671875" style="40"/>
    <col min="13057" max="13057" width="4.88671875" style="40" customWidth="1"/>
    <col min="13058" max="13058" width="2.44140625" style="40" customWidth="1"/>
    <col min="13059" max="13059" width="19.44140625" style="40" customWidth="1"/>
    <col min="13060" max="13060" width="10.33203125" style="40" customWidth="1"/>
    <col min="13061" max="13061" width="12.109375" style="40" customWidth="1"/>
    <col min="13062" max="13062" width="10.109375" style="40" customWidth="1"/>
    <col min="13063" max="13063" width="12.88671875" style="40" customWidth="1"/>
    <col min="13064" max="13064" width="13" style="40" customWidth="1"/>
    <col min="13065" max="13065" width="11.44140625" style="40" customWidth="1"/>
    <col min="13066" max="13066" width="10.5546875" style="40" customWidth="1"/>
    <col min="13067" max="13067" width="14.6640625" style="40" customWidth="1"/>
    <col min="13068" max="13068" width="12.5546875" style="40" customWidth="1"/>
    <col min="13069" max="13069" width="5" style="40" customWidth="1"/>
    <col min="13070" max="13312" width="22.88671875" style="40"/>
    <col min="13313" max="13313" width="4.88671875" style="40" customWidth="1"/>
    <col min="13314" max="13314" width="2.44140625" style="40" customWidth="1"/>
    <col min="13315" max="13315" width="19.44140625" style="40" customWidth="1"/>
    <col min="13316" max="13316" width="10.33203125" style="40" customWidth="1"/>
    <col min="13317" max="13317" width="12.109375" style="40" customWidth="1"/>
    <col min="13318" max="13318" width="10.109375" style="40" customWidth="1"/>
    <col min="13319" max="13319" width="12.88671875" style="40" customWidth="1"/>
    <col min="13320" max="13320" width="13" style="40" customWidth="1"/>
    <col min="13321" max="13321" width="11.44140625" style="40" customWidth="1"/>
    <col min="13322" max="13322" width="10.5546875" style="40" customWidth="1"/>
    <col min="13323" max="13323" width="14.6640625" style="40" customWidth="1"/>
    <col min="13324" max="13324" width="12.5546875" style="40" customWidth="1"/>
    <col min="13325" max="13325" width="5" style="40" customWidth="1"/>
    <col min="13326" max="13568" width="22.88671875" style="40"/>
    <col min="13569" max="13569" width="4.88671875" style="40" customWidth="1"/>
    <col min="13570" max="13570" width="2.44140625" style="40" customWidth="1"/>
    <col min="13571" max="13571" width="19.44140625" style="40" customWidth="1"/>
    <col min="13572" max="13572" width="10.33203125" style="40" customWidth="1"/>
    <col min="13573" max="13573" width="12.109375" style="40" customWidth="1"/>
    <col min="13574" max="13574" width="10.109375" style="40" customWidth="1"/>
    <col min="13575" max="13575" width="12.88671875" style="40" customWidth="1"/>
    <col min="13576" max="13576" width="13" style="40" customWidth="1"/>
    <col min="13577" max="13577" width="11.44140625" style="40" customWidth="1"/>
    <col min="13578" max="13578" width="10.5546875" style="40" customWidth="1"/>
    <col min="13579" max="13579" width="14.6640625" style="40" customWidth="1"/>
    <col min="13580" max="13580" width="12.5546875" style="40" customWidth="1"/>
    <col min="13581" max="13581" width="5" style="40" customWidth="1"/>
    <col min="13582" max="13824" width="22.88671875" style="40"/>
    <col min="13825" max="13825" width="4.88671875" style="40" customWidth="1"/>
    <col min="13826" max="13826" width="2.44140625" style="40" customWidth="1"/>
    <col min="13827" max="13827" width="19.44140625" style="40" customWidth="1"/>
    <col min="13828" max="13828" width="10.33203125" style="40" customWidth="1"/>
    <col min="13829" max="13829" width="12.109375" style="40" customWidth="1"/>
    <col min="13830" max="13830" width="10.109375" style="40" customWidth="1"/>
    <col min="13831" max="13831" width="12.88671875" style="40" customWidth="1"/>
    <col min="13832" max="13832" width="13" style="40" customWidth="1"/>
    <col min="13833" max="13833" width="11.44140625" style="40" customWidth="1"/>
    <col min="13834" max="13834" width="10.5546875" style="40" customWidth="1"/>
    <col min="13835" max="13835" width="14.6640625" style="40" customWidth="1"/>
    <col min="13836" max="13836" width="12.5546875" style="40" customWidth="1"/>
    <col min="13837" max="13837" width="5" style="40" customWidth="1"/>
    <col min="13838" max="14080" width="22.88671875" style="40"/>
    <col min="14081" max="14081" width="4.88671875" style="40" customWidth="1"/>
    <col min="14082" max="14082" width="2.44140625" style="40" customWidth="1"/>
    <col min="14083" max="14083" width="19.44140625" style="40" customWidth="1"/>
    <col min="14084" max="14084" width="10.33203125" style="40" customWidth="1"/>
    <col min="14085" max="14085" width="12.109375" style="40" customWidth="1"/>
    <col min="14086" max="14086" width="10.109375" style="40" customWidth="1"/>
    <col min="14087" max="14087" width="12.88671875" style="40" customWidth="1"/>
    <col min="14088" max="14088" width="13" style="40" customWidth="1"/>
    <col min="14089" max="14089" width="11.44140625" style="40" customWidth="1"/>
    <col min="14090" max="14090" width="10.5546875" style="40" customWidth="1"/>
    <col min="14091" max="14091" width="14.6640625" style="40" customWidth="1"/>
    <col min="14092" max="14092" width="12.5546875" style="40" customWidth="1"/>
    <col min="14093" max="14093" width="5" style="40" customWidth="1"/>
    <col min="14094" max="14336" width="22.88671875" style="40"/>
    <col min="14337" max="14337" width="4.88671875" style="40" customWidth="1"/>
    <col min="14338" max="14338" width="2.44140625" style="40" customWidth="1"/>
    <col min="14339" max="14339" width="19.44140625" style="40" customWidth="1"/>
    <col min="14340" max="14340" width="10.33203125" style="40" customWidth="1"/>
    <col min="14341" max="14341" width="12.109375" style="40" customWidth="1"/>
    <col min="14342" max="14342" width="10.109375" style="40" customWidth="1"/>
    <col min="14343" max="14343" width="12.88671875" style="40" customWidth="1"/>
    <col min="14344" max="14344" width="13" style="40" customWidth="1"/>
    <col min="14345" max="14345" width="11.44140625" style="40" customWidth="1"/>
    <col min="14346" max="14346" width="10.5546875" style="40" customWidth="1"/>
    <col min="14347" max="14347" width="14.6640625" style="40" customWidth="1"/>
    <col min="14348" max="14348" width="12.5546875" style="40" customWidth="1"/>
    <col min="14349" max="14349" width="5" style="40" customWidth="1"/>
    <col min="14350" max="14592" width="22.88671875" style="40"/>
    <col min="14593" max="14593" width="4.88671875" style="40" customWidth="1"/>
    <col min="14594" max="14594" width="2.44140625" style="40" customWidth="1"/>
    <col min="14595" max="14595" width="19.44140625" style="40" customWidth="1"/>
    <col min="14596" max="14596" width="10.33203125" style="40" customWidth="1"/>
    <col min="14597" max="14597" width="12.109375" style="40" customWidth="1"/>
    <col min="14598" max="14598" width="10.109375" style="40" customWidth="1"/>
    <col min="14599" max="14599" width="12.88671875" style="40" customWidth="1"/>
    <col min="14600" max="14600" width="13" style="40" customWidth="1"/>
    <col min="14601" max="14601" width="11.44140625" style="40" customWidth="1"/>
    <col min="14602" max="14602" width="10.5546875" style="40" customWidth="1"/>
    <col min="14603" max="14603" width="14.6640625" style="40" customWidth="1"/>
    <col min="14604" max="14604" width="12.5546875" style="40" customWidth="1"/>
    <col min="14605" max="14605" width="5" style="40" customWidth="1"/>
    <col min="14606" max="14848" width="22.88671875" style="40"/>
    <col min="14849" max="14849" width="4.88671875" style="40" customWidth="1"/>
    <col min="14850" max="14850" width="2.44140625" style="40" customWidth="1"/>
    <col min="14851" max="14851" width="19.44140625" style="40" customWidth="1"/>
    <col min="14852" max="14852" width="10.33203125" style="40" customWidth="1"/>
    <col min="14853" max="14853" width="12.109375" style="40" customWidth="1"/>
    <col min="14854" max="14854" width="10.109375" style="40" customWidth="1"/>
    <col min="14855" max="14855" width="12.88671875" style="40" customWidth="1"/>
    <col min="14856" max="14856" width="13" style="40" customWidth="1"/>
    <col min="14857" max="14857" width="11.44140625" style="40" customWidth="1"/>
    <col min="14858" max="14858" width="10.5546875" style="40" customWidth="1"/>
    <col min="14859" max="14859" width="14.6640625" style="40" customWidth="1"/>
    <col min="14860" max="14860" width="12.5546875" style="40" customWidth="1"/>
    <col min="14861" max="14861" width="5" style="40" customWidth="1"/>
    <col min="14862" max="15104" width="22.88671875" style="40"/>
    <col min="15105" max="15105" width="4.88671875" style="40" customWidth="1"/>
    <col min="15106" max="15106" width="2.44140625" style="40" customWidth="1"/>
    <col min="15107" max="15107" width="19.44140625" style="40" customWidth="1"/>
    <col min="15108" max="15108" width="10.33203125" style="40" customWidth="1"/>
    <col min="15109" max="15109" width="12.109375" style="40" customWidth="1"/>
    <col min="15110" max="15110" width="10.109375" style="40" customWidth="1"/>
    <col min="15111" max="15111" width="12.88671875" style="40" customWidth="1"/>
    <col min="15112" max="15112" width="13" style="40" customWidth="1"/>
    <col min="15113" max="15113" width="11.44140625" style="40" customWidth="1"/>
    <col min="15114" max="15114" width="10.5546875" style="40" customWidth="1"/>
    <col min="15115" max="15115" width="14.6640625" style="40" customWidth="1"/>
    <col min="15116" max="15116" width="12.5546875" style="40" customWidth="1"/>
    <col min="15117" max="15117" width="5" style="40" customWidth="1"/>
    <col min="15118" max="15360" width="22.88671875" style="40"/>
    <col min="15361" max="15361" width="4.88671875" style="40" customWidth="1"/>
    <col min="15362" max="15362" width="2.44140625" style="40" customWidth="1"/>
    <col min="15363" max="15363" width="19.44140625" style="40" customWidth="1"/>
    <col min="15364" max="15364" width="10.33203125" style="40" customWidth="1"/>
    <col min="15365" max="15365" width="12.109375" style="40" customWidth="1"/>
    <col min="15366" max="15366" width="10.109375" style="40" customWidth="1"/>
    <col min="15367" max="15367" width="12.88671875" style="40" customWidth="1"/>
    <col min="15368" max="15368" width="13" style="40" customWidth="1"/>
    <col min="15369" max="15369" width="11.44140625" style="40" customWidth="1"/>
    <col min="15370" max="15370" width="10.5546875" style="40" customWidth="1"/>
    <col min="15371" max="15371" width="14.6640625" style="40" customWidth="1"/>
    <col min="15372" max="15372" width="12.5546875" style="40" customWidth="1"/>
    <col min="15373" max="15373" width="5" style="40" customWidth="1"/>
    <col min="15374" max="15616" width="22.88671875" style="40"/>
    <col min="15617" max="15617" width="4.88671875" style="40" customWidth="1"/>
    <col min="15618" max="15618" width="2.44140625" style="40" customWidth="1"/>
    <col min="15619" max="15619" width="19.44140625" style="40" customWidth="1"/>
    <col min="15620" max="15620" width="10.33203125" style="40" customWidth="1"/>
    <col min="15621" max="15621" width="12.109375" style="40" customWidth="1"/>
    <col min="15622" max="15622" width="10.109375" style="40" customWidth="1"/>
    <col min="15623" max="15623" width="12.88671875" style="40" customWidth="1"/>
    <col min="15624" max="15624" width="13" style="40" customWidth="1"/>
    <col min="15625" max="15625" width="11.44140625" style="40" customWidth="1"/>
    <col min="15626" max="15626" width="10.5546875" style="40" customWidth="1"/>
    <col min="15627" max="15627" width="14.6640625" style="40" customWidth="1"/>
    <col min="15628" max="15628" width="12.5546875" style="40" customWidth="1"/>
    <col min="15629" max="15629" width="5" style="40" customWidth="1"/>
    <col min="15630" max="15872" width="22.88671875" style="40"/>
    <col min="15873" max="15873" width="4.88671875" style="40" customWidth="1"/>
    <col min="15874" max="15874" width="2.44140625" style="40" customWidth="1"/>
    <col min="15875" max="15875" width="19.44140625" style="40" customWidth="1"/>
    <col min="15876" max="15876" width="10.33203125" style="40" customWidth="1"/>
    <col min="15877" max="15877" width="12.109375" style="40" customWidth="1"/>
    <col min="15878" max="15878" width="10.109375" style="40" customWidth="1"/>
    <col min="15879" max="15879" width="12.88671875" style="40" customWidth="1"/>
    <col min="15880" max="15880" width="13" style="40" customWidth="1"/>
    <col min="15881" max="15881" width="11.44140625" style="40" customWidth="1"/>
    <col min="15882" max="15882" width="10.5546875" style="40" customWidth="1"/>
    <col min="15883" max="15883" width="14.6640625" style="40" customWidth="1"/>
    <col min="15884" max="15884" width="12.5546875" style="40" customWidth="1"/>
    <col min="15885" max="15885" width="5" style="40" customWidth="1"/>
    <col min="15886" max="16128" width="22.88671875" style="40"/>
    <col min="16129" max="16129" width="4.88671875" style="40" customWidth="1"/>
    <col min="16130" max="16130" width="2.44140625" style="40" customWidth="1"/>
    <col min="16131" max="16131" width="19.44140625" style="40" customWidth="1"/>
    <col min="16132" max="16132" width="10.33203125" style="40" customWidth="1"/>
    <col min="16133" max="16133" width="12.109375" style="40" customWidth="1"/>
    <col min="16134" max="16134" width="10.109375" style="40" customWidth="1"/>
    <col min="16135" max="16135" width="12.88671875" style="40" customWidth="1"/>
    <col min="16136" max="16136" width="13" style="40" customWidth="1"/>
    <col min="16137" max="16137" width="11.44140625" style="40" customWidth="1"/>
    <col min="16138" max="16138" width="10.5546875" style="40" customWidth="1"/>
    <col min="16139" max="16139" width="14.6640625" style="40" customWidth="1"/>
    <col min="16140" max="16140" width="12.5546875" style="40" customWidth="1"/>
    <col min="16141" max="16141" width="5" style="40" customWidth="1"/>
    <col min="16142" max="16384" width="22.88671875" style="40"/>
  </cols>
  <sheetData>
    <row r="1" spans="1:13" ht="12" customHeight="1" x14ac:dyDescent="0.3">
      <c r="A1" s="39" t="s">
        <v>1</v>
      </c>
      <c r="B1" s="41"/>
      <c r="F1" s="41"/>
      <c r="L1" s="48"/>
    </row>
    <row r="2" spans="1:13" ht="12" customHeight="1" x14ac:dyDescent="0.25">
      <c r="A2" s="1" t="s">
        <v>326</v>
      </c>
      <c r="B2" s="49"/>
      <c r="F2" s="41"/>
      <c r="L2" s="48"/>
    </row>
    <row r="3" spans="1:13" ht="12" customHeight="1" x14ac:dyDescent="0.25">
      <c r="A3" s="1" t="s">
        <v>356</v>
      </c>
      <c r="B3" s="50"/>
      <c r="F3" s="51"/>
    </row>
    <row r="4" spans="1:13" ht="12.6" hidden="1" x14ac:dyDescent="0.3">
      <c r="A4" s="51"/>
      <c r="H4" s="53"/>
      <c r="I4" s="53"/>
      <c r="J4" s="53"/>
      <c r="K4" s="54"/>
      <c r="L4" s="53"/>
    </row>
    <row r="5" spans="1:13" ht="6" customHeight="1" x14ac:dyDescent="0.3">
      <c r="A5" s="51"/>
      <c r="G5" s="53"/>
      <c r="H5" s="55"/>
      <c r="I5" s="55"/>
      <c r="J5" s="56"/>
      <c r="K5" s="57"/>
      <c r="L5" s="58"/>
    </row>
    <row r="6" spans="1:13" ht="10.199999999999999" customHeight="1" x14ac:dyDescent="0.3">
      <c r="A6" s="51"/>
      <c r="G6" s="53"/>
      <c r="H6" s="55"/>
      <c r="I6" s="55"/>
      <c r="J6" s="56"/>
      <c r="K6" s="57"/>
      <c r="L6" s="58"/>
    </row>
    <row r="7" spans="1:13" ht="66" customHeight="1" x14ac:dyDescent="0.25">
      <c r="A7" s="123" t="s">
        <v>8</v>
      </c>
      <c r="B7" s="123" t="s">
        <v>151</v>
      </c>
      <c r="C7" s="130" t="s">
        <v>519</v>
      </c>
      <c r="D7" s="130" t="s">
        <v>520</v>
      </c>
      <c r="E7" s="131" t="s">
        <v>150</v>
      </c>
      <c r="F7" s="132" t="s">
        <v>521</v>
      </c>
      <c r="G7" s="133" t="s">
        <v>522</v>
      </c>
      <c r="H7" s="134" t="s">
        <v>523</v>
      </c>
      <c r="I7" s="134" t="s">
        <v>249</v>
      </c>
      <c r="J7" s="134" t="s">
        <v>250</v>
      </c>
      <c r="K7" s="135" t="s">
        <v>251</v>
      </c>
      <c r="L7" s="130" t="s">
        <v>524</v>
      </c>
      <c r="M7" s="123" t="s">
        <v>8</v>
      </c>
    </row>
    <row r="8" spans="1:13" ht="12.6" x14ac:dyDescent="0.25">
      <c r="A8" s="1" t="s">
        <v>152</v>
      </c>
      <c r="B8" s="40" t="s">
        <v>396</v>
      </c>
      <c r="C8" s="60">
        <v>33350</v>
      </c>
      <c r="D8" s="60">
        <v>33413</v>
      </c>
      <c r="E8" s="61">
        <v>449.5</v>
      </c>
      <c r="F8" s="43">
        <v>74.193548387096769</v>
      </c>
      <c r="G8" s="62">
        <v>4.8</v>
      </c>
      <c r="H8" s="63">
        <v>4678.74</v>
      </c>
      <c r="I8" s="62">
        <v>78</v>
      </c>
      <c r="J8" s="62">
        <v>65</v>
      </c>
      <c r="K8" s="64">
        <v>0.61</v>
      </c>
      <c r="L8" s="65">
        <v>3742</v>
      </c>
      <c r="M8" s="6" t="s">
        <v>152</v>
      </c>
    </row>
    <row r="9" spans="1:13" ht="12.6" x14ac:dyDescent="0.25">
      <c r="A9" s="1" t="s">
        <v>153</v>
      </c>
      <c r="B9" s="40" t="s">
        <v>397</v>
      </c>
      <c r="C9" s="60">
        <v>112430</v>
      </c>
      <c r="D9" s="60">
        <v>112395</v>
      </c>
      <c r="E9" s="61">
        <v>720.7</v>
      </c>
      <c r="F9" s="43">
        <v>156.00111003191341</v>
      </c>
      <c r="G9" s="62">
        <v>3.9</v>
      </c>
      <c r="H9" s="63">
        <v>13127.29</v>
      </c>
      <c r="I9" s="62">
        <v>117</v>
      </c>
      <c r="J9" s="62">
        <v>116</v>
      </c>
      <c r="K9" s="64">
        <v>0.85399999999999998</v>
      </c>
      <c r="L9" s="63">
        <v>20044</v>
      </c>
      <c r="M9" s="6" t="s">
        <v>153</v>
      </c>
    </row>
    <row r="10" spans="1:13" ht="12.6" x14ac:dyDescent="0.25">
      <c r="A10" s="1" t="s">
        <v>154</v>
      </c>
      <c r="B10" s="40" t="s">
        <v>398</v>
      </c>
      <c r="C10" s="60">
        <v>15254</v>
      </c>
      <c r="D10" s="60">
        <v>15223</v>
      </c>
      <c r="E10" s="61">
        <v>445.46</v>
      </c>
      <c r="F10" s="43">
        <v>34.243254164234727</v>
      </c>
      <c r="G10" s="62">
        <v>4.8</v>
      </c>
      <c r="H10" s="63">
        <v>1804.77</v>
      </c>
      <c r="I10" s="62">
        <v>46</v>
      </c>
      <c r="J10" s="62">
        <v>39</v>
      </c>
      <c r="K10" s="64">
        <v>0.73</v>
      </c>
      <c r="L10" s="63">
        <v>1049</v>
      </c>
      <c r="M10" s="6" t="s">
        <v>154</v>
      </c>
    </row>
    <row r="11" spans="1:13" ht="12.6" x14ac:dyDescent="0.25">
      <c r="A11" s="1" t="s">
        <v>155</v>
      </c>
      <c r="B11" s="40" t="s">
        <v>399</v>
      </c>
      <c r="C11" s="60">
        <v>13281</v>
      </c>
      <c r="D11" s="60">
        <v>13265</v>
      </c>
      <c r="E11" s="61">
        <v>355.27</v>
      </c>
      <c r="F11" s="43">
        <v>37.382835589833086</v>
      </c>
      <c r="G11" s="62">
        <v>4</v>
      </c>
      <c r="H11" s="63">
        <v>1562.27</v>
      </c>
      <c r="I11" s="62">
        <v>70</v>
      </c>
      <c r="J11" s="62">
        <v>90</v>
      </c>
      <c r="K11" s="64">
        <v>0.48</v>
      </c>
      <c r="L11" s="63">
        <v>1246</v>
      </c>
      <c r="M11" s="6" t="s">
        <v>155</v>
      </c>
    </row>
    <row r="12" spans="1:13" ht="12.6" x14ac:dyDescent="0.25">
      <c r="A12" s="1" t="s">
        <v>156</v>
      </c>
      <c r="B12" s="40" t="s">
        <v>400</v>
      </c>
      <c r="C12" s="60">
        <v>31323</v>
      </c>
      <c r="D12" s="60">
        <v>31307</v>
      </c>
      <c r="E12" s="61">
        <v>473.93</v>
      </c>
      <c r="F12" s="43">
        <v>66.092038908699593</v>
      </c>
      <c r="G12" s="62">
        <v>4.3</v>
      </c>
      <c r="H12" s="63">
        <v>3893.06</v>
      </c>
      <c r="I12" s="62">
        <v>42</v>
      </c>
      <c r="J12" s="62">
        <v>60</v>
      </c>
      <c r="K12" s="64">
        <v>0.61</v>
      </c>
      <c r="L12" s="63">
        <v>2444</v>
      </c>
      <c r="M12" s="6" t="s">
        <v>156</v>
      </c>
    </row>
    <row r="13" spans="1:13" ht="12.6" x14ac:dyDescent="0.25">
      <c r="A13" s="1" t="s">
        <v>157</v>
      </c>
      <c r="B13" s="40" t="s">
        <v>401</v>
      </c>
      <c r="C13" s="60">
        <v>16171</v>
      </c>
      <c r="D13" s="60">
        <v>16119</v>
      </c>
      <c r="E13" s="61">
        <v>333.49</v>
      </c>
      <c r="F13" s="43">
        <v>48.490209601487301</v>
      </c>
      <c r="G13" s="62">
        <v>4.5</v>
      </c>
      <c r="H13" s="63">
        <v>2194.0100000000002</v>
      </c>
      <c r="I13" s="62">
        <v>44</v>
      </c>
      <c r="J13" s="62">
        <v>63</v>
      </c>
      <c r="K13" s="64">
        <v>0.65</v>
      </c>
      <c r="L13" s="63">
        <v>1400</v>
      </c>
      <c r="M13" s="6" t="s">
        <v>157</v>
      </c>
    </row>
    <row r="14" spans="1:13" ht="12.6" x14ac:dyDescent="0.25">
      <c r="A14" s="1" t="s">
        <v>158</v>
      </c>
      <c r="B14" s="40" t="s">
        <v>402</v>
      </c>
      <c r="C14" s="60">
        <v>238304</v>
      </c>
      <c r="D14" s="60">
        <v>238643</v>
      </c>
      <c r="E14" s="61">
        <v>25.97</v>
      </c>
      <c r="F14" s="43">
        <v>9176.1262995764355</v>
      </c>
      <c r="G14" s="62">
        <v>3.7</v>
      </c>
      <c r="H14" s="63">
        <v>25742.77</v>
      </c>
      <c r="I14" s="62">
        <v>130</v>
      </c>
      <c r="J14" s="62">
        <v>132</v>
      </c>
      <c r="K14" s="64">
        <v>0.99299999999999999</v>
      </c>
      <c r="L14" s="63">
        <v>81137</v>
      </c>
      <c r="M14" s="6" t="s">
        <v>158</v>
      </c>
    </row>
    <row r="15" spans="1:13" ht="12.6" x14ac:dyDescent="0.25">
      <c r="A15" s="1" t="s">
        <v>159</v>
      </c>
      <c r="B15" s="40" t="s">
        <v>403</v>
      </c>
      <c r="C15" s="60">
        <v>77511</v>
      </c>
      <c r="D15" s="60">
        <v>77487</v>
      </c>
      <c r="E15" s="61">
        <v>967</v>
      </c>
      <c r="F15" s="43">
        <v>80.156153050672188</v>
      </c>
      <c r="G15" s="62">
        <v>3.7</v>
      </c>
      <c r="H15" s="63">
        <v>9745.11</v>
      </c>
      <c r="I15" s="62">
        <v>74</v>
      </c>
      <c r="J15" s="62">
        <v>94</v>
      </c>
      <c r="K15" s="64">
        <v>0.63</v>
      </c>
      <c r="L15" s="63">
        <v>7307</v>
      </c>
      <c r="M15" s="6" t="s">
        <v>159</v>
      </c>
    </row>
    <row r="16" spans="1:13" ht="12.6" x14ac:dyDescent="0.25">
      <c r="A16" s="1" t="s">
        <v>160</v>
      </c>
      <c r="B16" s="40" t="s">
        <v>404</v>
      </c>
      <c r="C16" s="60">
        <v>4244</v>
      </c>
      <c r="D16" s="60">
        <v>4209</v>
      </c>
      <c r="E16" s="61">
        <v>529.16</v>
      </c>
      <c r="F16" s="43">
        <v>8.0202585229420222</v>
      </c>
      <c r="G16" s="62">
        <v>4.8</v>
      </c>
      <c r="H16" s="63">
        <v>503.6</v>
      </c>
      <c r="I16" s="62">
        <v>133</v>
      </c>
      <c r="J16" s="62">
        <v>130</v>
      </c>
      <c r="K16" s="64">
        <v>0.5</v>
      </c>
      <c r="L16" s="63">
        <v>856</v>
      </c>
      <c r="M16" s="6" t="s">
        <v>160</v>
      </c>
    </row>
    <row r="17" spans="1:13" ht="12.6" x14ac:dyDescent="0.25">
      <c r="A17" s="1" t="s">
        <v>161</v>
      </c>
      <c r="B17" s="40" t="s">
        <v>405</v>
      </c>
      <c r="C17" s="60">
        <v>79541</v>
      </c>
      <c r="D17" s="60">
        <v>79462</v>
      </c>
      <c r="E17" s="61">
        <v>753.02</v>
      </c>
      <c r="F17" s="43">
        <v>105.62933255424824</v>
      </c>
      <c r="G17" s="62">
        <v>4.0999999999999996</v>
      </c>
      <c r="H17" s="63">
        <v>8961.43</v>
      </c>
      <c r="I17" s="62">
        <v>98</v>
      </c>
      <c r="J17" s="62">
        <v>104</v>
      </c>
      <c r="K17" s="64">
        <v>0.5</v>
      </c>
      <c r="L17" s="63">
        <v>8962</v>
      </c>
      <c r="M17" s="6" t="s">
        <v>161</v>
      </c>
    </row>
    <row r="18" spans="1:13" ht="12.6" x14ac:dyDescent="0.25">
      <c r="A18" s="1" t="s">
        <v>162</v>
      </c>
      <c r="B18" s="40" t="s">
        <v>525</v>
      </c>
      <c r="C18" s="60">
        <v>6278</v>
      </c>
      <c r="D18" s="60">
        <v>6270</v>
      </c>
      <c r="E18" s="61">
        <v>357.73</v>
      </c>
      <c r="F18" s="43">
        <v>17.549548542196629</v>
      </c>
      <c r="G18" s="62">
        <v>4.2</v>
      </c>
      <c r="H18" s="63">
        <v>660.16</v>
      </c>
      <c r="I18" s="62">
        <v>52</v>
      </c>
      <c r="J18" s="62">
        <v>46</v>
      </c>
      <c r="K18" s="64">
        <v>0.6</v>
      </c>
      <c r="L18" s="63">
        <v>470</v>
      </c>
      <c r="M18" s="6" t="s">
        <v>162</v>
      </c>
    </row>
    <row r="19" spans="1:13" ht="12.6" x14ac:dyDescent="0.25">
      <c r="A19" s="1" t="s">
        <v>163</v>
      </c>
      <c r="B19" s="40" t="s">
        <v>407</v>
      </c>
      <c r="C19" s="60">
        <v>33665</v>
      </c>
      <c r="D19" s="60">
        <v>33596</v>
      </c>
      <c r="E19" s="61">
        <v>541.20000000000005</v>
      </c>
      <c r="F19" s="43">
        <v>62.204360679970428</v>
      </c>
      <c r="G19" s="62">
        <v>3.6</v>
      </c>
      <c r="H19" s="63">
        <v>4297.24</v>
      </c>
      <c r="I19" s="62">
        <v>95</v>
      </c>
      <c r="J19" s="62">
        <v>103</v>
      </c>
      <c r="K19" s="64">
        <v>0.79</v>
      </c>
      <c r="L19" s="63">
        <v>3829</v>
      </c>
      <c r="M19" s="6" t="s">
        <v>163</v>
      </c>
    </row>
    <row r="20" spans="1:13" ht="12.6" x14ac:dyDescent="0.25">
      <c r="A20" s="1" t="s">
        <v>164</v>
      </c>
      <c r="B20" s="40" t="s">
        <v>408</v>
      </c>
      <c r="C20" s="60">
        <v>15886</v>
      </c>
      <c r="D20" s="60">
        <v>15849</v>
      </c>
      <c r="E20" s="61">
        <v>566.16999999999996</v>
      </c>
      <c r="F20" s="43">
        <v>28.058710281364256</v>
      </c>
      <c r="G20" s="62">
        <v>7.2</v>
      </c>
      <c r="H20" s="63">
        <v>1411.71</v>
      </c>
      <c r="I20" s="62">
        <v>65</v>
      </c>
      <c r="J20" s="62">
        <v>66</v>
      </c>
      <c r="K20" s="64">
        <v>0.53</v>
      </c>
      <c r="L20" s="63">
        <v>1312</v>
      </c>
      <c r="M20" s="6" t="s">
        <v>164</v>
      </c>
    </row>
    <row r="21" spans="1:13" ht="12.6" x14ac:dyDescent="0.25">
      <c r="A21" s="1" t="s">
        <v>165</v>
      </c>
      <c r="B21" s="40" t="s">
        <v>409</v>
      </c>
      <c r="C21" s="60">
        <v>20246</v>
      </c>
      <c r="D21" s="60">
        <v>20355</v>
      </c>
      <c r="E21" s="61">
        <v>502.76</v>
      </c>
      <c r="F21" s="43">
        <v>40.269711194207972</v>
      </c>
      <c r="G21" s="62">
        <v>8</v>
      </c>
      <c r="H21" s="63">
        <v>2397.08</v>
      </c>
      <c r="I21" s="62">
        <v>47</v>
      </c>
      <c r="J21" s="62">
        <v>21</v>
      </c>
      <c r="K21" s="64">
        <v>0.39</v>
      </c>
      <c r="L21" s="63">
        <v>2201</v>
      </c>
      <c r="M21" s="6" t="s">
        <v>165</v>
      </c>
    </row>
    <row r="22" spans="1:13" ht="12.6" x14ac:dyDescent="0.25">
      <c r="A22" s="1" t="s">
        <v>166</v>
      </c>
      <c r="B22" s="40" t="s">
        <v>410</v>
      </c>
      <c r="C22" s="60">
        <v>16834</v>
      </c>
      <c r="D22" s="60">
        <v>16824</v>
      </c>
      <c r="E22" s="61">
        <v>579.66</v>
      </c>
      <c r="F22" s="43">
        <v>29.041162060518236</v>
      </c>
      <c r="G22" s="62">
        <v>5.9</v>
      </c>
      <c r="H22" s="63">
        <v>1893.3</v>
      </c>
      <c r="I22" s="62">
        <v>54</v>
      </c>
      <c r="J22" s="62">
        <v>70</v>
      </c>
      <c r="K22" s="64">
        <v>0.55000000000000004</v>
      </c>
      <c r="L22" s="63">
        <v>1583</v>
      </c>
      <c r="M22" s="6" t="s">
        <v>166</v>
      </c>
    </row>
    <row r="23" spans="1:13" ht="12.6" x14ac:dyDescent="0.25">
      <c r="A23" s="1" t="s">
        <v>167</v>
      </c>
      <c r="B23" s="40" t="s">
        <v>411</v>
      </c>
      <c r="C23" s="60">
        <v>55640</v>
      </c>
      <c r="D23" s="60">
        <v>55696</v>
      </c>
      <c r="E23" s="61">
        <v>503.87</v>
      </c>
      <c r="F23" s="43">
        <v>110.42530811518844</v>
      </c>
      <c r="G23" s="62">
        <v>4.5</v>
      </c>
      <c r="H23" s="63">
        <v>7430.84</v>
      </c>
      <c r="I23" s="62">
        <v>41</v>
      </c>
      <c r="J23" s="62">
        <v>61</v>
      </c>
      <c r="K23" s="64">
        <v>0.52</v>
      </c>
      <c r="L23" s="63">
        <v>4167</v>
      </c>
      <c r="M23" s="6" t="s">
        <v>167</v>
      </c>
    </row>
    <row r="24" spans="1:13" ht="12.6" x14ac:dyDescent="0.25">
      <c r="A24" s="1" t="s">
        <v>168</v>
      </c>
      <c r="B24" s="40" t="s">
        <v>412</v>
      </c>
      <c r="C24" s="60">
        <v>30929</v>
      </c>
      <c r="D24" s="60">
        <v>30887</v>
      </c>
      <c r="E24" s="61">
        <v>527.51</v>
      </c>
      <c r="F24" s="43">
        <v>58.632063847130858</v>
      </c>
      <c r="G24" s="62">
        <v>4.9000000000000004</v>
      </c>
      <c r="H24" s="63">
        <v>4004.27</v>
      </c>
      <c r="I24" s="62">
        <v>66</v>
      </c>
      <c r="J24" s="62">
        <v>82</v>
      </c>
      <c r="K24" s="64">
        <v>0.83</v>
      </c>
      <c r="L24" s="63">
        <v>2708</v>
      </c>
      <c r="M24" s="6" t="s">
        <v>168</v>
      </c>
    </row>
    <row r="25" spans="1:13" ht="12.6" x14ac:dyDescent="0.25">
      <c r="A25" s="1" t="s">
        <v>169</v>
      </c>
      <c r="B25" s="40" t="s">
        <v>413</v>
      </c>
      <c r="C25" s="60">
        <v>29240</v>
      </c>
      <c r="D25" s="60">
        <v>29155</v>
      </c>
      <c r="E25" s="61">
        <v>474.69</v>
      </c>
      <c r="F25" s="43">
        <v>61.598095599233183</v>
      </c>
      <c r="G25" s="62">
        <v>4.8</v>
      </c>
      <c r="H25" s="63">
        <v>3363.78</v>
      </c>
      <c r="I25" s="62">
        <v>28</v>
      </c>
      <c r="J25" s="62">
        <v>30</v>
      </c>
      <c r="K25" s="64">
        <v>0.69499999999999995</v>
      </c>
      <c r="L25" s="63">
        <v>2160</v>
      </c>
      <c r="M25" s="6" t="s">
        <v>169</v>
      </c>
    </row>
    <row r="26" spans="1:13" ht="12.6" x14ac:dyDescent="0.25">
      <c r="A26" s="1" t="s">
        <v>170</v>
      </c>
      <c r="B26" s="40" t="s">
        <v>414</v>
      </c>
      <c r="C26" s="60">
        <v>6760</v>
      </c>
      <c r="D26" s="60">
        <v>6773</v>
      </c>
      <c r="E26" s="61">
        <v>182.82</v>
      </c>
      <c r="F26" s="43">
        <v>36.976260802975602</v>
      </c>
      <c r="G26" s="62">
        <v>4.9000000000000004</v>
      </c>
      <c r="H26" s="63">
        <v>539.54999999999995</v>
      </c>
      <c r="I26" s="62">
        <v>108</v>
      </c>
      <c r="J26" s="62">
        <v>85</v>
      </c>
      <c r="K26" s="64">
        <v>0.76</v>
      </c>
      <c r="L26" s="63">
        <v>853</v>
      </c>
      <c r="M26" s="6" t="s">
        <v>170</v>
      </c>
    </row>
    <row r="27" spans="1:13" ht="12.6" x14ac:dyDescent="0.25">
      <c r="A27" s="1" t="s">
        <v>171</v>
      </c>
      <c r="B27" s="40" t="s">
        <v>415</v>
      </c>
      <c r="C27" s="60">
        <v>11597</v>
      </c>
      <c r="D27" s="60">
        <v>11529</v>
      </c>
      <c r="E27" s="61">
        <v>475.27</v>
      </c>
      <c r="F27" s="43">
        <v>24.400866875670673</v>
      </c>
      <c r="G27" s="62">
        <v>4.7</v>
      </c>
      <c r="H27" s="63">
        <v>1645.6</v>
      </c>
      <c r="I27" s="62">
        <v>35</v>
      </c>
      <c r="J27" s="62">
        <v>43</v>
      </c>
      <c r="K27" s="64">
        <v>0.62</v>
      </c>
      <c r="L27" s="63">
        <v>1010</v>
      </c>
      <c r="M27" s="6" t="s">
        <v>171</v>
      </c>
    </row>
    <row r="28" spans="1:13" ht="12.6" x14ac:dyDescent="0.25">
      <c r="A28" s="1" t="s">
        <v>172</v>
      </c>
      <c r="B28" s="40" t="s">
        <v>416</v>
      </c>
      <c r="C28" s="60">
        <v>364835</v>
      </c>
      <c r="D28" s="60">
        <v>364548</v>
      </c>
      <c r="E28" s="61">
        <v>423.3</v>
      </c>
      <c r="F28" s="43">
        <v>861.88282541932438</v>
      </c>
      <c r="G28" s="62">
        <v>4.2</v>
      </c>
      <c r="H28" s="63">
        <v>59743.05</v>
      </c>
      <c r="I28" s="62">
        <v>76</v>
      </c>
      <c r="J28" s="62">
        <v>97</v>
      </c>
      <c r="K28" s="64">
        <v>0.95</v>
      </c>
      <c r="L28" s="63">
        <v>41396</v>
      </c>
      <c r="M28" s="6" t="s">
        <v>172</v>
      </c>
    </row>
    <row r="29" spans="1:13" ht="12.6" x14ac:dyDescent="0.25">
      <c r="A29" s="1" t="s">
        <v>173</v>
      </c>
      <c r="B29" s="40" t="s">
        <v>417</v>
      </c>
      <c r="C29" s="60">
        <v>14800</v>
      </c>
      <c r="D29" s="60">
        <v>14783</v>
      </c>
      <c r="E29" s="61">
        <v>176.18</v>
      </c>
      <c r="F29" s="43">
        <v>84.00499489158814</v>
      </c>
      <c r="G29" s="62">
        <v>3.5</v>
      </c>
      <c r="H29" s="63">
        <v>1720.24</v>
      </c>
      <c r="I29" s="62">
        <v>118</v>
      </c>
      <c r="J29" s="62">
        <v>123</v>
      </c>
      <c r="K29" s="64">
        <v>0.71</v>
      </c>
      <c r="L29" s="63">
        <v>2084</v>
      </c>
      <c r="M29" s="6" t="s">
        <v>173</v>
      </c>
    </row>
    <row r="30" spans="1:13" ht="12.6" x14ac:dyDescent="0.25">
      <c r="A30" s="1" t="s">
        <v>174</v>
      </c>
      <c r="B30" s="40" t="s">
        <v>418</v>
      </c>
      <c r="C30" s="60">
        <v>4898</v>
      </c>
      <c r="D30" s="60">
        <v>4892</v>
      </c>
      <c r="E30" s="61">
        <v>329.53</v>
      </c>
      <c r="F30" s="43">
        <v>14.863593603010349</v>
      </c>
      <c r="G30" s="62">
        <v>4.0999999999999996</v>
      </c>
      <c r="H30" s="63">
        <v>510.48</v>
      </c>
      <c r="I30" s="62">
        <v>53</v>
      </c>
      <c r="J30" s="62">
        <v>79</v>
      </c>
      <c r="K30" s="64">
        <v>0.59</v>
      </c>
      <c r="L30" s="63">
        <v>518</v>
      </c>
      <c r="M30" s="6" t="s">
        <v>174</v>
      </c>
    </row>
    <row r="31" spans="1:13" ht="12.6" x14ac:dyDescent="0.25">
      <c r="A31" s="1" t="s">
        <v>175</v>
      </c>
      <c r="B31" s="40" t="s">
        <v>419</v>
      </c>
      <c r="C31" s="60">
        <v>52676</v>
      </c>
      <c r="D31" s="60">
        <v>52552</v>
      </c>
      <c r="E31" s="61">
        <v>379.23</v>
      </c>
      <c r="F31" s="43">
        <v>138.90251298684174</v>
      </c>
      <c r="G31" s="62">
        <v>3.8</v>
      </c>
      <c r="H31" s="63">
        <v>7928.31</v>
      </c>
      <c r="I31" s="62">
        <v>73</v>
      </c>
      <c r="J31" s="62">
        <v>93</v>
      </c>
      <c r="K31" s="64">
        <v>0.62</v>
      </c>
      <c r="L31" s="63">
        <v>5711</v>
      </c>
      <c r="M31" s="6" t="s">
        <v>175</v>
      </c>
    </row>
    <row r="32" spans="1:13" ht="12.6" x14ac:dyDescent="0.25">
      <c r="A32" s="1" t="s">
        <v>176</v>
      </c>
      <c r="B32" s="40" t="s">
        <v>420</v>
      </c>
      <c r="C32" s="60">
        <v>9687</v>
      </c>
      <c r="D32" s="60">
        <v>9675</v>
      </c>
      <c r="E32" s="61">
        <v>297.45999999999998</v>
      </c>
      <c r="F32" s="43">
        <v>32.56572312243663</v>
      </c>
      <c r="G32" s="62">
        <v>5</v>
      </c>
      <c r="H32" s="63">
        <v>1154.47</v>
      </c>
      <c r="I32" s="62">
        <v>43</v>
      </c>
      <c r="J32" s="62">
        <v>45</v>
      </c>
      <c r="K32" s="64">
        <v>0.78</v>
      </c>
      <c r="L32" s="63">
        <v>864</v>
      </c>
      <c r="M32" s="6" t="s">
        <v>176</v>
      </c>
    </row>
    <row r="33" spans="1:13" ht="12.6" x14ac:dyDescent="0.25">
      <c r="A33" s="1" t="s">
        <v>177</v>
      </c>
      <c r="B33" s="40" t="s">
        <v>421</v>
      </c>
      <c r="C33" s="60">
        <v>14042</v>
      </c>
      <c r="D33" s="60">
        <v>14124</v>
      </c>
      <c r="E33" s="61">
        <v>330.53</v>
      </c>
      <c r="F33" s="43">
        <v>42.483284421988934</v>
      </c>
      <c r="G33" s="62">
        <v>6.6</v>
      </c>
      <c r="H33" s="63">
        <v>1915.62</v>
      </c>
      <c r="I33" s="62">
        <v>30</v>
      </c>
      <c r="J33" s="62">
        <v>24</v>
      </c>
      <c r="K33" s="64">
        <v>0.6</v>
      </c>
      <c r="L33" s="63">
        <v>1275</v>
      </c>
      <c r="M33" s="6" t="s">
        <v>177</v>
      </c>
    </row>
    <row r="34" spans="1:13" ht="12.6" x14ac:dyDescent="0.25">
      <c r="A34" s="1" t="s">
        <v>178</v>
      </c>
      <c r="B34" s="40" t="s">
        <v>422</v>
      </c>
      <c r="C34" s="60">
        <v>27988</v>
      </c>
      <c r="D34" s="60">
        <v>27947</v>
      </c>
      <c r="E34" s="61">
        <v>503.72</v>
      </c>
      <c r="F34" s="43">
        <v>55.562614150718652</v>
      </c>
      <c r="G34" s="62">
        <v>5</v>
      </c>
      <c r="H34" s="63">
        <v>4126.5</v>
      </c>
      <c r="I34" s="62">
        <v>51</v>
      </c>
      <c r="J34" s="62">
        <v>69</v>
      </c>
      <c r="K34" s="64">
        <v>0.79</v>
      </c>
      <c r="L34" s="63">
        <v>2468</v>
      </c>
      <c r="M34" s="6" t="s">
        <v>178</v>
      </c>
    </row>
    <row r="35" spans="1:13" ht="12.6" x14ac:dyDescent="0.25">
      <c r="A35" s="1" t="s">
        <v>179</v>
      </c>
      <c r="B35" s="40" t="s">
        <v>423</v>
      </c>
      <c r="C35" s="60">
        <v>10624</v>
      </c>
      <c r="D35" s="60">
        <v>10599</v>
      </c>
      <c r="E35" s="61">
        <v>257.12</v>
      </c>
      <c r="F35" s="43">
        <v>41.31922837585563</v>
      </c>
      <c r="G35" s="62">
        <v>5.4</v>
      </c>
      <c r="H35" s="63">
        <v>1193.96</v>
      </c>
      <c r="I35" s="62">
        <v>105</v>
      </c>
      <c r="J35" s="62">
        <v>78</v>
      </c>
      <c r="K35" s="64">
        <v>0.88</v>
      </c>
      <c r="L35" s="63">
        <v>1306</v>
      </c>
      <c r="M35" s="6" t="s">
        <v>179</v>
      </c>
    </row>
    <row r="36" spans="1:13" ht="12.6" x14ac:dyDescent="0.25">
      <c r="A36" s="1" t="s">
        <v>180</v>
      </c>
      <c r="B36" s="40" t="s">
        <v>367</v>
      </c>
      <c r="C36" s="60">
        <v>1148710</v>
      </c>
      <c r="D36" s="60">
        <v>1150309</v>
      </c>
      <c r="E36" s="61">
        <v>390.97</v>
      </c>
      <c r="F36" s="43">
        <v>2938.102667723866</v>
      </c>
      <c r="G36" s="62">
        <v>4.0999999999999996</v>
      </c>
      <c r="H36" s="63">
        <v>171960.74</v>
      </c>
      <c r="I36" s="62">
        <v>124</v>
      </c>
      <c r="J36" s="62">
        <v>128</v>
      </c>
      <c r="K36" s="64">
        <v>1.1499999999999999</v>
      </c>
      <c r="L36" s="63">
        <v>264794</v>
      </c>
      <c r="M36" s="6" t="s">
        <v>180</v>
      </c>
    </row>
    <row r="37" spans="1:13" ht="12.6" x14ac:dyDescent="0.25">
      <c r="A37" s="1" t="s">
        <v>181</v>
      </c>
      <c r="B37" s="40" t="s">
        <v>424</v>
      </c>
      <c r="C37" s="60">
        <v>73093</v>
      </c>
      <c r="D37" s="60">
        <v>72972</v>
      </c>
      <c r="E37" s="61">
        <v>647.45000000000005</v>
      </c>
      <c r="F37" s="43">
        <v>112.89365974206501</v>
      </c>
      <c r="G37" s="62">
        <v>3.5</v>
      </c>
      <c r="H37" s="63">
        <v>10124.09</v>
      </c>
      <c r="I37" s="62">
        <v>121</v>
      </c>
      <c r="J37" s="62">
        <v>125</v>
      </c>
      <c r="K37" s="64">
        <v>0.99399999999999999</v>
      </c>
      <c r="L37" s="63">
        <v>12166</v>
      </c>
      <c r="M37" s="6" t="s">
        <v>181</v>
      </c>
    </row>
    <row r="38" spans="1:13" ht="12.6" x14ac:dyDescent="0.25">
      <c r="A38" s="1" t="s">
        <v>182</v>
      </c>
      <c r="B38" s="40" t="s">
        <v>425</v>
      </c>
      <c r="C38" s="60">
        <v>15441</v>
      </c>
      <c r="D38" s="60">
        <v>15476</v>
      </c>
      <c r="E38" s="61">
        <v>380.42</v>
      </c>
      <c r="F38" s="43">
        <v>40.58934861468903</v>
      </c>
      <c r="G38" s="62">
        <v>3.9</v>
      </c>
      <c r="H38" s="63">
        <v>1763.13</v>
      </c>
      <c r="I38" s="62">
        <v>63</v>
      </c>
      <c r="J38" s="62">
        <v>80</v>
      </c>
      <c r="K38" s="64">
        <v>0.6</v>
      </c>
      <c r="L38" s="63">
        <v>1693</v>
      </c>
      <c r="M38" s="6" t="s">
        <v>182</v>
      </c>
    </row>
    <row r="39" spans="1:13" ht="12.6" x14ac:dyDescent="0.25">
      <c r="A39" s="1" t="s">
        <v>183</v>
      </c>
      <c r="B39" s="40" t="s">
        <v>426</v>
      </c>
      <c r="C39" s="60">
        <v>27268</v>
      </c>
      <c r="D39" s="60">
        <v>27249</v>
      </c>
      <c r="E39" s="61">
        <v>286.01</v>
      </c>
      <c r="F39" s="43">
        <v>95.339323799867145</v>
      </c>
      <c r="G39" s="62">
        <v>3.8</v>
      </c>
      <c r="H39" s="63">
        <v>3175.77</v>
      </c>
      <c r="I39" s="62">
        <v>71</v>
      </c>
      <c r="J39" s="62">
        <v>96</v>
      </c>
      <c r="K39" s="64">
        <v>0.92500000000000004</v>
      </c>
      <c r="L39" s="63">
        <v>2701</v>
      </c>
      <c r="M39" s="6" t="s">
        <v>183</v>
      </c>
    </row>
    <row r="40" spans="1:13" ht="12.6" x14ac:dyDescent="0.25">
      <c r="A40" s="1" t="s">
        <v>184</v>
      </c>
      <c r="B40" s="40" t="s">
        <v>369</v>
      </c>
      <c r="C40" s="60">
        <v>54502</v>
      </c>
      <c r="D40" s="60">
        <v>54477</v>
      </c>
      <c r="E40" s="61">
        <v>690.43</v>
      </c>
      <c r="F40" s="43">
        <v>78.939211795547706</v>
      </c>
      <c r="G40" s="62">
        <v>4.2</v>
      </c>
      <c r="H40" s="63">
        <v>6137.8</v>
      </c>
      <c r="I40" s="62">
        <v>79</v>
      </c>
      <c r="J40" s="62">
        <v>87</v>
      </c>
      <c r="K40" s="64">
        <v>0.61</v>
      </c>
      <c r="L40" s="63">
        <v>7104</v>
      </c>
      <c r="M40" s="6" t="s">
        <v>184</v>
      </c>
    </row>
    <row r="41" spans="1:13" ht="12.6" x14ac:dyDescent="0.25">
      <c r="A41" s="1" t="s">
        <v>185</v>
      </c>
      <c r="B41" s="40" t="s">
        <v>427</v>
      </c>
      <c r="C41" s="60">
        <v>91524</v>
      </c>
      <c r="D41" s="60">
        <v>91419</v>
      </c>
      <c r="E41" s="61">
        <v>413.5</v>
      </c>
      <c r="F41" s="43">
        <v>221.3397823458283</v>
      </c>
      <c r="G41" s="62">
        <v>3.4</v>
      </c>
      <c r="H41" s="63">
        <v>13085.27</v>
      </c>
      <c r="I41" s="62">
        <v>96</v>
      </c>
      <c r="J41" s="62">
        <v>100</v>
      </c>
      <c r="K41" s="64">
        <v>0.61</v>
      </c>
      <c r="L41" s="63">
        <v>10448</v>
      </c>
      <c r="M41" s="6" t="s">
        <v>185</v>
      </c>
    </row>
    <row r="42" spans="1:13" ht="12.6" x14ac:dyDescent="0.25">
      <c r="A42" s="1" t="s">
        <v>186</v>
      </c>
      <c r="B42" s="40" t="s">
        <v>428</v>
      </c>
      <c r="C42" s="60">
        <v>16791</v>
      </c>
      <c r="D42" s="60">
        <v>16787</v>
      </c>
      <c r="E42" s="61">
        <v>355.78</v>
      </c>
      <c r="F42" s="43">
        <v>47.194895722075444</v>
      </c>
      <c r="G42" s="62">
        <v>4.4000000000000004</v>
      </c>
      <c r="H42" s="63">
        <v>2221.42</v>
      </c>
      <c r="I42" s="62">
        <v>33</v>
      </c>
      <c r="J42" s="62">
        <v>42</v>
      </c>
      <c r="K42" s="64">
        <v>0.67</v>
      </c>
      <c r="L42" s="63">
        <v>1159</v>
      </c>
      <c r="M42" s="6" t="s">
        <v>186</v>
      </c>
    </row>
    <row r="43" spans="1:13" ht="12.6" x14ac:dyDescent="0.25">
      <c r="A43" s="1" t="s">
        <v>187</v>
      </c>
      <c r="B43" s="40" t="s">
        <v>429</v>
      </c>
      <c r="C43" s="60">
        <v>38731</v>
      </c>
      <c r="D43" s="60">
        <v>38711</v>
      </c>
      <c r="E43" s="61">
        <v>217.81</v>
      </c>
      <c r="F43" s="43">
        <v>177.8201184518617</v>
      </c>
      <c r="G43" s="62">
        <v>3.8</v>
      </c>
      <c r="H43" s="63">
        <v>4868.17</v>
      </c>
      <c r="I43" s="62">
        <v>87</v>
      </c>
      <c r="J43" s="62">
        <v>99</v>
      </c>
      <c r="K43" s="64">
        <v>0.69499999999999995</v>
      </c>
      <c r="L43" s="63">
        <v>4660</v>
      </c>
      <c r="M43" s="6" t="s">
        <v>187</v>
      </c>
    </row>
    <row r="44" spans="1:13" ht="12.6" x14ac:dyDescent="0.25">
      <c r="A44" s="1" t="s">
        <v>188</v>
      </c>
      <c r="B44" s="40" t="s">
        <v>430</v>
      </c>
      <c r="C44" s="60">
        <v>24725</v>
      </c>
      <c r="D44" s="60">
        <v>24727</v>
      </c>
      <c r="E44" s="61">
        <v>281.42</v>
      </c>
      <c r="F44" s="43">
        <v>87.858005827588656</v>
      </c>
      <c r="G44" s="62">
        <v>3.7</v>
      </c>
      <c r="H44" s="63">
        <v>2506.84</v>
      </c>
      <c r="I44" s="62">
        <v>128</v>
      </c>
      <c r="J44" s="62">
        <v>131</v>
      </c>
      <c r="K44" s="64">
        <v>0.53</v>
      </c>
      <c r="L44" s="63">
        <v>5653</v>
      </c>
      <c r="M44" s="6" t="s">
        <v>188</v>
      </c>
    </row>
    <row r="45" spans="1:13" ht="12.6" x14ac:dyDescent="0.25">
      <c r="A45" s="1" t="s">
        <v>189</v>
      </c>
      <c r="B45" s="40" t="s">
        <v>431</v>
      </c>
      <c r="C45" s="60">
        <v>15337</v>
      </c>
      <c r="D45" s="60">
        <v>15333</v>
      </c>
      <c r="E45" s="61">
        <v>442.18</v>
      </c>
      <c r="F45" s="43">
        <v>34.684969921751325</v>
      </c>
      <c r="G45" s="62">
        <v>4</v>
      </c>
      <c r="H45" s="63">
        <v>1451.17</v>
      </c>
      <c r="I45" s="62">
        <v>49</v>
      </c>
      <c r="J45" s="62">
        <v>51</v>
      </c>
      <c r="K45" s="64">
        <v>0.49</v>
      </c>
      <c r="L45" s="63">
        <v>1670</v>
      </c>
      <c r="M45" s="6" t="s">
        <v>189</v>
      </c>
    </row>
    <row r="46" spans="1:13" ht="12.6" x14ac:dyDescent="0.25">
      <c r="A46" s="1" t="s">
        <v>191</v>
      </c>
      <c r="B46" s="40" t="s">
        <v>432</v>
      </c>
      <c r="C46" s="60">
        <v>20603</v>
      </c>
      <c r="D46" s="60">
        <v>20552</v>
      </c>
      <c r="E46" s="61">
        <v>156.25</v>
      </c>
      <c r="F46" s="43">
        <v>131.85919999999999</v>
      </c>
      <c r="G46" s="62">
        <v>3.5</v>
      </c>
      <c r="H46" s="63">
        <v>2876.18</v>
      </c>
      <c r="I46" s="62">
        <v>68</v>
      </c>
      <c r="J46" s="62">
        <v>89</v>
      </c>
      <c r="K46" s="64">
        <v>0.82</v>
      </c>
      <c r="L46" s="63">
        <v>2086</v>
      </c>
      <c r="M46" s="6" t="s">
        <v>191</v>
      </c>
    </row>
    <row r="47" spans="1:13" ht="12.6" x14ac:dyDescent="0.25">
      <c r="A47" s="1" t="s">
        <v>192</v>
      </c>
      <c r="B47" s="40" t="s">
        <v>433</v>
      </c>
      <c r="C47" s="60">
        <v>11406</v>
      </c>
      <c r="D47" s="60">
        <v>11391</v>
      </c>
      <c r="E47" s="61">
        <v>295.23</v>
      </c>
      <c r="F47" s="43">
        <v>38.63428513362463</v>
      </c>
      <c r="G47" s="62">
        <v>5.0999999999999996</v>
      </c>
      <c r="H47" s="63">
        <v>1149.8800000000001</v>
      </c>
      <c r="I47" s="62">
        <v>18</v>
      </c>
      <c r="J47" s="62">
        <v>27</v>
      </c>
      <c r="K47" s="64">
        <v>0.67</v>
      </c>
      <c r="L47" s="63">
        <v>619</v>
      </c>
      <c r="M47" s="6" t="s">
        <v>192</v>
      </c>
    </row>
    <row r="48" spans="1:13" ht="12.6" x14ac:dyDescent="0.25">
      <c r="A48" s="1" t="s">
        <v>193</v>
      </c>
      <c r="B48" s="40" t="s">
        <v>526</v>
      </c>
      <c r="C48" s="60">
        <v>34008</v>
      </c>
      <c r="D48" s="60">
        <v>34022</v>
      </c>
      <c r="E48" s="61">
        <v>817.84</v>
      </c>
      <c r="F48" s="43">
        <v>41.5827056636995</v>
      </c>
      <c r="G48" s="62">
        <v>5.5</v>
      </c>
      <c r="H48" s="63">
        <v>4383.8999999999996</v>
      </c>
      <c r="I48" s="62">
        <v>57</v>
      </c>
      <c r="J48" s="62">
        <v>58</v>
      </c>
      <c r="K48" s="64">
        <v>0.5</v>
      </c>
      <c r="L48" s="63">
        <v>2701</v>
      </c>
      <c r="M48" s="6" t="s">
        <v>193</v>
      </c>
    </row>
    <row r="49" spans="1:13" ht="12.6" x14ac:dyDescent="0.25">
      <c r="A49" s="1" t="s">
        <v>194</v>
      </c>
      <c r="B49" s="40" t="s">
        <v>435</v>
      </c>
      <c r="C49" s="60">
        <v>110119</v>
      </c>
      <c r="D49" s="60">
        <v>109979</v>
      </c>
      <c r="E49" s="61">
        <v>468.54</v>
      </c>
      <c r="F49" s="43">
        <v>235.02582490288981</v>
      </c>
      <c r="G49" s="62">
        <v>3.5</v>
      </c>
      <c r="H49" s="63">
        <v>16297.17</v>
      </c>
      <c r="I49" s="62">
        <v>112</v>
      </c>
      <c r="J49" s="62">
        <v>121</v>
      </c>
      <c r="K49" s="64">
        <v>0.81</v>
      </c>
      <c r="L49" s="63">
        <v>16057</v>
      </c>
      <c r="M49" s="6" t="s">
        <v>194</v>
      </c>
    </row>
    <row r="50" spans="1:13" ht="12.6" x14ac:dyDescent="0.25">
      <c r="A50" s="1" t="s">
        <v>195</v>
      </c>
      <c r="B50" s="40" t="s">
        <v>436</v>
      </c>
      <c r="C50" s="60">
        <v>334214</v>
      </c>
      <c r="D50" s="60">
        <v>334389</v>
      </c>
      <c r="E50" s="61">
        <v>233.7</v>
      </c>
      <c r="F50" s="43">
        <v>1430.0984167736415</v>
      </c>
      <c r="G50" s="62">
        <v>4.5999999999999996</v>
      </c>
      <c r="H50" s="63">
        <v>48661.93</v>
      </c>
      <c r="I50" s="62">
        <v>99</v>
      </c>
      <c r="J50" s="62">
        <v>88</v>
      </c>
      <c r="K50" s="64">
        <v>0.87</v>
      </c>
      <c r="L50" s="63">
        <v>42658</v>
      </c>
      <c r="M50" s="6" t="s">
        <v>195</v>
      </c>
    </row>
    <row r="51" spans="1:13" ht="12.6" x14ac:dyDescent="0.25">
      <c r="A51" s="1" t="s">
        <v>196</v>
      </c>
      <c r="B51" s="40" t="s">
        <v>437</v>
      </c>
      <c r="C51" s="60">
        <v>50948</v>
      </c>
      <c r="D51" s="60">
        <v>50948</v>
      </c>
      <c r="E51" s="61">
        <v>382.33</v>
      </c>
      <c r="F51" s="43">
        <v>133.25661078126225</v>
      </c>
      <c r="G51" s="62">
        <v>5.5</v>
      </c>
      <c r="H51" s="63">
        <v>6762.2</v>
      </c>
      <c r="I51" s="62">
        <v>10</v>
      </c>
      <c r="J51" s="62">
        <v>32</v>
      </c>
      <c r="K51" s="64">
        <v>0.55500000000000005</v>
      </c>
      <c r="L51" s="63">
        <v>2935</v>
      </c>
      <c r="M51" s="6" t="s">
        <v>196</v>
      </c>
    </row>
    <row r="52" spans="1:13" ht="12.6" x14ac:dyDescent="0.25">
      <c r="A52" s="1" t="s">
        <v>197</v>
      </c>
      <c r="B52" s="40" t="s">
        <v>438</v>
      </c>
      <c r="C52" s="60">
        <v>2232</v>
      </c>
      <c r="D52" s="60">
        <v>2232</v>
      </c>
      <c r="E52" s="61">
        <v>415.16</v>
      </c>
      <c r="F52" s="43">
        <v>5.3762404855959147</v>
      </c>
      <c r="G52" s="62">
        <v>3.1</v>
      </c>
      <c r="H52" s="63">
        <v>166.93</v>
      </c>
      <c r="I52" s="62">
        <v>125</v>
      </c>
      <c r="J52" s="62">
        <v>115</v>
      </c>
      <c r="K52" s="64">
        <v>0.48</v>
      </c>
      <c r="L52" s="63">
        <v>676</v>
      </c>
      <c r="M52" s="6" t="s">
        <v>197</v>
      </c>
    </row>
    <row r="53" spans="1:13" ht="12.6" x14ac:dyDescent="0.25">
      <c r="A53" s="1" t="s">
        <v>198</v>
      </c>
      <c r="B53" s="40" t="s">
        <v>439</v>
      </c>
      <c r="C53" s="60">
        <v>38628</v>
      </c>
      <c r="D53" s="60">
        <v>38606</v>
      </c>
      <c r="E53" s="61">
        <v>315.61</v>
      </c>
      <c r="F53" s="43">
        <v>122.3915592028136</v>
      </c>
      <c r="G53" s="62">
        <v>4</v>
      </c>
      <c r="H53" s="63">
        <v>5280.08</v>
      </c>
      <c r="I53" s="62">
        <v>88</v>
      </c>
      <c r="J53" s="62">
        <v>84</v>
      </c>
      <c r="K53" s="64">
        <v>0.85</v>
      </c>
      <c r="L53" s="63">
        <v>4698</v>
      </c>
      <c r="M53" s="6" t="s">
        <v>198</v>
      </c>
    </row>
    <row r="54" spans="1:13" ht="12.6" x14ac:dyDescent="0.25">
      <c r="A54" s="1" t="s">
        <v>199</v>
      </c>
      <c r="B54" s="40" t="s">
        <v>440</v>
      </c>
      <c r="C54" s="60">
        <v>78260</v>
      </c>
      <c r="D54" s="60">
        <v>78254</v>
      </c>
      <c r="E54" s="61">
        <v>142.44</v>
      </c>
      <c r="F54" s="43">
        <v>549.4243190115136</v>
      </c>
      <c r="G54" s="62">
        <v>4.5999999999999996</v>
      </c>
      <c r="H54" s="63">
        <v>9713.69</v>
      </c>
      <c r="I54" s="62">
        <v>113</v>
      </c>
      <c r="J54" s="62">
        <v>113</v>
      </c>
      <c r="K54" s="64">
        <v>0.84</v>
      </c>
      <c r="L54" s="63">
        <v>12241</v>
      </c>
      <c r="M54" s="6" t="s">
        <v>199</v>
      </c>
    </row>
    <row r="55" spans="1:13" ht="12.6" x14ac:dyDescent="0.25">
      <c r="A55" s="1" t="s">
        <v>200</v>
      </c>
      <c r="B55" s="40" t="s">
        <v>441</v>
      </c>
      <c r="C55" s="60">
        <v>6601</v>
      </c>
      <c r="D55" s="60">
        <v>6608</v>
      </c>
      <c r="E55" s="61">
        <v>315.14</v>
      </c>
      <c r="F55" s="43">
        <v>20.94624611283874</v>
      </c>
      <c r="G55" s="62">
        <v>3.6</v>
      </c>
      <c r="H55" s="63">
        <v>806.01</v>
      </c>
      <c r="I55" s="62">
        <v>92</v>
      </c>
      <c r="J55" s="62">
        <v>73</v>
      </c>
      <c r="K55" s="64">
        <v>0.53</v>
      </c>
      <c r="L55" s="63">
        <v>911</v>
      </c>
      <c r="M55" s="6" t="s">
        <v>200</v>
      </c>
    </row>
    <row r="56" spans="1:13" ht="12.6" x14ac:dyDescent="0.25">
      <c r="A56" s="1" t="s">
        <v>201</v>
      </c>
      <c r="B56" s="40" t="s">
        <v>442</v>
      </c>
      <c r="C56" s="60">
        <v>26787</v>
      </c>
      <c r="D56" s="60">
        <v>26723</v>
      </c>
      <c r="E56" s="61">
        <v>179.64</v>
      </c>
      <c r="F56" s="43">
        <v>149.11489645958585</v>
      </c>
      <c r="G56" s="62">
        <v>3.5</v>
      </c>
      <c r="H56" s="63">
        <v>4165.66</v>
      </c>
      <c r="I56" s="62">
        <v>97</v>
      </c>
      <c r="J56" s="62">
        <v>108</v>
      </c>
      <c r="K56" s="64">
        <v>0.7</v>
      </c>
      <c r="L56" s="65">
        <v>2899</v>
      </c>
      <c r="M56" s="6" t="s">
        <v>201</v>
      </c>
    </row>
    <row r="57" spans="1:13" ht="12.6" x14ac:dyDescent="0.25">
      <c r="A57" s="1" t="s">
        <v>202</v>
      </c>
      <c r="B57" s="40" t="s">
        <v>443</v>
      </c>
      <c r="C57" s="60">
        <v>17804</v>
      </c>
      <c r="D57" s="60">
        <v>17810</v>
      </c>
      <c r="E57" s="61">
        <v>273.94</v>
      </c>
      <c r="F57" s="43">
        <v>64.992334087756447</v>
      </c>
      <c r="G57" s="62">
        <v>3.7</v>
      </c>
      <c r="H57" s="63">
        <v>1998.97</v>
      </c>
      <c r="I57" s="62">
        <v>72</v>
      </c>
      <c r="J57" s="62">
        <v>95</v>
      </c>
      <c r="K57" s="64">
        <v>0.86</v>
      </c>
      <c r="L57" s="63">
        <v>1302</v>
      </c>
      <c r="M57" s="6" t="s">
        <v>202</v>
      </c>
    </row>
    <row r="58" spans="1:13" ht="12.6" x14ac:dyDescent="0.25">
      <c r="A58" s="1" t="s">
        <v>203</v>
      </c>
      <c r="B58" s="40" t="s">
        <v>444</v>
      </c>
      <c r="C58" s="60">
        <v>10929</v>
      </c>
      <c r="D58" s="60">
        <v>10919</v>
      </c>
      <c r="E58" s="61">
        <v>133.25</v>
      </c>
      <c r="F58" s="43">
        <v>82.018761726078793</v>
      </c>
      <c r="G58" s="62">
        <v>5.3</v>
      </c>
      <c r="H58" s="63">
        <v>964.34</v>
      </c>
      <c r="I58" s="62">
        <v>122</v>
      </c>
      <c r="J58" s="62">
        <v>118</v>
      </c>
      <c r="K58" s="64">
        <v>0.63</v>
      </c>
      <c r="L58" s="63">
        <v>2646</v>
      </c>
      <c r="M58" s="6" t="s">
        <v>203</v>
      </c>
    </row>
    <row r="59" spans="1:13" ht="12.6" x14ac:dyDescent="0.25">
      <c r="A59" s="1" t="s">
        <v>204</v>
      </c>
      <c r="B59" s="40" t="s">
        <v>445</v>
      </c>
      <c r="C59" s="60">
        <v>22236</v>
      </c>
      <c r="D59" s="60">
        <v>22173</v>
      </c>
      <c r="E59" s="61">
        <v>435.52</v>
      </c>
      <c r="F59" s="43">
        <v>51.056208670095522</v>
      </c>
      <c r="G59" s="62">
        <v>4.8</v>
      </c>
      <c r="H59" s="63">
        <v>2908.63</v>
      </c>
      <c r="I59" s="62">
        <v>2</v>
      </c>
      <c r="J59" s="62">
        <v>33</v>
      </c>
      <c r="K59" s="64">
        <v>0.61899999999999999</v>
      </c>
      <c r="L59" s="63">
        <v>958</v>
      </c>
      <c r="M59" s="6" t="s">
        <v>204</v>
      </c>
    </row>
    <row r="60" spans="1:13" ht="12.6" x14ac:dyDescent="0.25">
      <c r="A60" s="1" t="s">
        <v>205</v>
      </c>
      <c r="B60" s="40" t="s">
        <v>446</v>
      </c>
      <c r="C60" s="60">
        <v>420592</v>
      </c>
      <c r="D60" s="60">
        <v>420959</v>
      </c>
      <c r="E60" s="61">
        <v>515.55999999999995</v>
      </c>
      <c r="F60" s="43">
        <v>815.79641554814191</v>
      </c>
      <c r="G60" s="62">
        <v>3.6</v>
      </c>
      <c r="H60" s="63">
        <v>80714.259999999995</v>
      </c>
      <c r="I60" s="62">
        <v>120</v>
      </c>
      <c r="J60" s="62">
        <v>129</v>
      </c>
      <c r="K60" s="64">
        <v>1.0449999999999999</v>
      </c>
      <c r="L60" s="63">
        <v>90265</v>
      </c>
      <c r="M60" s="6" t="s">
        <v>205</v>
      </c>
    </row>
    <row r="61" spans="1:13" ht="12.6" x14ac:dyDescent="0.25">
      <c r="A61" s="1" t="s">
        <v>206</v>
      </c>
      <c r="B61" s="40" t="s">
        <v>447</v>
      </c>
      <c r="C61" s="60">
        <v>37670</v>
      </c>
      <c r="D61" s="60">
        <v>37596</v>
      </c>
      <c r="E61" s="61">
        <v>496.3</v>
      </c>
      <c r="F61" s="43">
        <v>75.901672375579281</v>
      </c>
      <c r="G61" s="62">
        <v>3.9</v>
      </c>
      <c r="H61" s="63">
        <v>4785.95</v>
      </c>
      <c r="I61" s="62">
        <v>115</v>
      </c>
      <c r="J61" s="62">
        <v>107</v>
      </c>
      <c r="K61" s="64">
        <v>0.72</v>
      </c>
      <c r="L61" s="63">
        <v>5287</v>
      </c>
      <c r="M61" s="6" t="s">
        <v>206</v>
      </c>
    </row>
    <row r="62" spans="1:13" ht="12.6" x14ac:dyDescent="0.25">
      <c r="A62" s="1" t="s">
        <v>207</v>
      </c>
      <c r="B62" s="40" t="s">
        <v>448</v>
      </c>
      <c r="C62" s="60">
        <v>11956</v>
      </c>
      <c r="D62" s="60">
        <v>11936</v>
      </c>
      <c r="E62" s="61">
        <v>431.68</v>
      </c>
      <c r="F62" s="43">
        <v>27.69644180874722</v>
      </c>
      <c r="G62" s="62">
        <v>4.5</v>
      </c>
      <c r="H62" s="63">
        <v>1531.83</v>
      </c>
      <c r="I62" s="62">
        <v>15</v>
      </c>
      <c r="J62" s="62">
        <v>48</v>
      </c>
      <c r="K62" s="64">
        <v>0.38</v>
      </c>
      <c r="L62" s="63">
        <v>941</v>
      </c>
      <c r="M62" s="6" t="s">
        <v>207</v>
      </c>
    </row>
    <row r="63" spans="1:13" ht="12.6" x14ac:dyDescent="0.25">
      <c r="A63" s="1" t="s">
        <v>208</v>
      </c>
      <c r="B63" s="40" t="s">
        <v>449</v>
      </c>
      <c r="C63" s="60">
        <v>13847</v>
      </c>
      <c r="D63" s="60">
        <v>13837</v>
      </c>
      <c r="E63" s="61">
        <v>320.68</v>
      </c>
      <c r="F63" s="43">
        <v>43.18011725084196</v>
      </c>
      <c r="G63" s="62">
        <v>2.9</v>
      </c>
      <c r="H63" s="63">
        <v>1634.69</v>
      </c>
      <c r="I63" s="62">
        <v>110</v>
      </c>
      <c r="J63" s="62">
        <v>102</v>
      </c>
      <c r="K63" s="64">
        <v>0.68</v>
      </c>
      <c r="L63" s="63">
        <v>1768</v>
      </c>
      <c r="M63" s="6" t="s">
        <v>208</v>
      </c>
    </row>
    <row r="64" spans="1:13" ht="12.6" x14ac:dyDescent="0.25">
      <c r="A64" s="1" t="s">
        <v>209</v>
      </c>
      <c r="B64" s="40" t="s">
        <v>450</v>
      </c>
      <c r="C64" s="60">
        <v>8526</v>
      </c>
      <c r="D64" s="60">
        <v>8533</v>
      </c>
      <c r="E64" s="61">
        <v>85.93</v>
      </c>
      <c r="F64" s="43">
        <v>99.220295589433249</v>
      </c>
      <c r="G64" s="62">
        <v>3.8</v>
      </c>
      <c r="H64" s="63">
        <v>882.39</v>
      </c>
      <c r="I64" s="62">
        <v>114</v>
      </c>
      <c r="J64" s="62">
        <v>111</v>
      </c>
      <c r="K64" s="64">
        <v>0.64500000000000002</v>
      </c>
      <c r="L64" s="63">
        <v>1634</v>
      </c>
      <c r="M64" s="6" t="s">
        <v>209</v>
      </c>
    </row>
    <row r="65" spans="1:13" ht="12.6" x14ac:dyDescent="0.25">
      <c r="A65" s="1" t="s">
        <v>210</v>
      </c>
      <c r="B65" s="40" t="s">
        <v>451</v>
      </c>
      <c r="C65" s="60">
        <v>30292</v>
      </c>
      <c r="D65" s="60">
        <v>30319</v>
      </c>
      <c r="E65" s="61">
        <v>625.49</v>
      </c>
      <c r="F65" s="43">
        <v>48.429231482517707</v>
      </c>
      <c r="G65" s="62">
        <v>5.3</v>
      </c>
      <c r="H65" s="63">
        <v>3867.77</v>
      </c>
      <c r="I65" s="62">
        <v>83</v>
      </c>
      <c r="J65" s="62">
        <v>41</v>
      </c>
      <c r="K65" s="64">
        <v>0.42</v>
      </c>
      <c r="L65" s="63">
        <v>4533</v>
      </c>
      <c r="M65" s="6" t="s">
        <v>210</v>
      </c>
    </row>
    <row r="66" spans="1:13" ht="12.6" x14ac:dyDescent="0.25">
      <c r="A66" s="1" t="s">
        <v>211</v>
      </c>
      <c r="B66" s="40" t="s">
        <v>452</v>
      </c>
      <c r="C66" s="60">
        <v>10593</v>
      </c>
      <c r="D66" s="60">
        <v>10625</v>
      </c>
      <c r="E66" s="61">
        <v>130.31</v>
      </c>
      <c r="F66" s="43">
        <v>81.290768168214257</v>
      </c>
      <c r="G66" s="62">
        <v>3.8</v>
      </c>
      <c r="H66" s="63">
        <v>1085.2</v>
      </c>
      <c r="I66" s="62">
        <v>119</v>
      </c>
      <c r="J66" s="62">
        <v>109</v>
      </c>
      <c r="K66" s="64">
        <v>0.62</v>
      </c>
      <c r="L66" s="63">
        <v>2210</v>
      </c>
      <c r="M66" s="6" t="s">
        <v>211</v>
      </c>
    </row>
    <row r="67" spans="1:13" ht="12.6" x14ac:dyDescent="0.25">
      <c r="A67" s="1" t="s">
        <v>212</v>
      </c>
      <c r="B67" s="40" t="s">
        <v>453</v>
      </c>
      <c r="C67" s="60">
        <v>101130</v>
      </c>
      <c r="D67" s="60">
        <v>101323</v>
      </c>
      <c r="E67" s="61">
        <v>387.01</v>
      </c>
      <c r="F67" s="43">
        <v>261.31107723314642</v>
      </c>
      <c r="G67" s="62">
        <v>3.9</v>
      </c>
      <c r="H67" s="63">
        <v>9464.58</v>
      </c>
      <c r="I67" s="62">
        <v>29</v>
      </c>
      <c r="J67" s="62">
        <v>54</v>
      </c>
      <c r="K67" s="64">
        <v>0.89</v>
      </c>
      <c r="L67" s="63">
        <v>8581</v>
      </c>
      <c r="M67" s="6" t="s">
        <v>212</v>
      </c>
    </row>
    <row r="68" spans="1:13" ht="12.6" x14ac:dyDescent="0.25">
      <c r="A68" s="1" t="s">
        <v>213</v>
      </c>
      <c r="B68" s="40" t="s">
        <v>454</v>
      </c>
      <c r="C68" s="60">
        <v>14757</v>
      </c>
      <c r="D68" s="60">
        <v>14775</v>
      </c>
      <c r="E68" s="61">
        <v>470.86</v>
      </c>
      <c r="F68" s="43">
        <v>31.340525846323747</v>
      </c>
      <c r="G68" s="62">
        <v>4.0999999999999996</v>
      </c>
      <c r="H68" s="63">
        <v>1538.75</v>
      </c>
      <c r="I68" s="62">
        <v>116</v>
      </c>
      <c r="J68" s="62">
        <v>101</v>
      </c>
      <c r="K68" s="64">
        <v>0.72</v>
      </c>
      <c r="L68" s="63">
        <v>2490</v>
      </c>
      <c r="M68" s="6" t="s">
        <v>213</v>
      </c>
    </row>
    <row r="69" spans="1:13" ht="12.6" x14ac:dyDescent="0.25">
      <c r="A69" s="1" t="s">
        <v>214</v>
      </c>
      <c r="B69" s="40" t="s">
        <v>527</v>
      </c>
      <c r="C69" s="60">
        <v>22989</v>
      </c>
      <c r="D69" s="60">
        <v>22945</v>
      </c>
      <c r="E69" s="61">
        <v>209.73</v>
      </c>
      <c r="F69" s="43">
        <v>109.61235874696038</v>
      </c>
      <c r="G69" s="62">
        <v>3.4</v>
      </c>
      <c r="H69" s="63">
        <v>2999.13</v>
      </c>
      <c r="I69" s="62">
        <v>94</v>
      </c>
      <c r="J69" s="62">
        <v>114</v>
      </c>
      <c r="K69" s="64">
        <v>0.82</v>
      </c>
      <c r="L69" s="63">
        <v>3336</v>
      </c>
      <c r="M69" s="6" t="s">
        <v>214</v>
      </c>
    </row>
    <row r="70" spans="1:13" ht="12.6" x14ac:dyDescent="0.25">
      <c r="A70" s="1" t="s">
        <v>215</v>
      </c>
      <c r="B70" s="40" t="s">
        <v>456</v>
      </c>
      <c r="C70" s="60">
        <v>12227</v>
      </c>
      <c r="D70" s="60">
        <v>12282</v>
      </c>
      <c r="E70" s="61">
        <v>211.61</v>
      </c>
      <c r="F70" s="43">
        <v>57.780823212513582</v>
      </c>
      <c r="G70" s="62">
        <v>5.6</v>
      </c>
      <c r="H70" s="63">
        <v>1337.09</v>
      </c>
      <c r="I70" s="62">
        <v>109</v>
      </c>
      <c r="J70" s="62">
        <v>68</v>
      </c>
      <c r="K70" s="64">
        <v>0.83</v>
      </c>
      <c r="L70" s="63">
        <v>1931</v>
      </c>
      <c r="M70" s="6" t="s">
        <v>215</v>
      </c>
    </row>
    <row r="71" spans="1:13" ht="12.6" x14ac:dyDescent="0.25">
      <c r="A71" s="1" t="s">
        <v>216</v>
      </c>
      <c r="B71" s="40" t="s">
        <v>457</v>
      </c>
      <c r="C71" s="60">
        <v>11810</v>
      </c>
      <c r="D71" s="60">
        <v>11839</v>
      </c>
      <c r="E71" s="61">
        <v>191.3</v>
      </c>
      <c r="F71" s="43">
        <v>61.735493988499734</v>
      </c>
      <c r="G71" s="62">
        <v>5</v>
      </c>
      <c r="H71" s="63">
        <v>1181.1300000000001</v>
      </c>
      <c r="I71" s="62">
        <v>123</v>
      </c>
      <c r="J71" s="62">
        <v>119</v>
      </c>
      <c r="K71" s="64">
        <v>0.59</v>
      </c>
      <c r="L71" s="63">
        <v>2780</v>
      </c>
      <c r="M71" s="6" t="s">
        <v>216</v>
      </c>
    </row>
    <row r="72" spans="1:13" ht="12.6" x14ac:dyDescent="0.25">
      <c r="A72" s="1" t="s">
        <v>217</v>
      </c>
      <c r="B72" s="40" t="s">
        <v>458</v>
      </c>
      <c r="C72" s="60">
        <v>15616</v>
      </c>
      <c r="D72" s="60">
        <v>15642</v>
      </c>
      <c r="E72" s="61">
        <v>314.39</v>
      </c>
      <c r="F72" s="43">
        <v>49.670791055695155</v>
      </c>
      <c r="G72" s="62">
        <v>4.2</v>
      </c>
      <c r="H72" s="63">
        <v>1770.5</v>
      </c>
      <c r="I72" s="62">
        <v>14</v>
      </c>
      <c r="J72" s="62">
        <v>57</v>
      </c>
      <c r="K72" s="64">
        <v>0.48</v>
      </c>
      <c r="L72" s="63">
        <v>949</v>
      </c>
      <c r="M72" s="6" t="s">
        <v>217</v>
      </c>
    </row>
    <row r="73" spans="1:13" ht="12.6" x14ac:dyDescent="0.25">
      <c r="A73" s="1" t="s">
        <v>218</v>
      </c>
      <c r="B73" s="40" t="s">
        <v>459</v>
      </c>
      <c r="C73" s="60">
        <v>36188</v>
      </c>
      <c r="D73" s="60">
        <v>36254</v>
      </c>
      <c r="E73" s="61">
        <v>340.78</v>
      </c>
      <c r="F73" s="43">
        <v>106.19167791537063</v>
      </c>
      <c r="G73" s="62">
        <v>4.2</v>
      </c>
      <c r="H73" s="63">
        <v>4658.49</v>
      </c>
      <c r="I73" s="62">
        <v>81</v>
      </c>
      <c r="J73" s="62">
        <v>91</v>
      </c>
      <c r="K73" s="64">
        <v>0.80400000000000005</v>
      </c>
      <c r="L73" s="63">
        <v>4490</v>
      </c>
      <c r="M73" s="6" t="s">
        <v>218</v>
      </c>
    </row>
    <row r="74" spans="1:13" ht="12.6" x14ac:dyDescent="0.25">
      <c r="A74" s="1" t="s">
        <v>219</v>
      </c>
      <c r="B74" s="40" t="s">
        <v>528</v>
      </c>
      <c r="C74" s="60">
        <v>23686</v>
      </c>
      <c r="D74" s="60">
        <v>23709</v>
      </c>
      <c r="E74" s="61">
        <v>310.86</v>
      </c>
      <c r="F74" s="43">
        <v>76.195071736473011</v>
      </c>
      <c r="G74" s="62">
        <v>5</v>
      </c>
      <c r="H74" s="63">
        <v>3084.05</v>
      </c>
      <c r="I74" s="62">
        <v>58</v>
      </c>
      <c r="J74" s="62">
        <v>67</v>
      </c>
      <c r="K74" s="64">
        <v>0.73</v>
      </c>
      <c r="L74" s="63">
        <v>2055</v>
      </c>
      <c r="M74" s="6" t="s">
        <v>219</v>
      </c>
    </row>
    <row r="75" spans="1:13" ht="12.6" x14ac:dyDescent="0.25">
      <c r="A75" s="1" t="s">
        <v>220</v>
      </c>
      <c r="B75" s="40" t="s">
        <v>461</v>
      </c>
      <c r="C75" s="60">
        <v>17573</v>
      </c>
      <c r="D75" s="60">
        <v>17608</v>
      </c>
      <c r="E75" s="61">
        <v>483.1</v>
      </c>
      <c r="F75" s="43">
        <v>36.375491616642513</v>
      </c>
      <c r="G75" s="62">
        <v>5.3</v>
      </c>
      <c r="H75" s="63">
        <v>2389.38</v>
      </c>
      <c r="I75" s="62">
        <v>40</v>
      </c>
      <c r="J75" s="62">
        <v>56</v>
      </c>
      <c r="K75" s="64">
        <v>0.68</v>
      </c>
      <c r="L75" s="63">
        <v>1589</v>
      </c>
      <c r="M75" s="6" t="s">
        <v>220</v>
      </c>
    </row>
    <row r="76" spans="1:13" ht="12.6" x14ac:dyDescent="0.25">
      <c r="A76" s="1" t="s">
        <v>221</v>
      </c>
      <c r="B76" s="40" t="s">
        <v>462</v>
      </c>
      <c r="C76" s="60">
        <v>60517</v>
      </c>
      <c r="D76" s="60">
        <v>60501</v>
      </c>
      <c r="E76" s="61">
        <v>968.94</v>
      </c>
      <c r="F76" s="43">
        <v>62.456911676677606</v>
      </c>
      <c r="G76" s="62">
        <v>4.7</v>
      </c>
      <c r="H76" s="63">
        <v>7832.68</v>
      </c>
      <c r="I76" s="62">
        <v>27</v>
      </c>
      <c r="J76" s="62">
        <v>59</v>
      </c>
      <c r="K76" s="64">
        <v>0.62</v>
      </c>
      <c r="L76" s="63">
        <v>4310</v>
      </c>
      <c r="M76" s="6" t="s">
        <v>221</v>
      </c>
    </row>
    <row r="77" spans="1:13" ht="12.6" x14ac:dyDescent="0.25">
      <c r="A77" s="1" t="s">
        <v>222</v>
      </c>
      <c r="B77" s="40" t="s">
        <v>463</v>
      </c>
      <c r="C77" s="60">
        <v>30368</v>
      </c>
      <c r="D77" s="60">
        <v>30333</v>
      </c>
      <c r="E77" s="61">
        <v>260.22000000000003</v>
      </c>
      <c r="F77" s="43">
        <v>116.70125278610405</v>
      </c>
      <c r="G77" s="62">
        <v>3.3</v>
      </c>
      <c r="H77" s="63">
        <v>4075.57</v>
      </c>
      <c r="I77" s="62">
        <v>107</v>
      </c>
      <c r="J77" s="62">
        <v>120</v>
      </c>
      <c r="K77" s="64">
        <v>0.88</v>
      </c>
      <c r="L77" s="63">
        <v>3520</v>
      </c>
      <c r="M77" s="6" t="s">
        <v>222</v>
      </c>
    </row>
    <row r="78" spans="1:13" ht="12.6" x14ac:dyDescent="0.25">
      <c r="A78" s="1" t="s">
        <v>223</v>
      </c>
      <c r="B78" s="40" t="s">
        <v>464</v>
      </c>
      <c r="C78" s="60">
        <v>22506</v>
      </c>
      <c r="D78" s="60">
        <v>22417</v>
      </c>
      <c r="E78" s="61">
        <v>349.96</v>
      </c>
      <c r="F78" s="43">
        <v>64.310206880786382</v>
      </c>
      <c r="G78" s="62">
        <v>6.1</v>
      </c>
      <c r="H78" s="63">
        <v>1849.07</v>
      </c>
      <c r="I78" s="62">
        <v>9</v>
      </c>
      <c r="J78" s="62">
        <v>44</v>
      </c>
      <c r="K78" s="64">
        <v>0.51</v>
      </c>
      <c r="L78" s="63">
        <v>1547</v>
      </c>
      <c r="M78" s="6" t="s">
        <v>223</v>
      </c>
    </row>
    <row r="79" spans="1:13" ht="12.6" x14ac:dyDescent="0.25">
      <c r="A79" s="1" t="s">
        <v>224</v>
      </c>
      <c r="B79" s="40" t="s">
        <v>465</v>
      </c>
      <c r="C79" s="60">
        <v>43130</v>
      </c>
      <c r="D79" s="60">
        <v>43010</v>
      </c>
      <c r="E79" s="61">
        <v>265.16000000000003</v>
      </c>
      <c r="F79" s="43">
        <v>162.6565092774174</v>
      </c>
      <c r="G79" s="62">
        <v>5.0999999999999996</v>
      </c>
      <c r="H79" s="63">
        <v>5931.9</v>
      </c>
      <c r="I79" s="62">
        <v>32</v>
      </c>
      <c r="J79" s="62">
        <v>75</v>
      </c>
      <c r="K79" s="64">
        <v>0.86</v>
      </c>
      <c r="L79" s="63">
        <v>2866</v>
      </c>
      <c r="M79" s="6" t="s">
        <v>224</v>
      </c>
    </row>
    <row r="80" spans="1:13" ht="12.6" x14ac:dyDescent="0.25">
      <c r="A80" s="1" t="s">
        <v>225</v>
      </c>
      <c r="B80" s="40" t="s">
        <v>466</v>
      </c>
      <c r="C80" s="60">
        <v>481599</v>
      </c>
      <c r="D80" s="60">
        <v>482204</v>
      </c>
      <c r="E80" s="61">
        <v>336.4</v>
      </c>
      <c r="F80" s="43">
        <v>1431.626040428062</v>
      </c>
      <c r="G80" s="62">
        <v>4.5999999999999996</v>
      </c>
      <c r="H80" s="63">
        <v>87213.65</v>
      </c>
      <c r="I80" s="62">
        <v>103</v>
      </c>
      <c r="J80" s="62">
        <v>112</v>
      </c>
      <c r="K80" s="64">
        <v>1.125</v>
      </c>
      <c r="L80" s="63">
        <v>65487</v>
      </c>
      <c r="M80" s="6" t="s">
        <v>225</v>
      </c>
    </row>
    <row r="81" spans="1:13" ht="12.6" x14ac:dyDescent="0.25">
      <c r="A81" s="1" t="s">
        <v>226</v>
      </c>
      <c r="B81" s="40" t="s">
        <v>467</v>
      </c>
      <c r="C81" s="60">
        <v>33790</v>
      </c>
      <c r="D81" s="60">
        <v>33800</v>
      </c>
      <c r="E81" s="61">
        <v>319.86</v>
      </c>
      <c r="F81" s="43">
        <v>105.63996748577502</v>
      </c>
      <c r="G81" s="62">
        <v>4.9000000000000004</v>
      </c>
      <c r="H81" s="63">
        <v>3858.95</v>
      </c>
      <c r="I81" s="62">
        <v>39</v>
      </c>
      <c r="J81" s="62">
        <v>37</v>
      </c>
      <c r="K81" s="64">
        <v>0.77</v>
      </c>
      <c r="L81" s="63">
        <v>2610</v>
      </c>
      <c r="M81" s="6" t="s">
        <v>226</v>
      </c>
    </row>
    <row r="82" spans="1:13" ht="12.6" x14ac:dyDescent="0.25">
      <c r="A82" s="1" t="s">
        <v>227</v>
      </c>
      <c r="B82" s="40" t="s">
        <v>468</v>
      </c>
      <c r="C82" s="60">
        <v>7341</v>
      </c>
      <c r="D82" s="60">
        <v>7348</v>
      </c>
      <c r="E82" s="61">
        <v>266.23</v>
      </c>
      <c r="F82" s="43">
        <v>27.573902264958868</v>
      </c>
      <c r="G82" s="62">
        <v>3.4</v>
      </c>
      <c r="H82" s="63">
        <v>733.66</v>
      </c>
      <c r="I82" s="62">
        <v>127</v>
      </c>
      <c r="J82" s="62">
        <v>126</v>
      </c>
      <c r="K82" s="64">
        <v>0.73</v>
      </c>
      <c r="L82" s="63">
        <v>1599</v>
      </c>
      <c r="M82" s="6" t="s">
        <v>227</v>
      </c>
    </row>
    <row r="83" spans="1:13" ht="12.6" x14ac:dyDescent="0.25">
      <c r="A83" s="1" t="s">
        <v>228</v>
      </c>
      <c r="B83" s="40" t="s">
        <v>387</v>
      </c>
      <c r="C83" s="60">
        <v>8963</v>
      </c>
      <c r="D83" s="60">
        <v>8923</v>
      </c>
      <c r="E83" s="61">
        <v>191.49</v>
      </c>
      <c r="F83" s="43">
        <v>46.806621755705258</v>
      </c>
      <c r="G83" s="62">
        <v>3.7</v>
      </c>
      <c r="H83" s="63">
        <v>1249.25</v>
      </c>
      <c r="I83" s="62">
        <v>77</v>
      </c>
      <c r="J83" s="62">
        <v>81</v>
      </c>
      <c r="K83" s="64">
        <v>0.7</v>
      </c>
      <c r="L83" s="63">
        <v>826</v>
      </c>
      <c r="M83" s="6" t="s">
        <v>228</v>
      </c>
    </row>
    <row r="84" spans="1:13" ht="12.6" x14ac:dyDescent="0.25">
      <c r="A84" s="1" t="s">
        <v>229</v>
      </c>
      <c r="B84" s="40" t="s">
        <v>388</v>
      </c>
      <c r="C84" s="60">
        <v>96993</v>
      </c>
      <c r="D84" s="60">
        <v>96929</v>
      </c>
      <c r="E84" s="61">
        <v>250.52</v>
      </c>
      <c r="F84" s="43">
        <v>387.16669327798178</v>
      </c>
      <c r="G84" s="62">
        <v>3.6</v>
      </c>
      <c r="H84" s="63">
        <v>13185.65</v>
      </c>
      <c r="I84" s="62">
        <v>67</v>
      </c>
      <c r="J84" s="62">
        <v>77</v>
      </c>
      <c r="K84" s="64">
        <v>1.0900000000000001</v>
      </c>
      <c r="L84" s="63">
        <v>8994</v>
      </c>
      <c r="M84" s="6" t="s">
        <v>229</v>
      </c>
    </row>
    <row r="85" spans="1:13" ht="12.6" x14ac:dyDescent="0.25">
      <c r="A85" s="1" t="s">
        <v>230</v>
      </c>
      <c r="B85" s="40" t="s">
        <v>469</v>
      </c>
      <c r="C85" s="60">
        <v>22623</v>
      </c>
      <c r="D85" s="60">
        <v>22650</v>
      </c>
      <c r="E85" s="61">
        <v>597.55999999999995</v>
      </c>
      <c r="F85" s="43">
        <v>37.858959769730241</v>
      </c>
      <c r="G85" s="62">
        <v>4.3</v>
      </c>
      <c r="H85" s="63">
        <v>2413</v>
      </c>
      <c r="I85" s="62">
        <v>93</v>
      </c>
      <c r="J85" s="62">
        <v>71</v>
      </c>
      <c r="K85" s="64">
        <v>0.73</v>
      </c>
      <c r="L85" s="63">
        <v>2668</v>
      </c>
      <c r="M85" s="6" t="s">
        <v>230</v>
      </c>
    </row>
    <row r="86" spans="1:13" ht="12.6" x14ac:dyDescent="0.25">
      <c r="A86" s="1" t="s">
        <v>231</v>
      </c>
      <c r="B86" s="40" t="s">
        <v>470</v>
      </c>
      <c r="C86" s="60">
        <v>83774</v>
      </c>
      <c r="D86" s="60">
        <v>83757</v>
      </c>
      <c r="E86" s="61">
        <v>849.09</v>
      </c>
      <c r="F86" s="43">
        <v>98.663274800080089</v>
      </c>
      <c r="G86" s="62">
        <v>3.6</v>
      </c>
      <c r="H86" s="63">
        <v>10882.01</v>
      </c>
      <c r="I86" s="62">
        <v>75</v>
      </c>
      <c r="J86" s="62">
        <v>86</v>
      </c>
      <c r="K86" s="64">
        <v>0.74</v>
      </c>
      <c r="L86" s="63">
        <v>8241</v>
      </c>
      <c r="M86" s="6" t="s">
        <v>231</v>
      </c>
    </row>
    <row r="87" spans="1:13" ht="12.6" x14ac:dyDescent="0.25">
      <c r="A87" s="1" t="s">
        <v>232</v>
      </c>
      <c r="B87" s="40" t="s">
        <v>471</v>
      </c>
      <c r="C87" s="60">
        <v>25837</v>
      </c>
      <c r="D87" s="60">
        <v>25781</v>
      </c>
      <c r="E87" s="61">
        <v>473.82</v>
      </c>
      <c r="F87" s="43">
        <v>54.529146089232199</v>
      </c>
      <c r="G87" s="62">
        <v>4.9000000000000004</v>
      </c>
      <c r="H87" s="63">
        <v>3375.83</v>
      </c>
      <c r="I87" s="62">
        <v>19</v>
      </c>
      <c r="J87" s="62">
        <v>36</v>
      </c>
      <c r="K87" s="64">
        <v>0.63</v>
      </c>
      <c r="L87" s="63">
        <v>1438</v>
      </c>
      <c r="M87" s="6" t="s">
        <v>232</v>
      </c>
    </row>
    <row r="88" spans="1:13" ht="12.6" x14ac:dyDescent="0.25">
      <c r="A88" s="1" t="s">
        <v>233</v>
      </c>
      <c r="B88" s="40" t="s">
        <v>472</v>
      </c>
      <c r="C88" s="60">
        <v>21634</v>
      </c>
      <c r="D88" s="60">
        <v>21576</v>
      </c>
      <c r="E88" s="61">
        <v>535.53</v>
      </c>
      <c r="F88" s="43">
        <v>40.397363359662393</v>
      </c>
      <c r="G88" s="62">
        <v>4.5999999999999996</v>
      </c>
      <c r="H88" s="63">
        <v>3350.18</v>
      </c>
      <c r="I88" s="62">
        <v>5</v>
      </c>
      <c r="J88" s="62">
        <v>35</v>
      </c>
      <c r="K88" s="64">
        <v>0.8</v>
      </c>
      <c r="L88" s="63">
        <v>1242</v>
      </c>
      <c r="M88" s="6" t="s">
        <v>233</v>
      </c>
    </row>
    <row r="89" spans="1:13" ht="12.6" x14ac:dyDescent="0.25">
      <c r="A89" s="1" t="s">
        <v>234</v>
      </c>
      <c r="B89" s="40" t="s">
        <v>473</v>
      </c>
      <c r="C89" s="60">
        <v>44275</v>
      </c>
      <c r="D89" s="60">
        <v>44186</v>
      </c>
      <c r="E89" s="61">
        <v>508.78</v>
      </c>
      <c r="F89" s="43">
        <v>87.0218955147608</v>
      </c>
      <c r="G89" s="62">
        <v>4.2</v>
      </c>
      <c r="H89" s="63">
        <v>5523.97</v>
      </c>
      <c r="I89" s="62">
        <v>80</v>
      </c>
      <c r="J89" s="62">
        <v>83</v>
      </c>
      <c r="K89" s="64">
        <v>0.64</v>
      </c>
      <c r="L89" s="63">
        <v>4471</v>
      </c>
      <c r="M89" s="6" t="s">
        <v>234</v>
      </c>
    </row>
    <row r="90" spans="1:13" ht="12.6" x14ac:dyDescent="0.25">
      <c r="A90" s="1" t="s">
        <v>235</v>
      </c>
      <c r="B90" s="40" t="s">
        <v>474</v>
      </c>
      <c r="C90" s="60">
        <v>29820</v>
      </c>
      <c r="D90" s="60">
        <v>29800</v>
      </c>
      <c r="E90" s="61">
        <v>450.93</v>
      </c>
      <c r="F90" s="43">
        <v>66.129998004124815</v>
      </c>
      <c r="G90" s="62">
        <v>4.9000000000000004</v>
      </c>
      <c r="H90" s="63">
        <v>3941.6</v>
      </c>
      <c r="I90" s="62">
        <v>7</v>
      </c>
      <c r="J90" s="62">
        <v>28</v>
      </c>
      <c r="K90" s="64">
        <v>0.74</v>
      </c>
      <c r="L90" s="63">
        <v>1533</v>
      </c>
      <c r="M90" s="6" t="s">
        <v>235</v>
      </c>
    </row>
    <row r="91" spans="1:13" ht="12.6" x14ac:dyDescent="0.25">
      <c r="A91" s="1" t="s">
        <v>236</v>
      </c>
      <c r="B91" s="40" t="s">
        <v>475</v>
      </c>
      <c r="C91" s="60">
        <v>17984</v>
      </c>
      <c r="D91" s="60">
        <v>17996</v>
      </c>
      <c r="E91" s="61">
        <v>599.15</v>
      </c>
      <c r="F91" s="43">
        <v>30.015855795710593</v>
      </c>
      <c r="G91" s="62">
        <v>4</v>
      </c>
      <c r="H91" s="63">
        <v>2458.7600000000002</v>
      </c>
      <c r="I91" s="62">
        <v>61</v>
      </c>
      <c r="J91" s="62">
        <v>62</v>
      </c>
      <c r="K91" s="64">
        <v>0.89500000000000002</v>
      </c>
      <c r="L91" s="63">
        <v>1449</v>
      </c>
      <c r="M91" s="6" t="s">
        <v>236</v>
      </c>
    </row>
    <row r="92" spans="1:13" ht="12.6" x14ac:dyDescent="0.25">
      <c r="A92" s="1" t="s">
        <v>237</v>
      </c>
      <c r="B92" s="40" t="s">
        <v>476</v>
      </c>
      <c r="C92" s="60">
        <v>140178</v>
      </c>
      <c r="D92" s="60">
        <v>140032</v>
      </c>
      <c r="E92" s="61">
        <v>401.5</v>
      </c>
      <c r="F92" s="43">
        <v>349.13574097135739</v>
      </c>
      <c r="G92" s="62">
        <v>4.4000000000000004</v>
      </c>
      <c r="H92" s="63">
        <v>22413.19</v>
      </c>
      <c r="I92" s="62">
        <v>90</v>
      </c>
      <c r="J92" s="62">
        <v>105</v>
      </c>
      <c r="K92" s="64">
        <v>0.83299999999999996</v>
      </c>
      <c r="L92" s="63">
        <v>16677</v>
      </c>
      <c r="M92" s="6" t="s">
        <v>237</v>
      </c>
    </row>
    <row r="93" spans="1:13" ht="12.6" x14ac:dyDescent="0.25">
      <c r="A93" s="1" t="s">
        <v>238</v>
      </c>
      <c r="B93" s="40" t="s">
        <v>477</v>
      </c>
      <c r="C93" s="60">
        <v>157176</v>
      </c>
      <c r="D93" s="60">
        <v>156927</v>
      </c>
      <c r="E93" s="61">
        <v>268.95999999999998</v>
      </c>
      <c r="F93" s="43">
        <v>584.38429506246291</v>
      </c>
      <c r="G93" s="62">
        <v>4.3</v>
      </c>
      <c r="H93" s="63">
        <v>28663.91</v>
      </c>
      <c r="I93" s="62">
        <v>84</v>
      </c>
      <c r="J93" s="62">
        <v>117</v>
      </c>
      <c r="K93" s="64">
        <v>1.01</v>
      </c>
      <c r="L93" s="63">
        <v>18725</v>
      </c>
      <c r="M93" s="6" t="s">
        <v>238</v>
      </c>
    </row>
    <row r="94" spans="1:13" ht="12.6" x14ac:dyDescent="0.25">
      <c r="A94" s="1" t="s">
        <v>239</v>
      </c>
      <c r="B94" s="40" t="s">
        <v>478</v>
      </c>
      <c r="C94" s="60">
        <v>6566</v>
      </c>
      <c r="D94" s="60">
        <v>6561</v>
      </c>
      <c r="E94" s="61">
        <v>278.95</v>
      </c>
      <c r="F94" s="43">
        <v>23.538268506900881</v>
      </c>
      <c r="G94" s="62">
        <v>4.4000000000000004</v>
      </c>
      <c r="H94" s="63">
        <v>622.24</v>
      </c>
      <c r="I94" s="62">
        <v>131</v>
      </c>
      <c r="J94" s="62">
        <v>124</v>
      </c>
      <c r="K94" s="64">
        <v>0.71</v>
      </c>
      <c r="L94" s="63">
        <v>961</v>
      </c>
      <c r="M94" s="6" t="s">
        <v>239</v>
      </c>
    </row>
    <row r="95" spans="1:13" ht="12.6" x14ac:dyDescent="0.25">
      <c r="A95" s="1" t="s">
        <v>240</v>
      </c>
      <c r="B95" s="40" t="s">
        <v>479</v>
      </c>
      <c r="C95" s="60">
        <v>10855</v>
      </c>
      <c r="D95" s="60">
        <v>10829</v>
      </c>
      <c r="E95" s="61">
        <v>490.22</v>
      </c>
      <c r="F95" s="43">
        <v>22.14311941577251</v>
      </c>
      <c r="G95" s="62">
        <v>7.1</v>
      </c>
      <c r="H95" s="63">
        <v>996.54</v>
      </c>
      <c r="I95" s="62">
        <v>26</v>
      </c>
      <c r="J95" s="62">
        <v>25</v>
      </c>
      <c r="K95" s="64">
        <v>0.57999999999999996</v>
      </c>
      <c r="L95" s="63">
        <v>898</v>
      </c>
      <c r="M95" s="6" t="s">
        <v>240</v>
      </c>
    </row>
    <row r="96" spans="1:13" ht="12.6" x14ac:dyDescent="0.25">
      <c r="A96" s="1" t="s">
        <v>241</v>
      </c>
      <c r="B96" s="40" t="s">
        <v>480</v>
      </c>
      <c r="C96" s="60">
        <v>40387</v>
      </c>
      <c r="D96" s="60">
        <v>40429</v>
      </c>
      <c r="E96" s="61">
        <v>518.85</v>
      </c>
      <c r="F96" s="43">
        <v>77.839452635636505</v>
      </c>
      <c r="G96" s="62">
        <v>6</v>
      </c>
      <c r="H96" s="63">
        <v>5287.81</v>
      </c>
      <c r="I96" s="62">
        <v>16</v>
      </c>
      <c r="J96" s="62">
        <v>38</v>
      </c>
      <c r="K96" s="64">
        <v>0.57999999999999996</v>
      </c>
      <c r="L96" s="63">
        <v>2621</v>
      </c>
      <c r="M96" s="6" t="s">
        <v>241</v>
      </c>
    </row>
    <row r="97" spans="1:13" ht="12.6" x14ac:dyDescent="0.25">
      <c r="A97" s="1" t="s">
        <v>242</v>
      </c>
      <c r="B97" s="40" t="s">
        <v>481</v>
      </c>
      <c r="C97" s="60">
        <v>40801</v>
      </c>
      <c r="D97" s="60">
        <v>40727</v>
      </c>
      <c r="E97" s="61">
        <v>213.47</v>
      </c>
      <c r="F97" s="43">
        <v>191.13224340656768</v>
      </c>
      <c r="G97" s="62">
        <v>4</v>
      </c>
      <c r="H97" s="63">
        <v>4968.67</v>
      </c>
      <c r="I97" s="62">
        <v>100</v>
      </c>
      <c r="J97" s="62">
        <v>98</v>
      </c>
      <c r="K97" s="64">
        <v>0.66</v>
      </c>
      <c r="L97" s="63">
        <v>5029</v>
      </c>
      <c r="M97" s="6" t="s">
        <v>242</v>
      </c>
    </row>
    <row r="98" spans="1:13" ht="12.6" x14ac:dyDescent="0.25">
      <c r="A98" s="1" t="s">
        <v>243</v>
      </c>
      <c r="B98" s="40" t="s">
        <v>482</v>
      </c>
      <c r="C98" s="60">
        <v>54200</v>
      </c>
      <c r="D98" s="60">
        <v>53935</v>
      </c>
      <c r="E98" s="61">
        <v>560.98</v>
      </c>
      <c r="F98" s="43">
        <v>96.616635174159498</v>
      </c>
      <c r="G98" s="62">
        <v>4.3</v>
      </c>
      <c r="H98" s="63">
        <v>6476.53</v>
      </c>
      <c r="I98" s="62">
        <v>59</v>
      </c>
      <c r="J98" s="62">
        <v>64</v>
      </c>
      <c r="K98" s="64">
        <v>0.63</v>
      </c>
      <c r="L98" s="63">
        <v>4162</v>
      </c>
      <c r="M98" s="6" t="s">
        <v>243</v>
      </c>
    </row>
    <row r="99" spans="1:13" ht="12.6" x14ac:dyDescent="0.25">
      <c r="A99" s="1" t="s">
        <v>244</v>
      </c>
      <c r="B99" s="40" t="s">
        <v>483</v>
      </c>
      <c r="C99" s="60">
        <v>18468</v>
      </c>
      <c r="D99" s="60">
        <v>18477</v>
      </c>
      <c r="E99" s="61">
        <v>229.38</v>
      </c>
      <c r="F99" s="43">
        <v>80.512686371959191</v>
      </c>
      <c r="G99" s="62">
        <v>5.0999999999999996</v>
      </c>
      <c r="H99" s="63">
        <v>1460.93</v>
      </c>
      <c r="I99" s="62">
        <v>102</v>
      </c>
      <c r="J99" s="62">
        <v>92</v>
      </c>
      <c r="K99" s="64">
        <v>0.65</v>
      </c>
      <c r="L99" s="63">
        <v>2512</v>
      </c>
      <c r="M99" s="6" t="s">
        <v>244</v>
      </c>
    </row>
    <row r="100" spans="1:13" ht="12.6" x14ac:dyDescent="0.25">
      <c r="A100" s="1" t="s">
        <v>245</v>
      </c>
      <c r="B100" s="40" t="s">
        <v>484</v>
      </c>
      <c r="C100" s="60">
        <v>36140</v>
      </c>
      <c r="D100" s="60">
        <v>36130</v>
      </c>
      <c r="E100" s="61">
        <v>403.19</v>
      </c>
      <c r="F100" s="43">
        <v>89.635159602172678</v>
      </c>
      <c r="G100" s="62">
        <v>6.5</v>
      </c>
      <c r="H100" s="63">
        <v>5214.26</v>
      </c>
      <c r="I100" s="62">
        <v>22</v>
      </c>
      <c r="J100" s="62">
        <v>40</v>
      </c>
      <c r="K100" s="64">
        <v>0.69</v>
      </c>
      <c r="L100" s="63">
        <v>1861</v>
      </c>
      <c r="M100" s="6" t="s">
        <v>245</v>
      </c>
    </row>
    <row r="101" spans="1:13" ht="12.6" x14ac:dyDescent="0.25">
      <c r="A101" s="1" t="s">
        <v>246</v>
      </c>
      <c r="B101" s="40" t="s">
        <v>485</v>
      </c>
      <c r="C101" s="60">
        <v>28241</v>
      </c>
      <c r="D101" s="60">
        <v>28290</v>
      </c>
      <c r="E101" s="61">
        <v>461.82</v>
      </c>
      <c r="F101" s="43">
        <v>61.151530899484648</v>
      </c>
      <c r="G101" s="62">
        <v>4.5999999999999996</v>
      </c>
      <c r="H101" s="63">
        <v>3712.91</v>
      </c>
      <c r="I101" s="62">
        <v>55</v>
      </c>
      <c r="J101" s="62">
        <v>52</v>
      </c>
      <c r="K101" s="64">
        <v>0.54</v>
      </c>
      <c r="L101" s="63">
        <v>2358</v>
      </c>
      <c r="M101" s="6" t="s">
        <v>246</v>
      </c>
    </row>
    <row r="102" spans="1:13" ht="12.6" x14ac:dyDescent="0.25">
      <c r="A102" s="1" t="s">
        <v>247</v>
      </c>
      <c r="B102" s="40" t="s">
        <v>486</v>
      </c>
      <c r="C102" s="60">
        <v>70121</v>
      </c>
      <c r="D102" s="60">
        <v>70045</v>
      </c>
      <c r="E102" s="61">
        <v>104.78</v>
      </c>
      <c r="F102" s="43">
        <v>669.22122542469936</v>
      </c>
      <c r="G102" s="62">
        <v>3.9</v>
      </c>
      <c r="H102" s="63">
        <v>12256.17</v>
      </c>
      <c r="I102" s="62">
        <v>104</v>
      </c>
      <c r="J102" s="62">
        <v>106</v>
      </c>
      <c r="K102" s="64">
        <v>0.79500000000000004</v>
      </c>
      <c r="L102" s="63">
        <v>9550</v>
      </c>
      <c r="M102" s="6" t="s">
        <v>247</v>
      </c>
    </row>
    <row r="103" spans="1:13" ht="9.75" customHeight="1" x14ac:dyDescent="0.3">
      <c r="G103" s="46"/>
      <c r="I103" s="66"/>
      <c r="J103" s="66"/>
      <c r="L103" s="45"/>
    </row>
    <row r="104" spans="1:13" ht="9.75" hidden="1" customHeight="1" x14ac:dyDescent="0.3">
      <c r="G104" s="46"/>
      <c r="H104" s="67"/>
      <c r="I104" s="66"/>
      <c r="J104" s="66"/>
    </row>
    <row r="105" spans="1:13" ht="9.75" customHeight="1" x14ac:dyDescent="0.3">
      <c r="B105" s="41"/>
      <c r="G105" s="46"/>
    </row>
    <row r="106" spans="1:13" ht="11.25" customHeight="1" x14ac:dyDescent="0.3">
      <c r="A106" s="41"/>
      <c r="G106" s="46"/>
    </row>
    <row r="107" spans="1:13" ht="12.6" x14ac:dyDescent="0.3">
      <c r="A107" s="40"/>
      <c r="G107" s="46"/>
    </row>
    <row r="108" spans="1:13" ht="9.75" customHeight="1" x14ac:dyDescent="0.3">
      <c r="B108" s="41"/>
      <c r="C108" s="51"/>
      <c r="D108" s="51"/>
      <c r="E108" s="51"/>
      <c r="F108" s="51"/>
      <c r="G108" s="51"/>
      <c r="H108" s="51"/>
      <c r="I108" s="51"/>
      <c r="J108" s="51"/>
      <c r="K108" s="69"/>
      <c r="L108" s="51"/>
    </row>
    <row r="109" spans="1:13" ht="9.75" customHeight="1" x14ac:dyDescent="0.3">
      <c r="B109" s="41"/>
      <c r="C109" s="51"/>
      <c r="D109" s="51"/>
      <c r="E109" s="51"/>
      <c r="F109" s="51"/>
      <c r="G109" s="51"/>
      <c r="H109" s="51"/>
      <c r="I109" s="51"/>
      <c r="J109" s="51"/>
      <c r="K109" s="69"/>
      <c r="L109" s="51"/>
    </row>
    <row r="110" spans="1:13" ht="9.75" customHeight="1" x14ac:dyDescent="0.3">
      <c r="B110" s="41"/>
      <c r="C110" s="51"/>
      <c r="D110" s="51"/>
      <c r="E110" s="51"/>
      <c r="F110" s="51"/>
      <c r="G110" s="51"/>
      <c r="H110" s="51"/>
      <c r="I110" s="51"/>
      <c r="J110" s="51"/>
      <c r="K110" s="69"/>
      <c r="L110" s="51"/>
    </row>
    <row r="111" spans="1:13" ht="9.75" customHeight="1" x14ac:dyDescent="0.3">
      <c r="B111" s="41"/>
      <c r="C111" s="70"/>
      <c r="D111" s="70"/>
      <c r="E111" s="70"/>
      <c r="F111" s="70"/>
      <c r="G111" s="70"/>
      <c r="H111" s="70"/>
      <c r="I111" s="70"/>
      <c r="J111" s="70"/>
      <c r="K111" s="71"/>
      <c r="L111" s="70"/>
    </row>
    <row r="112" spans="1:13" ht="9.75" customHeight="1" x14ac:dyDescent="0.3">
      <c r="C112" s="70"/>
      <c r="D112" s="70"/>
      <c r="E112" s="70"/>
      <c r="F112" s="70"/>
      <c r="G112" s="70"/>
      <c r="H112" s="70"/>
      <c r="I112" s="70"/>
      <c r="J112" s="70"/>
      <c r="K112" s="71"/>
      <c r="L112" s="70"/>
    </row>
    <row r="113" spans="2:12" ht="9.75" customHeight="1" x14ac:dyDescent="0.3">
      <c r="B113" s="51"/>
      <c r="C113" s="51"/>
      <c r="D113" s="51"/>
      <c r="E113" s="51"/>
      <c r="F113" s="51"/>
      <c r="G113" s="51"/>
      <c r="H113" s="51"/>
      <c r="I113" s="51"/>
      <c r="J113" s="51"/>
      <c r="K113" s="69"/>
      <c r="L113" s="72"/>
    </row>
    <row r="114" spans="2:12" ht="13.65" customHeight="1" x14ac:dyDescent="0.3">
      <c r="B114" s="70"/>
      <c r="C114" s="70"/>
      <c r="D114" s="70"/>
      <c r="E114" s="70"/>
      <c r="F114" s="70"/>
      <c r="G114" s="70"/>
      <c r="H114" s="70"/>
      <c r="I114" s="70"/>
      <c r="J114" s="70"/>
      <c r="K114" s="71"/>
      <c r="L114" s="73"/>
    </row>
    <row r="115" spans="2:12" ht="13.65" customHeight="1" x14ac:dyDescent="0.3"/>
    <row r="116" spans="2:12" ht="31.95" customHeight="1" x14ac:dyDescent="0.3"/>
    <row r="117" spans="2:12" ht="13.65" customHeight="1" x14ac:dyDescent="0.3"/>
    <row r="118" spans="2:12" ht="15" customHeight="1" x14ac:dyDescent="0.3"/>
    <row r="119" spans="2:12" ht="12" customHeight="1" x14ac:dyDescent="0.3"/>
    <row r="120" spans="2:12" ht="12.75" customHeight="1" x14ac:dyDescent="0.3"/>
    <row r="121" spans="2:12" ht="15.75" customHeight="1" x14ac:dyDescent="0.3">
      <c r="B121" s="42"/>
      <c r="L121" s="48"/>
    </row>
    <row r="122" spans="2:12" ht="9.75" customHeight="1" x14ac:dyDescent="0.3">
      <c r="B122" s="42"/>
    </row>
  </sheetData>
  <printOptions horizontalCentered="1" verticalCentered="1" gridLines="1"/>
  <pageMargins left="0.5" right="0.5" top="0.4" bottom="0.4" header="0" footer="0"/>
  <pageSetup paperSize="3" fitToHeight="0" orientation="landscape" r:id="rId1"/>
  <headerFooter alignWithMargins="0"/>
  <rowBreaks count="1" manualBreakCount="1">
    <brk id="55" max="16383" man="1"/>
  </rowBreaks>
  <ignoredErrors>
    <ignoredError sqref="A8:A102 M8:M102"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C675E8-49FB-424E-952B-FC51BF6DA7E6}">
  <sheetPr transitionEvaluation="1" transitionEntry="1">
    <pageSetUpPr fitToPage="1"/>
  </sheetPr>
  <dimension ref="A1:U111"/>
  <sheetViews>
    <sheetView zoomScaleNormal="100" workbookViewId="0"/>
  </sheetViews>
  <sheetFormatPr defaultColWidth="11.5546875" defaultRowHeight="9.75" customHeight="1" x14ac:dyDescent="0.25"/>
  <cols>
    <col min="1" max="1" width="3.77734375" style="24" customWidth="1"/>
    <col min="2" max="5" width="12.77734375" style="24" customWidth="1"/>
    <col min="6" max="6" width="10.77734375" style="24" customWidth="1"/>
    <col min="7" max="7" width="11.77734375" style="24" customWidth="1"/>
    <col min="8" max="10" width="10.77734375" style="24" customWidth="1"/>
    <col min="11" max="11" width="13.77734375" style="24" customWidth="1"/>
    <col min="12" max="12" width="14.77734375" style="24" customWidth="1"/>
    <col min="13" max="13" width="11.77734375" style="24" customWidth="1"/>
    <col min="14" max="14" width="10.77734375" style="24" customWidth="1"/>
    <col min="15" max="15" width="13.77734375" style="24" customWidth="1"/>
    <col min="16" max="19" width="11.77734375" style="24" customWidth="1"/>
    <col min="20" max="20" width="14.77734375" style="24" customWidth="1"/>
    <col min="21" max="21" width="4.21875" style="24" customWidth="1"/>
    <col min="22" max="256" width="11.5546875" style="24"/>
    <col min="257" max="257" width="3.77734375" style="24" customWidth="1"/>
    <col min="258" max="258" width="12.77734375" style="24" bestFit="1" customWidth="1"/>
    <col min="259" max="259" width="13.21875" style="24" bestFit="1" customWidth="1"/>
    <col min="260" max="260" width="11" style="24" customWidth="1"/>
    <col min="261" max="261" width="11.5546875" style="24"/>
    <col min="262" max="262" width="9.109375" style="24" customWidth="1"/>
    <col min="263" max="263" width="11" style="24" bestFit="1" customWidth="1"/>
    <col min="264" max="264" width="8.88671875" style="24" customWidth="1"/>
    <col min="265" max="266" width="11" style="24" bestFit="1" customWidth="1"/>
    <col min="267" max="267" width="13.21875" style="24" bestFit="1" customWidth="1"/>
    <col min="268" max="268" width="14.77734375" style="24" customWidth="1"/>
    <col min="269" max="269" width="11.21875" style="24" customWidth="1"/>
    <col min="270" max="270" width="11" style="24" bestFit="1" customWidth="1"/>
    <col min="271" max="271" width="11.88671875" style="24" bestFit="1" customWidth="1"/>
    <col min="272" max="272" width="11" style="24" bestFit="1" customWidth="1"/>
    <col min="273" max="273" width="10.77734375" style="24" customWidth="1"/>
    <col min="274" max="275" width="11.88671875" style="24" bestFit="1" customWidth="1"/>
    <col min="276" max="276" width="13.21875" style="24" bestFit="1" customWidth="1"/>
    <col min="277" max="277" width="4.21875" style="24" customWidth="1"/>
    <col min="278" max="512" width="11.5546875" style="24"/>
    <col min="513" max="513" width="3.77734375" style="24" customWidth="1"/>
    <col min="514" max="514" width="12.77734375" style="24" bestFit="1" customWidth="1"/>
    <col min="515" max="515" width="13.21875" style="24" bestFit="1" customWidth="1"/>
    <col min="516" max="516" width="11" style="24" customWidth="1"/>
    <col min="517" max="517" width="11.5546875" style="24"/>
    <col min="518" max="518" width="9.109375" style="24" customWidth="1"/>
    <col min="519" max="519" width="11" style="24" bestFit="1" customWidth="1"/>
    <col min="520" max="520" width="8.88671875" style="24" customWidth="1"/>
    <col min="521" max="522" width="11" style="24" bestFit="1" customWidth="1"/>
    <col min="523" max="523" width="13.21875" style="24" bestFit="1" customWidth="1"/>
    <col min="524" max="524" width="14.77734375" style="24" customWidth="1"/>
    <col min="525" max="525" width="11.21875" style="24" customWidth="1"/>
    <col min="526" max="526" width="11" style="24" bestFit="1" customWidth="1"/>
    <col min="527" max="527" width="11.88671875" style="24" bestFit="1" customWidth="1"/>
    <col min="528" max="528" width="11" style="24" bestFit="1" customWidth="1"/>
    <col min="529" max="529" width="10.77734375" style="24" customWidth="1"/>
    <col min="530" max="531" width="11.88671875" style="24" bestFit="1" customWidth="1"/>
    <col min="532" max="532" width="13.21875" style="24" bestFit="1" customWidth="1"/>
    <col min="533" max="533" width="4.21875" style="24" customWidth="1"/>
    <col min="534" max="768" width="11.5546875" style="24"/>
    <col min="769" max="769" width="3.77734375" style="24" customWidth="1"/>
    <col min="770" max="770" width="12.77734375" style="24" bestFit="1" customWidth="1"/>
    <col min="771" max="771" width="13.21875" style="24" bestFit="1" customWidth="1"/>
    <col min="772" max="772" width="11" style="24" customWidth="1"/>
    <col min="773" max="773" width="11.5546875" style="24"/>
    <col min="774" max="774" width="9.109375" style="24" customWidth="1"/>
    <col min="775" max="775" width="11" style="24" bestFit="1" customWidth="1"/>
    <col min="776" max="776" width="8.88671875" style="24" customWidth="1"/>
    <col min="777" max="778" width="11" style="24" bestFit="1" customWidth="1"/>
    <col min="779" max="779" width="13.21875" style="24" bestFit="1" customWidth="1"/>
    <col min="780" max="780" width="14.77734375" style="24" customWidth="1"/>
    <col min="781" max="781" width="11.21875" style="24" customWidth="1"/>
    <col min="782" max="782" width="11" style="24" bestFit="1" customWidth="1"/>
    <col min="783" max="783" width="11.88671875" style="24" bestFit="1" customWidth="1"/>
    <col min="784" max="784" width="11" style="24" bestFit="1" customWidth="1"/>
    <col min="785" max="785" width="10.77734375" style="24" customWidth="1"/>
    <col min="786" max="787" width="11.88671875" style="24" bestFit="1" customWidth="1"/>
    <col min="788" max="788" width="13.21875" style="24" bestFit="1" customWidth="1"/>
    <col min="789" max="789" width="4.21875" style="24" customWidth="1"/>
    <col min="790" max="1024" width="11.5546875" style="24"/>
    <col min="1025" max="1025" width="3.77734375" style="24" customWidth="1"/>
    <col min="1026" max="1026" width="12.77734375" style="24" bestFit="1" customWidth="1"/>
    <col min="1027" max="1027" width="13.21875" style="24" bestFit="1" customWidth="1"/>
    <col min="1028" max="1028" width="11" style="24" customWidth="1"/>
    <col min="1029" max="1029" width="11.5546875" style="24"/>
    <col min="1030" max="1030" width="9.109375" style="24" customWidth="1"/>
    <col min="1031" max="1031" width="11" style="24" bestFit="1" customWidth="1"/>
    <col min="1032" max="1032" width="8.88671875" style="24" customWidth="1"/>
    <col min="1033" max="1034" width="11" style="24" bestFit="1" customWidth="1"/>
    <col min="1035" max="1035" width="13.21875" style="24" bestFit="1" customWidth="1"/>
    <col min="1036" max="1036" width="14.77734375" style="24" customWidth="1"/>
    <col min="1037" max="1037" width="11.21875" style="24" customWidth="1"/>
    <col min="1038" max="1038" width="11" style="24" bestFit="1" customWidth="1"/>
    <col min="1039" max="1039" width="11.88671875" style="24" bestFit="1" customWidth="1"/>
    <col min="1040" max="1040" width="11" style="24" bestFit="1" customWidth="1"/>
    <col min="1041" max="1041" width="10.77734375" style="24" customWidth="1"/>
    <col min="1042" max="1043" width="11.88671875" style="24" bestFit="1" customWidth="1"/>
    <col min="1044" max="1044" width="13.21875" style="24" bestFit="1" customWidth="1"/>
    <col min="1045" max="1045" width="4.21875" style="24" customWidth="1"/>
    <col min="1046" max="1280" width="11.5546875" style="24"/>
    <col min="1281" max="1281" width="3.77734375" style="24" customWidth="1"/>
    <col min="1282" max="1282" width="12.77734375" style="24" bestFit="1" customWidth="1"/>
    <col min="1283" max="1283" width="13.21875" style="24" bestFit="1" customWidth="1"/>
    <col min="1284" max="1284" width="11" style="24" customWidth="1"/>
    <col min="1285" max="1285" width="11.5546875" style="24"/>
    <col min="1286" max="1286" width="9.109375" style="24" customWidth="1"/>
    <col min="1287" max="1287" width="11" style="24" bestFit="1" customWidth="1"/>
    <col min="1288" max="1288" width="8.88671875" style="24" customWidth="1"/>
    <col min="1289" max="1290" width="11" style="24" bestFit="1" customWidth="1"/>
    <col min="1291" max="1291" width="13.21875" style="24" bestFit="1" customWidth="1"/>
    <col min="1292" max="1292" width="14.77734375" style="24" customWidth="1"/>
    <col min="1293" max="1293" width="11.21875" style="24" customWidth="1"/>
    <col min="1294" max="1294" width="11" style="24" bestFit="1" customWidth="1"/>
    <col min="1295" max="1295" width="11.88671875" style="24" bestFit="1" customWidth="1"/>
    <col min="1296" max="1296" width="11" style="24" bestFit="1" customWidth="1"/>
    <col min="1297" max="1297" width="10.77734375" style="24" customWidth="1"/>
    <col min="1298" max="1299" width="11.88671875" style="24" bestFit="1" customWidth="1"/>
    <col min="1300" max="1300" width="13.21875" style="24" bestFit="1" customWidth="1"/>
    <col min="1301" max="1301" width="4.21875" style="24" customWidth="1"/>
    <col min="1302" max="1536" width="11.5546875" style="24"/>
    <col min="1537" max="1537" width="3.77734375" style="24" customWidth="1"/>
    <col min="1538" max="1538" width="12.77734375" style="24" bestFit="1" customWidth="1"/>
    <col min="1539" max="1539" width="13.21875" style="24" bestFit="1" customWidth="1"/>
    <col min="1540" max="1540" width="11" style="24" customWidth="1"/>
    <col min="1541" max="1541" width="11.5546875" style="24"/>
    <col min="1542" max="1542" width="9.109375" style="24" customWidth="1"/>
    <col min="1543" max="1543" width="11" style="24" bestFit="1" customWidth="1"/>
    <col min="1544" max="1544" width="8.88671875" style="24" customWidth="1"/>
    <col min="1545" max="1546" width="11" style="24" bestFit="1" customWidth="1"/>
    <col min="1547" max="1547" width="13.21875" style="24" bestFit="1" customWidth="1"/>
    <col min="1548" max="1548" width="14.77734375" style="24" customWidth="1"/>
    <col min="1549" max="1549" width="11.21875" style="24" customWidth="1"/>
    <col min="1550" max="1550" width="11" style="24" bestFit="1" customWidth="1"/>
    <col min="1551" max="1551" width="11.88671875" style="24" bestFit="1" customWidth="1"/>
    <col min="1552" max="1552" width="11" style="24" bestFit="1" customWidth="1"/>
    <col min="1553" max="1553" width="10.77734375" style="24" customWidth="1"/>
    <col min="1554" max="1555" width="11.88671875" style="24" bestFit="1" customWidth="1"/>
    <col min="1556" max="1556" width="13.21875" style="24" bestFit="1" customWidth="1"/>
    <col min="1557" max="1557" width="4.21875" style="24" customWidth="1"/>
    <col min="1558" max="1792" width="11.5546875" style="24"/>
    <col min="1793" max="1793" width="3.77734375" style="24" customWidth="1"/>
    <col min="1794" max="1794" width="12.77734375" style="24" bestFit="1" customWidth="1"/>
    <col min="1795" max="1795" width="13.21875" style="24" bestFit="1" customWidth="1"/>
    <col min="1796" max="1796" width="11" style="24" customWidth="1"/>
    <col min="1797" max="1797" width="11.5546875" style="24"/>
    <col min="1798" max="1798" width="9.109375" style="24" customWidth="1"/>
    <col min="1799" max="1799" width="11" style="24" bestFit="1" customWidth="1"/>
    <col min="1800" max="1800" width="8.88671875" style="24" customWidth="1"/>
    <col min="1801" max="1802" width="11" style="24" bestFit="1" customWidth="1"/>
    <col min="1803" max="1803" width="13.21875" style="24" bestFit="1" customWidth="1"/>
    <col min="1804" max="1804" width="14.77734375" style="24" customWidth="1"/>
    <col min="1805" max="1805" width="11.21875" style="24" customWidth="1"/>
    <col min="1806" max="1806" width="11" style="24" bestFit="1" customWidth="1"/>
    <col min="1807" max="1807" width="11.88671875" style="24" bestFit="1" customWidth="1"/>
    <col min="1808" max="1808" width="11" style="24" bestFit="1" customWidth="1"/>
    <col min="1809" max="1809" width="10.77734375" style="24" customWidth="1"/>
    <col min="1810" max="1811" width="11.88671875" style="24" bestFit="1" customWidth="1"/>
    <col min="1812" max="1812" width="13.21875" style="24" bestFit="1" customWidth="1"/>
    <col min="1813" max="1813" width="4.21875" style="24" customWidth="1"/>
    <col min="1814" max="2048" width="11.5546875" style="24"/>
    <col min="2049" max="2049" width="3.77734375" style="24" customWidth="1"/>
    <col min="2050" max="2050" width="12.77734375" style="24" bestFit="1" customWidth="1"/>
    <col min="2051" max="2051" width="13.21875" style="24" bestFit="1" customWidth="1"/>
    <col min="2052" max="2052" width="11" style="24" customWidth="1"/>
    <col min="2053" max="2053" width="11.5546875" style="24"/>
    <col min="2054" max="2054" width="9.109375" style="24" customWidth="1"/>
    <col min="2055" max="2055" width="11" style="24" bestFit="1" customWidth="1"/>
    <col min="2056" max="2056" width="8.88671875" style="24" customWidth="1"/>
    <col min="2057" max="2058" width="11" style="24" bestFit="1" customWidth="1"/>
    <col min="2059" max="2059" width="13.21875" style="24" bestFit="1" customWidth="1"/>
    <col min="2060" max="2060" width="14.77734375" style="24" customWidth="1"/>
    <col min="2061" max="2061" width="11.21875" style="24" customWidth="1"/>
    <col min="2062" max="2062" width="11" style="24" bestFit="1" customWidth="1"/>
    <col min="2063" max="2063" width="11.88671875" style="24" bestFit="1" customWidth="1"/>
    <col min="2064" max="2064" width="11" style="24" bestFit="1" customWidth="1"/>
    <col min="2065" max="2065" width="10.77734375" style="24" customWidth="1"/>
    <col min="2066" max="2067" width="11.88671875" style="24" bestFit="1" customWidth="1"/>
    <col min="2068" max="2068" width="13.21875" style="24" bestFit="1" customWidth="1"/>
    <col min="2069" max="2069" width="4.21875" style="24" customWidth="1"/>
    <col min="2070" max="2304" width="11.5546875" style="24"/>
    <col min="2305" max="2305" width="3.77734375" style="24" customWidth="1"/>
    <col min="2306" max="2306" width="12.77734375" style="24" bestFit="1" customWidth="1"/>
    <col min="2307" max="2307" width="13.21875" style="24" bestFit="1" customWidth="1"/>
    <col min="2308" max="2308" width="11" style="24" customWidth="1"/>
    <col min="2309" max="2309" width="11.5546875" style="24"/>
    <col min="2310" max="2310" width="9.109375" style="24" customWidth="1"/>
    <col min="2311" max="2311" width="11" style="24" bestFit="1" customWidth="1"/>
    <col min="2312" max="2312" width="8.88671875" style="24" customWidth="1"/>
    <col min="2313" max="2314" width="11" style="24" bestFit="1" customWidth="1"/>
    <col min="2315" max="2315" width="13.21875" style="24" bestFit="1" customWidth="1"/>
    <col min="2316" max="2316" width="14.77734375" style="24" customWidth="1"/>
    <col min="2317" max="2317" width="11.21875" style="24" customWidth="1"/>
    <col min="2318" max="2318" width="11" style="24" bestFit="1" customWidth="1"/>
    <col min="2319" max="2319" width="11.88671875" style="24" bestFit="1" customWidth="1"/>
    <col min="2320" max="2320" width="11" style="24" bestFit="1" customWidth="1"/>
    <col min="2321" max="2321" width="10.77734375" style="24" customWidth="1"/>
    <col min="2322" max="2323" width="11.88671875" style="24" bestFit="1" customWidth="1"/>
    <col min="2324" max="2324" width="13.21875" style="24" bestFit="1" customWidth="1"/>
    <col min="2325" max="2325" width="4.21875" style="24" customWidth="1"/>
    <col min="2326" max="2560" width="11.5546875" style="24"/>
    <col min="2561" max="2561" width="3.77734375" style="24" customWidth="1"/>
    <col min="2562" max="2562" width="12.77734375" style="24" bestFit="1" customWidth="1"/>
    <col min="2563" max="2563" width="13.21875" style="24" bestFit="1" customWidth="1"/>
    <col min="2564" max="2564" width="11" style="24" customWidth="1"/>
    <col min="2565" max="2565" width="11.5546875" style="24"/>
    <col min="2566" max="2566" width="9.109375" style="24" customWidth="1"/>
    <col min="2567" max="2567" width="11" style="24" bestFit="1" customWidth="1"/>
    <col min="2568" max="2568" width="8.88671875" style="24" customWidth="1"/>
    <col min="2569" max="2570" width="11" style="24" bestFit="1" customWidth="1"/>
    <col min="2571" max="2571" width="13.21875" style="24" bestFit="1" customWidth="1"/>
    <col min="2572" max="2572" width="14.77734375" style="24" customWidth="1"/>
    <col min="2573" max="2573" width="11.21875" style="24" customWidth="1"/>
    <col min="2574" max="2574" width="11" style="24" bestFit="1" customWidth="1"/>
    <col min="2575" max="2575" width="11.88671875" style="24" bestFit="1" customWidth="1"/>
    <col min="2576" max="2576" width="11" style="24" bestFit="1" customWidth="1"/>
    <col min="2577" max="2577" width="10.77734375" style="24" customWidth="1"/>
    <col min="2578" max="2579" width="11.88671875" style="24" bestFit="1" customWidth="1"/>
    <col min="2580" max="2580" width="13.21875" style="24" bestFit="1" customWidth="1"/>
    <col min="2581" max="2581" width="4.21875" style="24" customWidth="1"/>
    <col min="2582" max="2816" width="11.5546875" style="24"/>
    <col min="2817" max="2817" width="3.77734375" style="24" customWidth="1"/>
    <col min="2818" max="2818" width="12.77734375" style="24" bestFit="1" customWidth="1"/>
    <col min="2819" max="2819" width="13.21875" style="24" bestFit="1" customWidth="1"/>
    <col min="2820" max="2820" width="11" style="24" customWidth="1"/>
    <col min="2821" max="2821" width="11.5546875" style="24"/>
    <col min="2822" max="2822" width="9.109375" style="24" customWidth="1"/>
    <col min="2823" max="2823" width="11" style="24" bestFit="1" customWidth="1"/>
    <col min="2824" max="2824" width="8.88671875" style="24" customWidth="1"/>
    <col min="2825" max="2826" width="11" style="24" bestFit="1" customWidth="1"/>
    <col min="2827" max="2827" width="13.21875" style="24" bestFit="1" customWidth="1"/>
    <col min="2828" max="2828" width="14.77734375" style="24" customWidth="1"/>
    <col min="2829" max="2829" width="11.21875" style="24" customWidth="1"/>
    <col min="2830" max="2830" width="11" style="24" bestFit="1" customWidth="1"/>
    <col min="2831" max="2831" width="11.88671875" style="24" bestFit="1" customWidth="1"/>
    <col min="2832" max="2832" width="11" style="24" bestFit="1" customWidth="1"/>
    <col min="2833" max="2833" width="10.77734375" style="24" customWidth="1"/>
    <col min="2834" max="2835" width="11.88671875" style="24" bestFit="1" customWidth="1"/>
    <col min="2836" max="2836" width="13.21875" style="24" bestFit="1" customWidth="1"/>
    <col min="2837" max="2837" width="4.21875" style="24" customWidth="1"/>
    <col min="2838" max="3072" width="11.5546875" style="24"/>
    <col min="3073" max="3073" width="3.77734375" style="24" customWidth="1"/>
    <col min="3074" max="3074" width="12.77734375" style="24" bestFit="1" customWidth="1"/>
    <col min="3075" max="3075" width="13.21875" style="24" bestFit="1" customWidth="1"/>
    <col min="3076" max="3076" width="11" style="24" customWidth="1"/>
    <col min="3077" max="3077" width="11.5546875" style="24"/>
    <col min="3078" max="3078" width="9.109375" style="24" customWidth="1"/>
    <col min="3079" max="3079" width="11" style="24" bestFit="1" customWidth="1"/>
    <col min="3080" max="3080" width="8.88671875" style="24" customWidth="1"/>
    <col min="3081" max="3082" width="11" style="24" bestFit="1" customWidth="1"/>
    <col min="3083" max="3083" width="13.21875" style="24" bestFit="1" customWidth="1"/>
    <col min="3084" max="3084" width="14.77734375" style="24" customWidth="1"/>
    <col min="3085" max="3085" width="11.21875" style="24" customWidth="1"/>
    <col min="3086" max="3086" width="11" style="24" bestFit="1" customWidth="1"/>
    <col min="3087" max="3087" width="11.88671875" style="24" bestFit="1" customWidth="1"/>
    <col min="3088" max="3088" width="11" style="24" bestFit="1" customWidth="1"/>
    <col min="3089" max="3089" width="10.77734375" style="24" customWidth="1"/>
    <col min="3090" max="3091" width="11.88671875" style="24" bestFit="1" customWidth="1"/>
    <col min="3092" max="3092" width="13.21875" style="24" bestFit="1" customWidth="1"/>
    <col min="3093" max="3093" width="4.21875" style="24" customWidth="1"/>
    <col min="3094" max="3328" width="11.5546875" style="24"/>
    <col min="3329" max="3329" width="3.77734375" style="24" customWidth="1"/>
    <col min="3330" max="3330" width="12.77734375" style="24" bestFit="1" customWidth="1"/>
    <col min="3331" max="3331" width="13.21875" style="24" bestFit="1" customWidth="1"/>
    <col min="3332" max="3332" width="11" style="24" customWidth="1"/>
    <col min="3333" max="3333" width="11.5546875" style="24"/>
    <col min="3334" max="3334" width="9.109375" style="24" customWidth="1"/>
    <col min="3335" max="3335" width="11" style="24" bestFit="1" customWidth="1"/>
    <col min="3336" max="3336" width="8.88671875" style="24" customWidth="1"/>
    <col min="3337" max="3338" width="11" style="24" bestFit="1" customWidth="1"/>
    <col min="3339" max="3339" width="13.21875" style="24" bestFit="1" customWidth="1"/>
    <col min="3340" max="3340" width="14.77734375" style="24" customWidth="1"/>
    <col min="3341" max="3341" width="11.21875" style="24" customWidth="1"/>
    <col min="3342" max="3342" width="11" style="24" bestFit="1" customWidth="1"/>
    <col min="3343" max="3343" width="11.88671875" style="24" bestFit="1" customWidth="1"/>
    <col min="3344" max="3344" width="11" style="24" bestFit="1" customWidth="1"/>
    <col min="3345" max="3345" width="10.77734375" style="24" customWidth="1"/>
    <col min="3346" max="3347" width="11.88671875" style="24" bestFit="1" customWidth="1"/>
    <col min="3348" max="3348" width="13.21875" style="24" bestFit="1" customWidth="1"/>
    <col min="3349" max="3349" width="4.21875" style="24" customWidth="1"/>
    <col min="3350" max="3584" width="11.5546875" style="24"/>
    <col min="3585" max="3585" width="3.77734375" style="24" customWidth="1"/>
    <col min="3586" max="3586" width="12.77734375" style="24" bestFit="1" customWidth="1"/>
    <col min="3587" max="3587" width="13.21875" style="24" bestFit="1" customWidth="1"/>
    <col min="3588" max="3588" width="11" style="24" customWidth="1"/>
    <col min="3589" max="3589" width="11.5546875" style="24"/>
    <col min="3590" max="3590" width="9.109375" style="24" customWidth="1"/>
    <col min="3591" max="3591" width="11" style="24" bestFit="1" customWidth="1"/>
    <col min="3592" max="3592" width="8.88671875" style="24" customWidth="1"/>
    <col min="3593" max="3594" width="11" style="24" bestFit="1" customWidth="1"/>
    <col min="3595" max="3595" width="13.21875" style="24" bestFit="1" customWidth="1"/>
    <col min="3596" max="3596" width="14.77734375" style="24" customWidth="1"/>
    <col min="3597" max="3597" width="11.21875" style="24" customWidth="1"/>
    <col min="3598" max="3598" width="11" style="24" bestFit="1" customWidth="1"/>
    <col min="3599" max="3599" width="11.88671875" style="24" bestFit="1" customWidth="1"/>
    <col min="3600" max="3600" width="11" style="24" bestFit="1" customWidth="1"/>
    <col min="3601" max="3601" width="10.77734375" style="24" customWidth="1"/>
    <col min="3602" max="3603" width="11.88671875" style="24" bestFit="1" customWidth="1"/>
    <col min="3604" max="3604" width="13.21875" style="24" bestFit="1" customWidth="1"/>
    <col min="3605" max="3605" width="4.21875" style="24" customWidth="1"/>
    <col min="3606" max="3840" width="11.5546875" style="24"/>
    <col min="3841" max="3841" width="3.77734375" style="24" customWidth="1"/>
    <col min="3842" max="3842" width="12.77734375" style="24" bestFit="1" customWidth="1"/>
    <col min="3843" max="3843" width="13.21875" style="24" bestFit="1" customWidth="1"/>
    <col min="3844" max="3844" width="11" style="24" customWidth="1"/>
    <col min="3845" max="3845" width="11.5546875" style="24"/>
    <col min="3846" max="3846" width="9.109375" style="24" customWidth="1"/>
    <col min="3847" max="3847" width="11" style="24" bestFit="1" customWidth="1"/>
    <col min="3848" max="3848" width="8.88671875" style="24" customWidth="1"/>
    <col min="3849" max="3850" width="11" style="24" bestFit="1" customWidth="1"/>
    <col min="3851" max="3851" width="13.21875" style="24" bestFit="1" customWidth="1"/>
    <col min="3852" max="3852" width="14.77734375" style="24" customWidth="1"/>
    <col min="3853" max="3853" width="11.21875" style="24" customWidth="1"/>
    <col min="3854" max="3854" width="11" style="24" bestFit="1" customWidth="1"/>
    <col min="3855" max="3855" width="11.88671875" style="24" bestFit="1" customWidth="1"/>
    <col min="3856" max="3856" width="11" style="24" bestFit="1" customWidth="1"/>
    <col min="3857" max="3857" width="10.77734375" style="24" customWidth="1"/>
    <col min="3858" max="3859" width="11.88671875" style="24" bestFit="1" customWidth="1"/>
    <col min="3860" max="3860" width="13.21875" style="24" bestFit="1" customWidth="1"/>
    <col min="3861" max="3861" width="4.21875" style="24" customWidth="1"/>
    <col min="3862" max="4096" width="11.5546875" style="24"/>
    <col min="4097" max="4097" width="3.77734375" style="24" customWidth="1"/>
    <col min="4098" max="4098" width="12.77734375" style="24" bestFit="1" customWidth="1"/>
    <col min="4099" max="4099" width="13.21875" style="24" bestFit="1" customWidth="1"/>
    <col min="4100" max="4100" width="11" style="24" customWidth="1"/>
    <col min="4101" max="4101" width="11.5546875" style="24"/>
    <col min="4102" max="4102" width="9.109375" style="24" customWidth="1"/>
    <col min="4103" max="4103" width="11" style="24" bestFit="1" customWidth="1"/>
    <col min="4104" max="4104" width="8.88671875" style="24" customWidth="1"/>
    <col min="4105" max="4106" width="11" style="24" bestFit="1" customWidth="1"/>
    <col min="4107" max="4107" width="13.21875" style="24" bestFit="1" customWidth="1"/>
    <col min="4108" max="4108" width="14.77734375" style="24" customWidth="1"/>
    <col min="4109" max="4109" width="11.21875" style="24" customWidth="1"/>
    <col min="4110" max="4110" width="11" style="24" bestFit="1" customWidth="1"/>
    <col min="4111" max="4111" width="11.88671875" style="24" bestFit="1" customWidth="1"/>
    <col min="4112" max="4112" width="11" style="24" bestFit="1" customWidth="1"/>
    <col min="4113" max="4113" width="10.77734375" style="24" customWidth="1"/>
    <col min="4114" max="4115" width="11.88671875" style="24" bestFit="1" customWidth="1"/>
    <col min="4116" max="4116" width="13.21875" style="24" bestFit="1" customWidth="1"/>
    <col min="4117" max="4117" width="4.21875" style="24" customWidth="1"/>
    <col min="4118" max="4352" width="11.5546875" style="24"/>
    <col min="4353" max="4353" width="3.77734375" style="24" customWidth="1"/>
    <col min="4354" max="4354" width="12.77734375" style="24" bestFit="1" customWidth="1"/>
    <col min="4355" max="4355" width="13.21875" style="24" bestFit="1" customWidth="1"/>
    <col min="4356" max="4356" width="11" style="24" customWidth="1"/>
    <col min="4357" max="4357" width="11.5546875" style="24"/>
    <col min="4358" max="4358" width="9.109375" style="24" customWidth="1"/>
    <col min="4359" max="4359" width="11" style="24" bestFit="1" customWidth="1"/>
    <col min="4360" max="4360" width="8.88671875" style="24" customWidth="1"/>
    <col min="4361" max="4362" width="11" style="24" bestFit="1" customWidth="1"/>
    <col min="4363" max="4363" width="13.21875" style="24" bestFit="1" customWidth="1"/>
    <col min="4364" max="4364" width="14.77734375" style="24" customWidth="1"/>
    <col min="4365" max="4365" width="11.21875" style="24" customWidth="1"/>
    <col min="4366" max="4366" width="11" style="24" bestFit="1" customWidth="1"/>
    <col min="4367" max="4367" width="11.88671875" style="24" bestFit="1" customWidth="1"/>
    <col min="4368" max="4368" width="11" style="24" bestFit="1" customWidth="1"/>
    <col min="4369" max="4369" width="10.77734375" style="24" customWidth="1"/>
    <col min="4370" max="4371" width="11.88671875" style="24" bestFit="1" customWidth="1"/>
    <col min="4372" max="4372" width="13.21875" style="24" bestFit="1" customWidth="1"/>
    <col min="4373" max="4373" width="4.21875" style="24" customWidth="1"/>
    <col min="4374" max="4608" width="11.5546875" style="24"/>
    <col min="4609" max="4609" width="3.77734375" style="24" customWidth="1"/>
    <col min="4610" max="4610" width="12.77734375" style="24" bestFit="1" customWidth="1"/>
    <col min="4611" max="4611" width="13.21875" style="24" bestFit="1" customWidth="1"/>
    <col min="4612" max="4612" width="11" style="24" customWidth="1"/>
    <col min="4613" max="4613" width="11.5546875" style="24"/>
    <col min="4614" max="4614" width="9.109375" style="24" customWidth="1"/>
    <col min="4615" max="4615" width="11" style="24" bestFit="1" customWidth="1"/>
    <col min="4616" max="4616" width="8.88671875" style="24" customWidth="1"/>
    <col min="4617" max="4618" width="11" style="24" bestFit="1" customWidth="1"/>
    <col min="4619" max="4619" width="13.21875" style="24" bestFit="1" customWidth="1"/>
    <col min="4620" max="4620" width="14.77734375" style="24" customWidth="1"/>
    <col min="4621" max="4621" width="11.21875" style="24" customWidth="1"/>
    <col min="4622" max="4622" width="11" style="24" bestFit="1" customWidth="1"/>
    <col min="4623" max="4623" width="11.88671875" style="24" bestFit="1" customWidth="1"/>
    <col min="4624" max="4624" width="11" style="24" bestFit="1" customWidth="1"/>
    <col min="4625" max="4625" width="10.77734375" style="24" customWidth="1"/>
    <col min="4626" max="4627" width="11.88671875" style="24" bestFit="1" customWidth="1"/>
    <col min="4628" max="4628" width="13.21875" style="24" bestFit="1" customWidth="1"/>
    <col min="4629" max="4629" width="4.21875" style="24" customWidth="1"/>
    <col min="4630" max="4864" width="11.5546875" style="24"/>
    <col min="4865" max="4865" width="3.77734375" style="24" customWidth="1"/>
    <col min="4866" max="4866" width="12.77734375" style="24" bestFit="1" customWidth="1"/>
    <col min="4867" max="4867" width="13.21875" style="24" bestFit="1" customWidth="1"/>
    <col min="4868" max="4868" width="11" style="24" customWidth="1"/>
    <col min="4869" max="4869" width="11.5546875" style="24"/>
    <col min="4870" max="4870" width="9.109375" style="24" customWidth="1"/>
    <col min="4871" max="4871" width="11" style="24" bestFit="1" customWidth="1"/>
    <col min="4872" max="4872" width="8.88671875" style="24" customWidth="1"/>
    <col min="4873" max="4874" width="11" style="24" bestFit="1" customWidth="1"/>
    <col min="4875" max="4875" width="13.21875" style="24" bestFit="1" customWidth="1"/>
    <col min="4876" max="4876" width="14.77734375" style="24" customWidth="1"/>
    <col min="4877" max="4877" width="11.21875" style="24" customWidth="1"/>
    <col min="4878" max="4878" width="11" style="24" bestFit="1" customWidth="1"/>
    <col min="4879" max="4879" width="11.88671875" style="24" bestFit="1" customWidth="1"/>
    <col min="4880" max="4880" width="11" style="24" bestFit="1" customWidth="1"/>
    <col min="4881" max="4881" width="10.77734375" style="24" customWidth="1"/>
    <col min="4882" max="4883" width="11.88671875" style="24" bestFit="1" customWidth="1"/>
    <col min="4884" max="4884" width="13.21875" style="24" bestFit="1" customWidth="1"/>
    <col min="4885" max="4885" width="4.21875" style="24" customWidth="1"/>
    <col min="4886" max="5120" width="11.5546875" style="24"/>
    <col min="5121" max="5121" width="3.77734375" style="24" customWidth="1"/>
    <col min="5122" max="5122" width="12.77734375" style="24" bestFit="1" customWidth="1"/>
    <col min="5123" max="5123" width="13.21875" style="24" bestFit="1" customWidth="1"/>
    <col min="5124" max="5124" width="11" style="24" customWidth="1"/>
    <col min="5125" max="5125" width="11.5546875" style="24"/>
    <col min="5126" max="5126" width="9.109375" style="24" customWidth="1"/>
    <col min="5127" max="5127" width="11" style="24" bestFit="1" customWidth="1"/>
    <col min="5128" max="5128" width="8.88671875" style="24" customWidth="1"/>
    <col min="5129" max="5130" width="11" style="24" bestFit="1" customWidth="1"/>
    <col min="5131" max="5131" width="13.21875" style="24" bestFit="1" customWidth="1"/>
    <col min="5132" max="5132" width="14.77734375" style="24" customWidth="1"/>
    <col min="5133" max="5133" width="11.21875" style="24" customWidth="1"/>
    <col min="5134" max="5134" width="11" style="24" bestFit="1" customWidth="1"/>
    <col min="5135" max="5135" width="11.88671875" style="24" bestFit="1" customWidth="1"/>
    <col min="5136" max="5136" width="11" style="24" bestFit="1" customWidth="1"/>
    <col min="5137" max="5137" width="10.77734375" style="24" customWidth="1"/>
    <col min="5138" max="5139" width="11.88671875" style="24" bestFit="1" customWidth="1"/>
    <col min="5140" max="5140" width="13.21875" style="24" bestFit="1" customWidth="1"/>
    <col min="5141" max="5141" width="4.21875" style="24" customWidth="1"/>
    <col min="5142" max="5376" width="11.5546875" style="24"/>
    <col min="5377" max="5377" width="3.77734375" style="24" customWidth="1"/>
    <col min="5378" max="5378" width="12.77734375" style="24" bestFit="1" customWidth="1"/>
    <col min="5379" max="5379" width="13.21875" style="24" bestFit="1" customWidth="1"/>
    <col min="5380" max="5380" width="11" style="24" customWidth="1"/>
    <col min="5381" max="5381" width="11.5546875" style="24"/>
    <col min="5382" max="5382" width="9.109375" style="24" customWidth="1"/>
    <col min="5383" max="5383" width="11" style="24" bestFit="1" customWidth="1"/>
    <col min="5384" max="5384" width="8.88671875" style="24" customWidth="1"/>
    <col min="5385" max="5386" width="11" style="24" bestFit="1" customWidth="1"/>
    <col min="5387" max="5387" width="13.21875" style="24" bestFit="1" customWidth="1"/>
    <col min="5388" max="5388" width="14.77734375" style="24" customWidth="1"/>
    <col min="5389" max="5389" width="11.21875" style="24" customWidth="1"/>
    <col min="5390" max="5390" width="11" style="24" bestFit="1" customWidth="1"/>
    <col min="5391" max="5391" width="11.88671875" style="24" bestFit="1" customWidth="1"/>
    <col min="5392" max="5392" width="11" style="24" bestFit="1" customWidth="1"/>
    <col min="5393" max="5393" width="10.77734375" style="24" customWidth="1"/>
    <col min="5394" max="5395" width="11.88671875" style="24" bestFit="1" customWidth="1"/>
    <col min="5396" max="5396" width="13.21875" style="24" bestFit="1" customWidth="1"/>
    <col min="5397" max="5397" width="4.21875" style="24" customWidth="1"/>
    <col min="5398" max="5632" width="11.5546875" style="24"/>
    <col min="5633" max="5633" width="3.77734375" style="24" customWidth="1"/>
    <col min="5634" max="5634" width="12.77734375" style="24" bestFit="1" customWidth="1"/>
    <col min="5635" max="5635" width="13.21875" style="24" bestFit="1" customWidth="1"/>
    <col min="5636" max="5636" width="11" style="24" customWidth="1"/>
    <col min="5637" max="5637" width="11.5546875" style="24"/>
    <col min="5638" max="5638" width="9.109375" style="24" customWidth="1"/>
    <col min="5639" max="5639" width="11" style="24" bestFit="1" customWidth="1"/>
    <col min="5640" max="5640" width="8.88671875" style="24" customWidth="1"/>
    <col min="5641" max="5642" width="11" style="24" bestFit="1" customWidth="1"/>
    <col min="5643" max="5643" width="13.21875" style="24" bestFit="1" customWidth="1"/>
    <col min="5644" max="5644" width="14.77734375" style="24" customWidth="1"/>
    <col min="5645" max="5645" width="11.21875" style="24" customWidth="1"/>
    <col min="5646" max="5646" width="11" style="24" bestFit="1" customWidth="1"/>
    <col min="5647" max="5647" width="11.88671875" style="24" bestFit="1" customWidth="1"/>
    <col min="5648" max="5648" width="11" style="24" bestFit="1" customWidth="1"/>
    <col min="5649" max="5649" width="10.77734375" style="24" customWidth="1"/>
    <col min="5650" max="5651" width="11.88671875" style="24" bestFit="1" customWidth="1"/>
    <col min="5652" max="5652" width="13.21875" style="24" bestFit="1" customWidth="1"/>
    <col min="5653" max="5653" width="4.21875" style="24" customWidth="1"/>
    <col min="5654" max="5888" width="11.5546875" style="24"/>
    <col min="5889" max="5889" width="3.77734375" style="24" customWidth="1"/>
    <col min="5890" max="5890" width="12.77734375" style="24" bestFit="1" customWidth="1"/>
    <col min="5891" max="5891" width="13.21875" style="24" bestFit="1" customWidth="1"/>
    <col min="5892" max="5892" width="11" style="24" customWidth="1"/>
    <col min="5893" max="5893" width="11.5546875" style="24"/>
    <col min="5894" max="5894" width="9.109375" style="24" customWidth="1"/>
    <col min="5895" max="5895" width="11" style="24" bestFit="1" customWidth="1"/>
    <col min="5896" max="5896" width="8.88671875" style="24" customWidth="1"/>
    <col min="5897" max="5898" width="11" style="24" bestFit="1" customWidth="1"/>
    <col min="5899" max="5899" width="13.21875" style="24" bestFit="1" customWidth="1"/>
    <col min="5900" max="5900" width="14.77734375" style="24" customWidth="1"/>
    <col min="5901" max="5901" width="11.21875" style="24" customWidth="1"/>
    <col min="5902" max="5902" width="11" style="24" bestFit="1" customWidth="1"/>
    <col min="5903" max="5903" width="11.88671875" style="24" bestFit="1" customWidth="1"/>
    <col min="5904" max="5904" width="11" style="24" bestFit="1" customWidth="1"/>
    <col min="5905" max="5905" width="10.77734375" style="24" customWidth="1"/>
    <col min="5906" max="5907" width="11.88671875" style="24" bestFit="1" customWidth="1"/>
    <col min="5908" max="5908" width="13.21875" style="24" bestFit="1" customWidth="1"/>
    <col min="5909" max="5909" width="4.21875" style="24" customWidth="1"/>
    <col min="5910" max="6144" width="11.5546875" style="24"/>
    <col min="6145" max="6145" width="3.77734375" style="24" customWidth="1"/>
    <col min="6146" max="6146" width="12.77734375" style="24" bestFit="1" customWidth="1"/>
    <col min="6147" max="6147" width="13.21875" style="24" bestFit="1" customWidth="1"/>
    <col min="6148" max="6148" width="11" style="24" customWidth="1"/>
    <col min="6149" max="6149" width="11.5546875" style="24"/>
    <col min="6150" max="6150" width="9.109375" style="24" customWidth="1"/>
    <col min="6151" max="6151" width="11" style="24" bestFit="1" customWidth="1"/>
    <col min="6152" max="6152" width="8.88671875" style="24" customWidth="1"/>
    <col min="6153" max="6154" width="11" style="24" bestFit="1" customWidth="1"/>
    <col min="6155" max="6155" width="13.21875" style="24" bestFit="1" customWidth="1"/>
    <col min="6156" max="6156" width="14.77734375" style="24" customWidth="1"/>
    <col min="6157" max="6157" width="11.21875" style="24" customWidth="1"/>
    <col min="6158" max="6158" width="11" style="24" bestFit="1" customWidth="1"/>
    <col min="6159" max="6159" width="11.88671875" style="24" bestFit="1" customWidth="1"/>
    <col min="6160" max="6160" width="11" style="24" bestFit="1" customWidth="1"/>
    <col min="6161" max="6161" width="10.77734375" style="24" customWidth="1"/>
    <col min="6162" max="6163" width="11.88671875" style="24" bestFit="1" customWidth="1"/>
    <col min="6164" max="6164" width="13.21875" style="24" bestFit="1" customWidth="1"/>
    <col min="6165" max="6165" width="4.21875" style="24" customWidth="1"/>
    <col min="6166" max="6400" width="11.5546875" style="24"/>
    <col min="6401" max="6401" width="3.77734375" style="24" customWidth="1"/>
    <col min="6402" max="6402" width="12.77734375" style="24" bestFit="1" customWidth="1"/>
    <col min="6403" max="6403" width="13.21875" style="24" bestFit="1" customWidth="1"/>
    <col min="6404" max="6404" width="11" style="24" customWidth="1"/>
    <col min="6405" max="6405" width="11.5546875" style="24"/>
    <col min="6406" max="6406" width="9.109375" style="24" customWidth="1"/>
    <col min="6407" max="6407" width="11" style="24" bestFit="1" customWidth="1"/>
    <col min="6408" max="6408" width="8.88671875" style="24" customWidth="1"/>
    <col min="6409" max="6410" width="11" style="24" bestFit="1" customWidth="1"/>
    <col min="6411" max="6411" width="13.21875" style="24" bestFit="1" customWidth="1"/>
    <col min="6412" max="6412" width="14.77734375" style="24" customWidth="1"/>
    <col min="6413" max="6413" width="11.21875" style="24" customWidth="1"/>
    <col min="6414" max="6414" width="11" style="24" bestFit="1" customWidth="1"/>
    <col min="6415" max="6415" width="11.88671875" style="24" bestFit="1" customWidth="1"/>
    <col min="6416" max="6416" width="11" style="24" bestFit="1" customWidth="1"/>
    <col min="6417" max="6417" width="10.77734375" style="24" customWidth="1"/>
    <col min="6418" max="6419" width="11.88671875" style="24" bestFit="1" customWidth="1"/>
    <col min="6420" max="6420" width="13.21875" style="24" bestFit="1" customWidth="1"/>
    <col min="6421" max="6421" width="4.21875" style="24" customWidth="1"/>
    <col min="6422" max="6656" width="11.5546875" style="24"/>
    <col min="6657" max="6657" width="3.77734375" style="24" customWidth="1"/>
    <col min="6658" max="6658" width="12.77734375" style="24" bestFit="1" customWidth="1"/>
    <col min="6659" max="6659" width="13.21875" style="24" bestFit="1" customWidth="1"/>
    <col min="6660" max="6660" width="11" style="24" customWidth="1"/>
    <col min="6661" max="6661" width="11.5546875" style="24"/>
    <col min="6662" max="6662" width="9.109375" style="24" customWidth="1"/>
    <col min="6663" max="6663" width="11" style="24" bestFit="1" customWidth="1"/>
    <col min="6664" max="6664" width="8.88671875" style="24" customWidth="1"/>
    <col min="6665" max="6666" width="11" style="24" bestFit="1" customWidth="1"/>
    <col min="6667" max="6667" width="13.21875" style="24" bestFit="1" customWidth="1"/>
    <col min="6668" max="6668" width="14.77734375" style="24" customWidth="1"/>
    <col min="6669" max="6669" width="11.21875" style="24" customWidth="1"/>
    <col min="6670" max="6670" width="11" style="24" bestFit="1" customWidth="1"/>
    <col min="6671" max="6671" width="11.88671875" style="24" bestFit="1" customWidth="1"/>
    <col min="6672" max="6672" width="11" style="24" bestFit="1" customWidth="1"/>
    <col min="6673" max="6673" width="10.77734375" style="24" customWidth="1"/>
    <col min="6674" max="6675" width="11.88671875" style="24" bestFit="1" customWidth="1"/>
    <col min="6676" max="6676" width="13.21875" style="24" bestFit="1" customWidth="1"/>
    <col min="6677" max="6677" width="4.21875" style="24" customWidth="1"/>
    <col min="6678" max="6912" width="11.5546875" style="24"/>
    <col min="6913" max="6913" width="3.77734375" style="24" customWidth="1"/>
    <col min="6914" max="6914" width="12.77734375" style="24" bestFit="1" customWidth="1"/>
    <col min="6915" max="6915" width="13.21875" style="24" bestFit="1" customWidth="1"/>
    <col min="6916" max="6916" width="11" style="24" customWidth="1"/>
    <col min="6917" max="6917" width="11.5546875" style="24"/>
    <col min="6918" max="6918" width="9.109375" style="24" customWidth="1"/>
    <col min="6919" max="6919" width="11" style="24" bestFit="1" customWidth="1"/>
    <col min="6920" max="6920" width="8.88671875" style="24" customWidth="1"/>
    <col min="6921" max="6922" width="11" style="24" bestFit="1" customWidth="1"/>
    <col min="6923" max="6923" width="13.21875" style="24" bestFit="1" customWidth="1"/>
    <col min="6924" max="6924" width="14.77734375" style="24" customWidth="1"/>
    <col min="6925" max="6925" width="11.21875" style="24" customWidth="1"/>
    <col min="6926" max="6926" width="11" style="24" bestFit="1" customWidth="1"/>
    <col min="6927" max="6927" width="11.88671875" style="24" bestFit="1" customWidth="1"/>
    <col min="6928" max="6928" width="11" style="24" bestFit="1" customWidth="1"/>
    <col min="6929" max="6929" width="10.77734375" style="24" customWidth="1"/>
    <col min="6930" max="6931" width="11.88671875" style="24" bestFit="1" customWidth="1"/>
    <col min="6932" max="6932" width="13.21875" style="24" bestFit="1" customWidth="1"/>
    <col min="6933" max="6933" width="4.21875" style="24" customWidth="1"/>
    <col min="6934" max="7168" width="11.5546875" style="24"/>
    <col min="7169" max="7169" width="3.77734375" style="24" customWidth="1"/>
    <col min="7170" max="7170" width="12.77734375" style="24" bestFit="1" customWidth="1"/>
    <col min="7171" max="7171" width="13.21875" style="24" bestFit="1" customWidth="1"/>
    <col min="7172" max="7172" width="11" style="24" customWidth="1"/>
    <col min="7173" max="7173" width="11.5546875" style="24"/>
    <col min="7174" max="7174" width="9.109375" style="24" customWidth="1"/>
    <col min="7175" max="7175" width="11" style="24" bestFit="1" customWidth="1"/>
    <col min="7176" max="7176" width="8.88671875" style="24" customWidth="1"/>
    <col min="7177" max="7178" width="11" style="24" bestFit="1" customWidth="1"/>
    <col min="7179" max="7179" width="13.21875" style="24" bestFit="1" customWidth="1"/>
    <col min="7180" max="7180" width="14.77734375" style="24" customWidth="1"/>
    <col min="7181" max="7181" width="11.21875" style="24" customWidth="1"/>
    <col min="7182" max="7182" width="11" style="24" bestFit="1" customWidth="1"/>
    <col min="7183" max="7183" width="11.88671875" style="24" bestFit="1" customWidth="1"/>
    <col min="7184" max="7184" width="11" style="24" bestFit="1" customWidth="1"/>
    <col min="7185" max="7185" width="10.77734375" style="24" customWidth="1"/>
    <col min="7186" max="7187" width="11.88671875" style="24" bestFit="1" customWidth="1"/>
    <col min="7188" max="7188" width="13.21875" style="24" bestFit="1" customWidth="1"/>
    <col min="7189" max="7189" width="4.21875" style="24" customWidth="1"/>
    <col min="7190" max="7424" width="11.5546875" style="24"/>
    <col min="7425" max="7425" width="3.77734375" style="24" customWidth="1"/>
    <col min="7426" max="7426" width="12.77734375" style="24" bestFit="1" customWidth="1"/>
    <col min="7427" max="7427" width="13.21875" style="24" bestFit="1" customWidth="1"/>
    <col min="7428" max="7428" width="11" style="24" customWidth="1"/>
    <col min="7429" max="7429" width="11.5546875" style="24"/>
    <col min="7430" max="7430" width="9.109375" style="24" customWidth="1"/>
    <col min="7431" max="7431" width="11" style="24" bestFit="1" customWidth="1"/>
    <col min="7432" max="7432" width="8.88671875" style="24" customWidth="1"/>
    <col min="7433" max="7434" width="11" style="24" bestFit="1" customWidth="1"/>
    <col min="7435" max="7435" width="13.21875" style="24" bestFit="1" customWidth="1"/>
    <col min="7436" max="7436" width="14.77734375" style="24" customWidth="1"/>
    <col min="7437" max="7437" width="11.21875" style="24" customWidth="1"/>
    <col min="7438" max="7438" width="11" style="24" bestFit="1" customWidth="1"/>
    <col min="7439" max="7439" width="11.88671875" style="24" bestFit="1" customWidth="1"/>
    <col min="7440" max="7440" width="11" style="24" bestFit="1" customWidth="1"/>
    <col min="7441" max="7441" width="10.77734375" style="24" customWidth="1"/>
    <col min="7442" max="7443" width="11.88671875" style="24" bestFit="1" customWidth="1"/>
    <col min="7444" max="7444" width="13.21875" style="24" bestFit="1" customWidth="1"/>
    <col min="7445" max="7445" width="4.21875" style="24" customWidth="1"/>
    <col min="7446" max="7680" width="11.5546875" style="24"/>
    <col min="7681" max="7681" width="3.77734375" style="24" customWidth="1"/>
    <col min="7682" max="7682" width="12.77734375" style="24" bestFit="1" customWidth="1"/>
    <col min="7683" max="7683" width="13.21875" style="24" bestFit="1" customWidth="1"/>
    <col min="7684" max="7684" width="11" style="24" customWidth="1"/>
    <col min="7685" max="7685" width="11.5546875" style="24"/>
    <col min="7686" max="7686" width="9.109375" style="24" customWidth="1"/>
    <col min="7687" max="7687" width="11" style="24" bestFit="1" customWidth="1"/>
    <col min="7688" max="7688" width="8.88671875" style="24" customWidth="1"/>
    <col min="7689" max="7690" width="11" style="24" bestFit="1" customWidth="1"/>
    <col min="7691" max="7691" width="13.21875" style="24" bestFit="1" customWidth="1"/>
    <col min="7692" max="7692" width="14.77734375" style="24" customWidth="1"/>
    <col min="7693" max="7693" width="11.21875" style="24" customWidth="1"/>
    <col min="7694" max="7694" width="11" style="24" bestFit="1" customWidth="1"/>
    <col min="7695" max="7695" width="11.88671875" style="24" bestFit="1" customWidth="1"/>
    <col min="7696" max="7696" width="11" style="24" bestFit="1" customWidth="1"/>
    <col min="7697" max="7697" width="10.77734375" style="24" customWidth="1"/>
    <col min="7698" max="7699" width="11.88671875" style="24" bestFit="1" customWidth="1"/>
    <col min="7700" max="7700" width="13.21875" style="24" bestFit="1" customWidth="1"/>
    <col min="7701" max="7701" width="4.21875" style="24" customWidth="1"/>
    <col min="7702" max="7936" width="11.5546875" style="24"/>
    <col min="7937" max="7937" width="3.77734375" style="24" customWidth="1"/>
    <col min="7938" max="7938" width="12.77734375" style="24" bestFit="1" customWidth="1"/>
    <col min="7939" max="7939" width="13.21875" style="24" bestFit="1" customWidth="1"/>
    <col min="7940" max="7940" width="11" style="24" customWidth="1"/>
    <col min="7941" max="7941" width="11.5546875" style="24"/>
    <col min="7942" max="7942" width="9.109375" style="24" customWidth="1"/>
    <col min="7943" max="7943" width="11" style="24" bestFit="1" customWidth="1"/>
    <col min="7944" max="7944" width="8.88671875" style="24" customWidth="1"/>
    <col min="7945" max="7946" width="11" style="24" bestFit="1" customWidth="1"/>
    <col min="7947" max="7947" width="13.21875" style="24" bestFit="1" customWidth="1"/>
    <col min="7948" max="7948" width="14.77734375" style="24" customWidth="1"/>
    <col min="7949" max="7949" width="11.21875" style="24" customWidth="1"/>
    <col min="7950" max="7950" width="11" style="24" bestFit="1" customWidth="1"/>
    <col min="7951" max="7951" width="11.88671875" style="24" bestFit="1" customWidth="1"/>
    <col min="7952" max="7952" width="11" style="24" bestFit="1" customWidth="1"/>
    <col min="7953" max="7953" width="10.77734375" style="24" customWidth="1"/>
    <col min="7954" max="7955" width="11.88671875" style="24" bestFit="1" customWidth="1"/>
    <col min="7956" max="7956" width="13.21875" style="24" bestFit="1" customWidth="1"/>
    <col min="7957" max="7957" width="4.21875" style="24" customWidth="1"/>
    <col min="7958" max="8192" width="11.5546875" style="24"/>
    <col min="8193" max="8193" width="3.77734375" style="24" customWidth="1"/>
    <col min="8194" max="8194" width="12.77734375" style="24" bestFit="1" customWidth="1"/>
    <col min="8195" max="8195" width="13.21875" style="24" bestFit="1" customWidth="1"/>
    <col min="8196" max="8196" width="11" style="24" customWidth="1"/>
    <col min="8197" max="8197" width="11.5546875" style="24"/>
    <col min="8198" max="8198" width="9.109375" style="24" customWidth="1"/>
    <col min="8199" max="8199" width="11" style="24" bestFit="1" customWidth="1"/>
    <col min="8200" max="8200" width="8.88671875" style="24" customWidth="1"/>
    <col min="8201" max="8202" width="11" style="24" bestFit="1" customWidth="1"/>
    <col min="8203" max="8203" width="13.21875" style="24" bestFit="1" customWidth="1"/>
    <col min="8204" max="8204" width="14.77734375" style="24" customWidth="1"/>
    <col min="8205" max="8205" width="11.21875" style="24" customWidth="1"/>
    <col min="8206" max="8206" width="11" style="24" bestFit="1" customWidth="1"/>
    <col min="8207" max="8207" width="11.88671875" style="24" bestFit="1" customWidth="1"/>
    <col min="8208" max="8208" width="11" style="24" bestFit="1" customWidth="1"/>
    <col min="8209" max="8209" width="10.77734375" style="24" customWidth="1"/>
    <col min="8210" max="8211" width="11.88671875" style="24" bestFit="1" customWidth="1"/>
    <col min="8212" max="8212" width="13.21875" style="24" bestFit="1" customWidth="1"/>
    <col min="8213" max="8213" width="4.21875" style="24" customWidth="1"/>
    <col min="8214" max="8448" width="11.5546875" style="24"/>
    <col min="8449" max="8449" width="3.77734375" style="24" customWidth="1"/>
    <col min="8450" max="8450" width="12.77734375" style="24" bestFit="1" customWidth="1"/>
    <col min="8451" max="8451" width="13.21875" style="24" bestFit="1" customWidth="1"/>
    <col min="8452" max="8452" width="11" style="24" customWidth="1"/>
    <col min="8453" max="8453" width="11.5546875" style="24"/>
    <col min="8454" max="8454" width="9.109375" style="24" customWidth="1"/>
    <col min="8455" max="8455" width="11" style="24" bestFit="1" customWidth="1"/>
    <col min="8456" max="8456" width="8.88671875" style="24" customWidth="1"/>
    <col min="8457" max="8458" width="11" style="24" bestFit="1" customWidth="1"/>
    <col min="8459" max="8459" width="13.21875" style="24" bestFit="1" customWidth="1"/>
    <col min="8460" max="8460" width="14.77734375" style="24" customWidth="1"/>
    <col min="8461" max="8461" width="11.21875" style="24" customWidth="1"/>
    <col min="8462" max="8462" width="11" style="24" bestFit="1" customWidth="1"/>
    <col min="8463" max="8463" width="11.88671875" style="24" bestFit="1" customWidth="1"/>
    <col min="8464" max="8464" width="11" style="24" bestFit="1" customWidth="1"/>
    <col min="8465" max="8465" width="10.77734375" style="24" customWidth="1"/>
    <col min="8466" max="8467" width="11.88671875" style="24" bestFit="1" customWidth="1"/>
    <col min="8468" max="8468" width="13.21875" style="24" bestFit="1" customWidth="1"/>
    <col min="8469" max="8469" width="4.21875" style="24" customWidth="1"/>
    <col min="8470" max="8704" width="11.5546875" style="24"/>
    <col min="8705" max="8705" width="3.77734375" style="24" customWidth="1"/>
    <col min="8706" max="8706" width="12.77734375" style="24" bestFit="1" customWidth="1"/>
    <col min="8707" max="8707" width="13.21875" style="24" bestFit="1" customWidth="1"/>
    <col min="8708" max="8708" width="11" style="24" customWidth="1"/>
    <col min="8709" max="8709" width="11.5546875" style="24"/>
    <col min="8710" max="8710" width="9.109375" style="24" customWidth="1"/>
    <col min="8711" max="8711" width="11" style="24" bestFit="1" customWidth="1"/>
    <col min="8712" max="8712" width="8.88671875" style="24" customWidth="1"/>
    <col min="8713" max="8714" width="11" style="24" bestFit="1" customWidth="1"/>
    <col min="8715" max="8715" width="13.21875" style="24" bestFit="1" customWidth="1"/>
    <col min="8716" max="8716" width="14.77734375" style="24" customWidth="1"/>
    <col min="8717" max="8717" width="11.21875" style="24" customWidth="1"/>
    <col min="8718" max="8718" width="11" style="24" bestFit="1" customWidth="1"/>
    <col min="8719" max="8719" width="11.88671875" style="24" bestFit="1" customWidth="1"/>
    <col min="8720" max="8720" width="11" style="24" bestFit="1" customWidth="1"/>
    <col min="8721" max="8721" width="10.77734375" style="24" customWidth="1"/>
    <col min="8722" max="8723" width="11.88671875" style="24" bestFit="1" customWidth="1"/>
    <col min="8724" max="8724" width="13.21875" style="24" bestFit="1" customWidth="1"/>
    <col min="8725" max="8725" width="4.21875" style="24" customWidth="1"/>
    <col min="8726" max="8960" width="11.5546875" style="24"/>
    <col min="8961" max="8961" width="3.77734375" style="24" customWidth="1"/>
    <col min="8962" max="8962" width="12.77734375" style="24" bestFit="1" customWidth="1"/>
    <col min="8963" max="8963" width="13.21875" style="24" bestFit="1" customWidth="1"/>
    <col min="8964" max="8964" width="11" style="24" customWidth="1"/>
    <col min="8965" max="8965" width="11.5546875" style="24"/>
    <col min="8966" max="8966" width="9.109375" style="24" customWidth="1"/>
    <col min="8967" max="8967" width="11" style="24" bestFit="1" customWidth="1"/>
    <col min="8968" max="8968" width="8.88671875" style="24" customWidth="1"/>
    <col min="8969" max="8970" width="11" style="24" bestFit="1" customWidth="1"/>
    <col min="8971" max="8971" width="13.21875" style="24" bestFit="1" customWidth="1"/>
    <col min="8972" max="8972" width="14.77734375" style="24" customWidth="1"/>
    <col min="8973" max="8973" width="11.21875" style="24" customWidth="1"/>
    <col min="8974" max="8974" width="11" style="24" bestFit="1" customWidth="1"/>
    <col min="8975" max="8975" width="11.88671875" style="24" bestFit="1" customWidth="1"/>
    <col min="8976" max="8976" width="11" style="24" bestFit="1" customWidth="1"/>
    <col min="8977" max="8977" width="10.77734375" style="24" customWidth="1"/>
    <col min="8978" max="8979" width="11.88671875" style="24" bestFit="1" customWidth="1"/>
    <col min="8980" max="8980" width="13.21875" style="24" bestFit="1" customWidth="1"/>
    <col min="8981" max="8981" width="4.21875" style="24" customWidth="1"/>
    <col min="8982" max="9216" width="11.5546875" style="24"/>
    <col min="9217" max="9217" width="3.77734375" style="24" customWidth="1"/>
    <col min="9218" max="9218" width="12.77734375" style="24" bestFit="1" customWidth="1"/>
    <col min="9219" max="9219" width="13.21875" style="24" bestFit="1" customWidth="1"/>
    <col min="9220" max="9220" width="11" style="24" customWidth="1"/>
    <col min="9221" max="9221" width="11.5546875" style="24"/>
    <col min="9222" max="9222" width="9.109375" style="24" customWidth="1"/>
    <col min="9223" max="9223" width="11" style="24" bestFit="1" customWidth="1"/>
    <col min="9224" max="9224" width="8.88671875" style="24" customWidth="1"/>
    <col min="9225" max="9226" width="11" style="24" bestFit="1" customWidth="1"/>
    <col min="9227" max="9227" width="13.21875" style="24" bestFit="1" customWidth="1"/>
    <col min="9228" max="9228" width="14.77734375" style="24" customWidth="1"/>
    <col min="9229" max="9229" width="11.21875" style="24" customWidth="1"/>
    <col min="9230" max="9230" width="11" style="24" bestFit="1" customWidth="1"/>
    <col min="9231" max="9231" width="11.88671875" style="24" bestFit="1" customWidth="1"/>
    <col min="9232" max="9232" width="11" style="24" bestFit="1" customWidth="1"/>
    <col min="9233" max="9233" width="10.77734375" style="24" customWidth="1"/>
    <col min="9234" max="9235" width="11.88671875" style="24" bestFit="1" customWidth="1"/>
    <col min="9236" max="9236" width="13.21875" style="24" bestFit="1" customWidth="1"/>
    <col min="9237" max="9237" width="4.21875" style="24" customWidth="1"/>
    <col min="9238" max="9472" width="11.5546875" style="24"/>
    <col min="9473" max="9473" width="3.77734375" style="24" customWidth="1"/>
    <col min="9474" max="9474" width="12.77734375" style="24" bestFit="1" customWidth="1"/>
    <col min="9475" max="9475" width="13.21875" style="24" bestFit="1" customWidth="1"/>
    <col min="9476" max="9476" width="11" style="24" customWidth="1"/>
    <col min="9477" max="9477" width="11.5546875" style="24"/>
    <col min="9478" max="9478" width="9.109375" style="24" customWidth="1"/>
    <col min="9479" max="9479" width="11" style="24" bestFit="1" customWidth="1"/>
    <col min="9480" max="9480" width="8.88671875" style="24" customWidth="1"/>
    <col min="9481" max="9482" width="11" style="24" bestFit="1" customWidth="1"/>
    <col min="9483" max="9483" width="13.21875" style="24" bestFit="1" customWidth="1"/>
    <col min="9484" max="9484" width="14.77734375" style="24" customWidth="1"/>
    <col min="9485" max="9485" width="11.21875" style="24" customWidth="1"/>
    <col min="9486" max="9486" width="11" style="24" bestFit="1" customWidth="1"/>
    <col min="9487" max="9487" width="11.88671875" style="24" bestFit="1" customWidth="1"/>
    <col min="9488" max="9488" width="11" style="24" bestFit="1" customWidth="1"/>
    <col min="9489" max="9489" width="10.77734375" style="24" customWidth="1"/>
    <col min="9490" max="9491" width="11.88671875" style="24" bestFit="1" customWidth="1"/>
    <col min="9492" max="9492" width="13.21875" style="24" bestFit="1" customWidth="1"/>
    <col min="9493" max="9493" width="4.21875" style="24" customWidth="1"/>
    <col min="9494" max="9728" width="11.5546875" style="24"/>
    <col min="9729" max="9729" width="3.77734375" style="24" customWidth="1"/>
    <col min="9730" max="9730" width="12.77734375" style="24" bestFit="1" customWidth="1"/>
    <col min="9731" max="9731" width="13.21875" style="24" bestFit="1" customWidth="1"/>
    <col min="9732" max="9732" width="11" style="24" customWidth="1"/>
    <col min="9733" max="9733" width="11.5546875" style="24"/>
    <col min="9734" max="9734" width="9.109375" style="24" customWidth="1"/>
    <col min="9735" max="9735" width="11" style="24" bestFit="1" customWidth="1"/>
    <col min="9736" max="9736" width="8.88671875" style="24" customWidth="1"/>
    <col min="9737" max="9738" width="11" style="24" bestFit="1" customWidth="1"/>
    <col min="9739" max="9739" width="13.21875" style="24" bestFit="1" customWidth="1"/>
    <col min="9740" max="9740" width="14.77734375" style="24" customWidth="1"/>
    <col min="9741" max="9741" width="11.21875" style="24" customWidth="1"/>
    <col min="9742" max="9742" width="11" style="24" bestFit="1" customWidth="1"/>
    <col min="9743" max="9743" width="11.88671875" style="24" bestFit="1" customWidth="1"/>
    <col min="9744" max="9744" width="11" style="24" bestFit="1" customWidth="1"/>
    <col min="9745" max="9745" width="10.77734375" style="24" customWidth="1"/>
    <col min="9746" max="9747" width="11.88671875" style="24" bestFit="1" customWidth="1"/>
    <col min="9748" max="9748" width="13.21875" style="24" bestFit="1" customWidth="1"/>
    <col min="9749" max="9749" width="4.21875" style="24" customWidth="1"/>
    <col min="9750" max="9984" width="11.5546875" style="24"/>
    <col min="9985" max="9985" width="3.77734375" style="24" customWidth="1"/>
    <col min="9986" max="9986" width="12.77734375" style="24" bestFit="1" customWidth="1"/>
    <col min="9987" max="9987" width="13.21875" style="24" bestFit="1" customWidth="1"/>
    <col min="9988" max="9988" width="11" style="24" customWidth="1"/>
    <col min="9989" max="9989" width="11.5546875" style="24"/>
    <col min="9990" max="9990" width="9.109375" style="24" customWidth="1"/>
    <col min="9991" max="9991" width="11" style="24" bestFit="1" customWidth="1"/>
    <col min="9992" max="9992" width="8.88671875" style="24" customWidth="1"/>
    <col min="9993" max="9994" width="11" style="24" bestFit="1" customWidth="1"/>
    <col min="9995" max="9995" width="13.21875" style="24" bestFit="1" customWidth="1"/>
    <col min="9996" max="9996" width="14.77734375" style="24" customWidth="1"/>
    <col min="9997" max="9997" width="11.21875" style="24" customWidth="1"/>
    <col min="9998" max="9998" width="11" style="24" bestFit="1" customWidth="1"/>
    <col min="9999" max="9999" width="11.88671875" style="24" bestFit="1" customWidth="1"/>
    <col min="10000" max="10000" width="11" style="24" bestFit="1" customWidth="1"/>
    <col min="10001" max="10001" width="10.77734375" style="24" customWidth="1"/>
    <col min="10002" max="10003" width="11.88671875" style="24" bestFit="1" customWidth="1"/>
    <col min="10004" max="10004" width="13.21875" style="24" bestFit="1" customWidth="1"/>
    <col min="10005" max="10005" width="4.21875" style="24" customWidth="1"/>
    <col min="10006" max="10240" width="11.5546875" style="24"/>
    <col min="10241" max="10241" width="3.77734375" style="24" customWidth="1"/>
    <col min="10242" max="10242" width="12.77734375" style="24" bestFit="1" customWidth="1"/>
    <col min="10243" max="10243" width="13.21875" style="24" bestFit="1" customWidth="1"/>
    <col min="10244" max="10244" width="11" style="24" customWidth="1"/>
    <col min="10245" max="10245" width="11.5546875" style="24"/>
    <col min="10246" max="10246" width="9.109375" style="24" customWidth="1"/>
    <col min="10247" max="10247" width="11" style="24" bestFit="1" customWidth="1"/>
    <col min="10248" max="10248" width="8.88671875" style="24" customWidth="1"/>
    <col min="10249" max="10250" width="11" style="24" bestFit="1" customWidth="1"/>
    <col min="10251" max="10251" width="13.21875" style="24" bestFit="1" customWidth="1"/>
    <col min="10252" max="10252" width="14.77734375" style="24" customWidth="1"/>
    <col min="10253" max="10253" width="11.21875" style="24" customWidth="1"/>
    <col min="10254" max="10254" width="11" style="24" bestFit="1" customWidth="1"/>
    <col min="10255" max="10255" width="11.88671875" style="24" bestFit="1" customWidth="1"/>
    <col min="10256" max="10256" width="11" style="24" bestFit="1" customWidth="1"/>
    <col min="10257" max="10257" width="10.77734375" style="24" customWidth="1"/>
    <col min="10258" max="10259" width="11.88671875" style="24" bestFit="1" customWidth="1"/>
    <col min="10260" max="10260" width="13.21875" style="24" bestFit="1" customWidth="1"/>
    <col min="10261" max="10261" width="4.21875" style="24" customWidth="1"/>
    <col min="10262" max="10496" width="11.5546875" style="24"/>
    <col min="10497" max="10497" width="3.77734375" style="24" customWidth="1"/>
    <col min="10498" max="10498" width="12.77734375" style="24" bestFit="1" customWidth="1"/>
    <col min="10499" max="10499" width="13.21875" style="24" bestFit="1" customWidth="1"/>
    <col min="10500" max="10500" width="11" style="24" customWidth="1"/>
    <col min="10501" max="10501" width="11.5546875" style="24"/>
    <col min="10502" max="10502" width="9.109375" style="24" customWidth="1"/>
    <col min="10503" max="10503" width="11" style="24" bestFit="1" customWidth="1"/>
    <col min="10504" max="10504" width="8.88671875" style="24" customWidth="1"/>
    <col min="10505" max="10506" width="11" style="24" bestFit="1" customWidth="1"/>
    <col min="10507" max="10507" width="13.21875" style="24" bestFit="1" customWidth="1"/>
    <col min="10508" max="10508" width="14.77734375" style="24" customWidth="1"/>
    <col min="10509" max="10509" width="11.21875" style="24" customWidth="1"/>
    <col min="10510" max="10510" width="11" style="24" bestFit="1" customWidth="1"/>
    <col min="10511" max="10511" width="11.88671875" style="24" bestFit="1" customWidth="1"/>
    <col min="10512" max="10512" width="11" style="24" bestFit="1" customWidth="1"/>
    <col min="10513" max="10513" width="10.77734375" style="24" customWidth="1"/>
    <col min="10514" max="10515" width="11.88671875" style="24" bestFit="1" customWidth="1"/>
    <col min="10516" max="10516" width="13.21875" style="24" bestFit="1" customWidth="1"/>
    <col min="10517" max="10517" width="4.21875" style="24" customWidth="1"/>
    <col min="10518" max="10752" width="11.5546875" style="24"/>
    <col min="10753" max="10753" width="3.77734375" style="24" customWidth="1"/>
    <col min="10754" max="10754" width="12.77734375" style="24" bestFit="1" customWidth="1"/>
    <col min="10755" max="10755" width="13.21875" style="24" bestFit="1" customWidth="1"/>
    <col min="10756" max="10756" width="11" style="24" customWidth="1"/>
    <col min="10757" max="10757" width="11.5546875" style="24"/>
    <col min="10758" max="10758" width="9.109375" style="24" customWidth="1"/>
    <col min="10759" max="10759" width="11" style="24" bestFit="1" customWidth="1"/>
    <col min="10760" max="10760" width="8.88671875" style="24" customWidth="1"/>
    <col min="10761" max="10762" width="11" style="24" bestFit="1" customWidth="1"/>
    <col min="10763" max="10763" width="13.21875" style="24" bestFit="1" customWidth="1"/>
    <col min="10764" max="10764" width="14.77734375" style="24" customWidth="1"/>
    <col min="10765" max="10765" width="11.21875" style="24" customWidth="1"/>
    <col min="10766" max="10766" width="11" style="24" bestFit="1" customWidth="1"/>
    <col min="10767" max="10767" width="11.88671875" style="24" bestFit="1" customWidth="1"/>
    <col min="10768" max="10768" width="11" style="24" bestFit="1" customWidth="1"/>
    <col min="10769" max="10769" width="10.77734375" style="24" customWidth="1"/>
    <col min="10770" max="10771" width="11.88671875" style="24" bestFit="1" customWidth="1"/>
    <col min="10772" max="10772" width="13.21875" style="24" bestFit="1" customWidth="1"/>
    <col min="10773" max="10773" width="4.21875" style="24" customWidth="1"/>
    <col min="10774" max="11008" width="11.5546875" style="24"/>
    <col min="11009" max="11009" width="3.77734375" style="24" customWidth="1"/>
    <col min="11010" max="11010" width="12.77734375" style="24" bestFit="1" customWidth="1"/>
    <col min="11011" max="11011" width="13.21875" style="24" bestFit="1" customWidth="1"/>
    <col min="11012" max="11012" width="11" style="24" customWidth="1"/>
    <col min="11013" max="11013" width="11.5546875" style="24"/>
    <col min="11014" max="11014" width="9.109375" style="24" customWidth="1"/>
    <col min="11015" max="11015" width="11" style="24" bestFit="1" customWidth="1"/>
    <col min="11016" max="11016" width="8.88671875" style="24" customWidth="1"/>
    <col min="11017" max="11018" width="11" style="24" bestFit="1" customWidth="1"/>
    <col min="11019" max="11019" width="13.21875" style="24" bestFit="1" customWidth="1"/>
    <col min="11020" max="11020" width="14.77734375" style="24" customWidth="1"/>
    <col min="11021" max="11021" width="11.21875" style="24" customWidth="1"/>
    <col min="11022" max="11022" width="11" style="24" bestFit="1" customWidth="1"/>
    <col min="11023" max="11023" width="11.88671875" style="24" bestFit="1" customWidth="1"/>
    <col min="11024" max="11024" width="11" style="24" bestFit="1" customWidth="1"/>
    <col min="11025" max="11025" width="10.77734375" style="24" customWidth="1"/>
    <col min="11026" max="11027" width="11.88671875" style="24" bestFit="1" customWidth="1"/>
    <col min="11028" max="11028" width="13.21875" style="24" bestFit="1" customWidth="1"/>
    <col min="11029" max="11029" width="4.21875" style="24" customWidth="1"/>
    <col min="11030" max="11264" width="11.5546875" style="24"/>
    <col min="11265" max="11265" width="3.77734375" style="24" customWidth="1"/>
    <col min="11266" max="11266" width="12.77734375" style="24" bestFit="1" customWidth="1"/>
    <col min="11267" max="11267" width="13.21875" style="24" bestFit="1" customWidth="1"/>
    <col min="11268" max="11268" width="11" style="24" customWidth="1"/>
    <col min="11269" max="11269" width="11.5546875" style="24"/>
    <col min="11270" max="11270" width="9.109375" style="24" customWidth="1"/>
    <col min="11271" max="11271" width="11" style="24" bestFit="1" customWidth="1"/>
    <col min="11272" max="11272" width="8.88671875" style="24" customWidth="1"/>
    <col min="11273" max="11274" width="11" style="24" bestFit="1" customWidth="1"/>
    <col min="11275" max="11275" width="13.21875" style="24" bestFit="1" customWidth="1"/>
    <col min="11276" max="11276" width="14.77734375" style="24" customWidth="1"/>
    <col min="11277" max="11277" width="11.21875" style="24" customWidth="1"/>
    <col min="11278" max="11278" width="11" style="24" bestFit="1" customWidth="1"/>
    <col min="11279" max="11279" width="11.88671875" style="24" bestFit="1" customWidth="1"/>
    <col min="11280" max="11280" width="11" style="24" bestFit="1" customWidth="1"/>
    <col min="11281" max="11281" width="10.77734375" style="24" customWidth="1"/>
    <col min="11282" max="11283" width="11.88671875" style="24" bestFit="1" customWidth="1"/>
    <col min="11284" max="11284" width="13.21875" style="24" bestFit="1" customWidth="1"/>
    <col min="11285" max="11285" width="4.21875" style="24" customWidth="1"/>
    <col min="11286" max="11520" width="11.5546875" style="24"/>
    <col min="11521" max="11521" width="3.77734375" style="24" customWidth="1"/>
    <col min="11522" max="11522" width="12.77734375" style="24" bestFit="1" customWidth="1"/>
    <col min="11523" max="11523" width="13.21875" style="24" bestFit="1" customWidth="1"/>
    <col min="11524" max="11524" width="11" style="24" customWidth="1"/>
    <col min="11525" max="11525" width="11.5546875" style="24"/>
    <col min="11526" max="11526" width="9.109375" style="24" customWidth="1"/>
    <col min="11527" max="11527" width="11" style="24" bestFit="1" customWidth="1"/>
    <col min="11528" max="11528" width="8.88671875" style="24" customWidth="1"/>
    <col min="11529" max="11530" width="11" style="24" bestFit="1" customWidth="1"/>
    <col min="11531" max="11531" width="13.21875" style="24" bestFit="1" customWidth="1"/>
    <col min="11532" max="11532" width="14.77734375" style="24" customWidth="1"/>
    <col min="11533" max="11533" width="11.21875" style="24" customWidth="1"/>
    <col min="11534" max="11534" width="11" style="24" bestFit="1" customWidth="1"/>
    <col min="11535" max="11535" width="11.88671875" style="24" bestFit="1" customWidth="1"/>
    <col min="11536" max="11536" width="11" style="24" bestFit="1" customWidth="1"/>
    <col min="11537" max="11537" width="10.77734375" style="24" customWidth="1"/>
    <col min="11538" max="11539" width="11.88671875" style="24" bestFit="1" customWidth="1"/>
    <col min="11540" max="11540" width="13.21875" style="24" bestFit="1" customWidth="1"/>
    <col min="11541" max="11541" width="4.21875" style="24" customWidth="1"/>
    <col min="11542" max="11776" width="11.5546875" style="24"/>
    <col min="11777" max="11777" width="3.77734375" style="24" customWidth="1"/>
    <col min="11778" max="11778" width="12.77734375" style="24" bestFit="1" customWidth="1"/>
    <col min="11779" max="11779" width="13.21875" style="24" bestFit="1" customWidth="1"/>
    <col min="11780" max="11780" width="11" style="24" customWidth="1"/>
    <col min="11781" max="11781" width="11.5546875" style="24"/>
    <col min="11782" max="11782" width="9.109375" style="24" customWidth="1"/>
    <col min="11783" max="11783" width="11" style="24" bestFit="1" customWidth="1"/>
    <col min="11784" max="11784" width="8.88671875" style="24" customWidth="1"/>
    <col min="11785" max="11786" width="11" style="24" bestFit="1" customWidth="1"/>
    <col min="11787" max="11787" width="13.21875" style="24" bestFit="1" customWidth="1"/>
    <col min="11788" max="11788" width="14.77734375" style="24" customWidth="1"/>
    <col min="11789" max="11789" width="11.21875" style="24" customWidth="1"/>
    <col min="11790" max="11790" width="11" style="24" bestFit="1" customWidth="1"/>
    <col min="11791" max="11791" width="11.88671875" style="24" bestFit="1" customWidth="1"/>
    <col min="11792" max="11792" width="11" style="24" bestFit="1" customWidth="1"/>
    <col min="11793" max="11793" width="10.77734375" style="24" customWidth="1"/>
    <col min="11794" max="11795" width="11.88671875" style="24" bestFit="1" customWidth="1"/>
    <col min="11796" max="11796" width="13.21875" style="24" bestFit="1" customWidth="1"/>
    <col min="11797" max="11797" width="4.21875" style="24" customWidth="1"/>
    <col min="11798" max="12032" width="11.5546875" style="24"/>
    <col min="12033" max="12033" width="3.77734375" style="24" customWidth="1"/>
    <col min="12034" max="12034" width="12.77734375" style="24" bestFit="1" customWidth="1"/>
    <col min="12035" max="12035" width="13.21875" style="24" bestFit="1" customWidth="1"/>
    <col min="12036" max="12036" width="11" style="24" customWidth="1"/>
    <col min="12037" max="12037" width="11.5546875" style="24"/>
    <col min="12038" max="12038" width="9.109375" style="24" customWidth="1"/>
    <col min="12039" max="12039" width="11" style="24" bestFit="1" customWidth="1"/>
    <col min="12040" max="12040" width="8.88671875" style="24" customWidth="1"/>
    <col min="12041" max="12042" width="11" style="24" bestFit="1" customWidth="1"/>
    <col min="12043" max="12043" width="13.21875" style="24" bestFit="1" customWidth="1"/>
    <col min="12044" max="12044" width="14.77734375" style="24" customWidth="1"/>
    <col min="12045" max="12045" width="11.21875" style="24" customWidth="1"/>
    <col min="12046" max="12046" width="11" style="24" bestFit="1" customWidth="1"/>
    <col min="12047" max="12047" width="11.88671875" style="24" bestFit="1" customWidth="1"/>
    <col min="12048" max="12048" width="11" style="24" bestFit="1" customWidth="1"/>
    <col min="12049" max="12049" width="10.77734375" style="24" customWidth="1"/>
    <col min="12050" max="12051" width="11.88671875" style="24" bestFit="1" customWidth="1"/>
    <col min="12052" max="12052" width="13.21875" style="24" bestFit="1" customWidth="1"/>
    <col min="12053" max="12053" width="4.21875" style="24" customWidth="1"/>
    <col min="12054" max="12288" width="11.5546875" style="24"/>
    <col min="12289" max="12289" width="3.77734375" style="24" customWidth="1"/>
    <col min="12290" max="12290" width="12.77734375" style="24" bestFit="1" customWidth="1"/>
    <col min="12291" max="12291" width="13.21875" style="24" bestFit="1" customWidth="1"/>
    <col min="12292" max="12292" width="11" style="24" customWidth="1"/>
    <col min="12293" max="12293" width="11.5546875" style="24"/>
    <col min="12294" max="12294" width="9.109375" style="24" customWidth="1"/>
    <col min="12295" max="12295" width="11" style="24" bestFit="1" customWidth="1"/>
    <col min="12296" max="12296" width="8.88671875" style="24" customWidth="1"/>
    <col min="12297" max="12298" width="11" style="24" bestFit="1" customWidth="1"/>
    <col min="12299" max="12299" width="13.21875" style="24" bestFit="1" customWidth="1"/>
    <col min="12300" max="12300" width="14.77734375" style="24" customWidth="1"/>
    <col min="12301" max="12301" width="11.21875" style="24" customWidth="1"/>
    <col min="12302" max="12302" width="11" style="24" bestFit="1" customWidth="1"/>
    <col min="12303" max="12303" width="11.88671875" style="24" bestFit="1" customWidth="1"/>
    <col min="12304" max="12304" width="11" style="24" bestFit="1" customWidth="1"/>
    <col min="12305" max="12305" width="10.77734375" style="24" customWidth="1"/>
    <col min="12306" max="12307" width="11.88671875" style="24" bestFit="1" customWidth="1"/>
    <col min="12308" max="12308" width="13.21875" style="24" bestFit="1" customWidth="1"/>
    <col min="12309" max="12309" width="4.21875" style="24" customWidth="1"/>
    <col min="12310" max="12544" width="11.5546875" style="24"/>
    <col min="12545" max="12545" width="3.77734375" style="24" customWidth="1"/>
    <col min="12546" max="12546" width="12.77734375" style="24" bestFit="1" customWidth="1"/>
    <col min="12547" max="12547" width="13.21875" style="24" bestFit="1" customWidth="1"/>
    <col min="12548" max="12548" width="11" style="24" customWidth="1"/>
    <col min="12549" max="12549" width="11.5546875" style="24"/>
    <col min="12550" max="12550" width="9.109375" style="24" customWidth="1"/>
    <col min="12551" max="12551" width="11" style="24" bestFit="1" customWidth="1"/>
    <col min="12552" max="12552" width="8.88671875" style="24" customWidth="1"/>
    <col min="12553" max="12554" width="11" style="24" bestFit="1" customWidth="1"/>
    <col min="12555" max="12555" width="13.21875" style="24" bestFit="1" customWidth="1"/>
    <col min="12556" max="12556" width="14.77734375" style="24" customWidth="1"/>
    <col min="12557" max="12557" width="11.21875" style="24" customWidth="1"/>
    <col min="12558" max="12558" width="11" style="24" bestFit="1" customWidth="1"/>
    <col min="12559" max="12559" width="11.88671875" style="24" bestFit="1" customWidth="1"/>
    <col min="12560" max="12560" width="11" style="24" bestFit="1" customWidth="1"/>
    <col min="12561" max="12561" width="10.77734375" style="24" customWidth="1"/>
    <col min="12562" max="12563" width="11.88671875" style="24" bestFit="1" customWidth="1"/>
    <col min="12564" max="12564" width="13.21875" style="24" bestFit="1" customWidth="1"/>
    <col min="12565" max="12565" width="4.21875" style="24" customWidth="1"/>
    <col min="12566" max="12800" width="11.5546875" style="24"/>
    <col min="12801" max="12801" width="3.77734375" style="24" customWidth="1"/>
    <col min="12802" max="12802" width="12.77734375" style="24" bestFit="1" customWidth="1"/>
    <col min="12803" max="12803" width="13.21875" style="24" bestFit="1" customWidth="1"/>
    <col min="12804" max="12804" width="11" style="24" customWidth="1"/>
    <col min="12805" max="12805" width="11.5546875" style="24"/>
    <col min="12806" max="12806" width="9.109375" style="24" customWidth="1"/>
    <col min="12807" max="12807" width="11" style="24" bestFit="1" customWidth="1"/>
    <col min="12808" max="12808" width="8.88671875" style="24" customWidth="1"/>
    <col min="12809" max="12810" width="11" style="24" bestFit="1" customWidth="1"/>
    <col min="12811" max="12811" width="13.21875" style="24" bestFit="1" customWidth="1"/>
    <col min="12812" max="12812" width="14.77734375" style="24" customWidth="1"/>
    <col min="12813" max="12813" width="11.21875" style="24" customWidth="1"/>
    <col min="12814" max="12814" width="11" style="24" bestFit="1" customWidth="1"/>
    <col min="12815" max="12815" width="11.88671875" style="24" bestFit="1" customWidth="1"/>
    <col min="12816" max="12816" width="11" style="24" bestFit="1" customWidth="1"/>
    <col min="12817" max="12817" width="10.77734375" style="24" customWidth="1"/>
    <col min="12818" max="12819" width="11.88671875" style="24" bestFit="1" customWidth="1"/>
    <col min="12820" max="12820" width="13.21875" style="24" bestFit="1" customWidth="1"/>
    <col min="12821" max="12821" width="4.21875" style="24" customWidth="1"/>
    <col min="12822" max="13056" width="11.5546875" style="24"/>
    <col min="13057" max="13057" width="3.77734375" style="24" customWidth="1"/>
    <col min="13058" max="13058" width="12.77734375" style="24" bestFit="1" customWidth="1"/>
    <col min="13059" max="13059" width="13.21875" style="24" bestFit="1" customWidth="1"/>
    <col min="13060" max="13060" width="11" style="24" customWidth="1"/>
    <col min="13061" max="13061" width="11.5546875" style="24"/>
    <col min="13062" max="13062" width="9.109375" style="24" customWidth="1"/>
    <col min="13063" max="13063" width="11" style="24" bestFit="1" customWidth="1"/>
    <col min="13064" max="13064" width="8.88671875" style="24" customWidth="1"/>
    <col min="13065" max="13066" width="11" style="24" bestFit="1" customWidth="1"/>
    <col min="13067" max="13067" width="13.21875" style="24" bestFit="1" customWidth="1"/>
    <col min="13068" max="13068" width="14.77734375" style="24" customWidth="1"/>
    <col min="13069" max="13069" width="11.21875" style="24" customWidth="1"/>
    <col min="13070" max="13070" width="11" style="24" bestFit="1" customWidth="1"/>
    <col min="13071" max="13071" width="11.88671875" style="24" bestFit="1" customWidth="1"/>
    <col min="13072" max="13072" width="11" style="24" bestFit="1" customWidth="1"/>
    <col min="13073" max="13073" width="10.77734375" style="24" customWidth="1"/>
    <col min="13074" max="13075" width="11.88671875" style="24" bestFit="1" customWidth="1"/>
    <col min="13076" max="13076" width="13.21875" style="24" bestFit="1" customWidth="1"/>
    <col min="13077" max="13077" width="4.21875" style="24" customWidth="1"/>
    <col min="13078" max="13312" width="11.5546875" style="24"/>
    <col min="13313" max="13313" width="3.77734375" style="24" customWidth="1"/>
    <col min="13314" max="13314" width="12.77734375" style="24" bestFit="1" customWidth="1"/>
    <col min="13315" max="13315" width="13.21875" style="24" bestFit="1" customWidth="1"/>
    <col min="13316" max="13316" width="11" style="24" customWidth="1"/>
    <col min="13317" max="13317" width="11.5546875" style="24"/>
    <col min="13318" max="13318" width="9.109375" style="24" customWidth="1"/>
    <col min="13319" max="13319" width="11" style="24" bestFit="1" customWidth="1"/>
    <col min="13320" max="13320" width="8.88671875" style="24" customWidth="1"/>
    <col min="13321" max="13322" width="11" style="24" bestFit="1" customWidth="1"/>
    <col min="13323" max="13323" width="13.21875" style="24" bestFit="1" customWidth="1"/>
    <col min="13324" max="13324" width="14.77734375" style="24" customWidth="1"/>
    <col min="13325" max="13325" width="11.21875" style="24" customWidth="1"/>
    <col min="13326" max="13326" width="11" style="24" bestFit="1" customWidth="1"/>
    <col min="13327" max="13327" width="11.88671875" style="24" bestFit="1" customWidth="1"/>
    <col min="13328" max="13328" width="11" style="24" bestFit="1" customWidth="1"/>
    <col min="13329" max="13329" width="10.77734375" style="24" customWidth="1"/>
    <col min="13330" max="13331" width="11.88671875" style="24" bestFit="1" customWidth="1"/>
    <col min="13332" max="13332" width="13.21875" style="24" bestFit="1" customWidth="1"/>
    <col min="13333" max="13333" width="4.21875" style="24" customWidth="1"/>
    <col min="13334" max="13568" width="11.5546875" style="24"/>
    <col min="13569" max="13569" width="3.77734375" style="24" customWidth="1"/>
    <col min="13570" max="13570" width="12.77734375" style="24" bestFit="1" customWidth="1"/>
    <col min="13571" max="13571" width="13.21875" style="24" bestFit="1" customWidth="1"/>
    <col min="13572" max="13572" width="11" style="24" customWidth="1"/>
    <col min="13573" max="13573" width="11.5546875" style="24"/>
    <col min="13574" max="13574" width="9.109375" style="24" customWidth="1"/>
    <col min="13575" max="13575" width="11" style="24" bestFit="1" customWidth="1"/>
    <col min="13576" max="13576" width="8.88671875" style="24" customWidth="1"/>
    <col min="13577" max="13578" width="11" style="24" bestFit="1" customWidth="1"/>
    <col min="13579" max="13579" width="13.21875" style="24" bestFit="1" customWidth="1"/>
    <col min="13580" max="13580" width="14.77734375" style="24" customWidth="1"/>
    <col min="13581" max="13581" width="11.21875" style="24" customWidth="1"/>
    <col min="13582" max="13582" width="11" style="24" bestFit="1" customWidth="1"/>
    <col min="13583" max="13583" width="11.88671875" style="24" bestFit="1" customWidth="1"/>
    <col min="13584" max="13584" width="11" style="24" bestFit="1" customWidth="1"/>
    <col min="13585" max="13585" width="10.77734375" style="24" customWidth="1"/>
    <col min="13586" max="13587" width="11.88671875" style="24" bestFit="1" customWidth="1"/>
    <col min="13588" max="13588" width="13.21875" style="24" bestFit="1" customWidth="1"/>
    <col min="13589" max="13589" width="4.21875" style="24" customWidth="1"/>
    <col min="13590" max="13824" width="11.5546875" style="24"/>
    <col min="13825" max="13825" width="3.77734375" style="24" customWidth="1"/>
    <col min="13826" max="13826" width="12.77734375" style="24" bestFit="1" customWidth="1"/>
    <col min="13827" max="13827" width="13.21875" style="24" bestFit="1" customWidth="1"/>
    <col min="13828" max="13828" width="11" style="24" customWidth="1"/>
    <col min="13829" max="13829" width="11.5546875" style="24"/>
    <col min="13830" max="13830" width="9.109375" style="24" customWidth="1"/>
    <col min="13831" max="13831" width="11" style="24" bestFit="1" customWidth="1"/>
    <col min="13832" max="13832" width="8.88671875" style="24" customWidth="1"/>
    <col min="13833" max="13834" width="11" style="24" bestFit="1" customWidth="1"/>
    <col min="13835" max="13835" width="13.21875" style="24" bestFit="1" customWidth="1"/>
    <col min="13836" max="13836" width="14.77734375" style="24" customWidth="1"/>
    <col min="13837" max="13837" width="11.21875" style="24" customWidth="1"/>
    <col min="13838" max="13838" width="11" style="24" bestFit="1" customWidth="1"/>
    <col min="13839" max="13839" width="11.88671875" style="24" bestFit="1" customWidth="1"/>
    <col min="13840" max="13840" width="11" style="24" bestFit="1" customWidth="1"/>
    <col min="13841" max="13841" width="10.77734375" style="24" customWidth="1"/>
    <col min="13842" max="13843" width="11.88671875" style="24" bestFit="1" customWidth="1"/>
    <col min="13844" max="13844" width="13.21875" style="24" bestFit="1" customWidth="1"/>
    <col min="13845" max="13845" width="4.21875" style="24" customWidth="1"/>
    <col min="13846" max="14080" width="11.5546875" style="24"/>
    <col min="14081" max="14081" width="3.77734375" style="24" customWidth="1"/>
    <col min="14082" max="14082" width="12.77734375" style="24" bestFit="1" customWidth="1"/>
    <col min="14083" max="14083" width="13.21875" style="24" bestFit="1" customWidth="1"/>
    <col min="14084" max="14084" width="11" style="24" customWidth="1"/>
    <col min="14085" max="14085" width="11.5546875" style="24"/>
    <col min="14086" max="14086" width="9.109375" style="24" customWidth="1"/>
    <col min="14087" max="14087" width="11" style="24" bestFit="1" customWidth="1"/>
    <col min="14088" max="14088" width="8.88671875" style="24" customWidth="1"/>
    <col min="14089" max="14090" width="11" style="24" bestFit="1" customWidth="1"/>
    <col min="14091" max="14091" width="13.21875" style="24" bestFit="1" customWidth="1"/>
    <col min="14092" max="14092" width="14.77734375" style="24" customWidth="1"/>
    <col min="14093" max="14093" width="11.21875" style="24" customWidth="1"/>
    <col min="14094" max="14094" width="11" style="24" bestFit="1" customWidth="1"/>
    <col min="14095" max="14095" width="11.88671875" style="24" bestFit="1" customWidth="1"/>
    <col min="14096" max="14096" width="11" style="24" bestFit="1" customWidth="1"/>
    <col min="14097" max="14097" width="10.77734375" style="24" customWidth="1"/>
    <col min="14098" max="14099" width="11.88671875" style="24" bestFit="1" customWidth="1"/>
    <col min="14100" max="14100" width="13.21875" style="24" bestFit="1" customWidth="1"/>
    <col min="14101" max="14101" width="4.21875" style="24" customWidth="1"/>
    <col min="14102" max="14336" width="11.5546875" style="24"/>
    <col min="14337" max="14337" width="3.77734375" style="24" customWidth="1"/>
    <col min="14338" max="14338" width="12.77734375" style="24" bestFit="1" customWidth="1"/>
    <col min="14339" max="14339" width="13.21875" style="24" bestFit="1" customWidth="1"/>
    <col min="14340" max="14340" width="11" style="24" customWidth="1"/>
    <col min="14341" max="14341" width="11.5546875" style="24"/>
    <col min="14342" max="14342" width="9.109375" style="24" customWidth="1"/>
    <col min="14343" max="14343" width="11" style="24" bestFit="1" customWidth="1"/>
    <col min="14344" max="14344" width="8.88671875" style="24" customWidth="1"/>
    <col min="14345" max="14346" width="11" style="24" bestFit="1" customWidth="1"/>
    <col min="14347" max="14347" width="13.21875" style="24" bestFit="1" customWidth="1"/>
    <col min="14348" max="14348" width="14.77734375" style="24" customWidth="1"/>
    <col min="14349" max="14349" width="11.21875" style="24" customWidth="1"/>
    <col min="14350" max="14350" width="11" style="24" bestFit="1" customWidth="1"/>
    <col min="14351" max="14351" width="11.88671875" style="24" bestFit="1" customWidth="1"/>
    <col min="14352" max="14352" width="11" style="24" bestFit="1" customWidth="1"/>
    <col min="14353" max="14353" width="10.77734375" style="24" customWidth="1"/>
    <col min="14354" max="14355" width="11.88671875" style="24" bestFit="1" customWidth="1"/>
    <col min="14356" max="14356" width="13.21875" style="24" bestFit="1" customWidth="1"/>
    <col min="14357" max="14357" width="4.21875" style="24" customWidth="1"/>
    <col min="14358" max="14592" width="11.5546875" style="24"/>
    <col min="14593" max="14593" width="3.77734375" style="24" customWidth="1"/>
    <col min="14594" max="14594" width="12.77734375" style="24" bestFit="1" customWidth="1"/>
    <col min="14595" max="14595" width="13.21875" style="24" bestFit="1" customWidth="1"/>
    <col min="14596" max="14596" width="11" style="24" customWidth="1"/>
    <col min="14597" max="14597" width="11.5546875" style="24"/>
    <col min="14598" max="14598" width="9.109375" style="24" customWidth="1"/>
    <col min="14599" max="14599" width="11" style="24" bestFit="1" customWidth="1"/>
    <col min="14600" max="14600" width="8.88671875" style="24" customWidth="1"/>
    <col min="14601" max="14602" width="11" style="24" bestFit="1" customWidth="1"/>
    <col min="14603" max="14603" width="13.21875" style="24" bestFit="1" customWidth="1"/>
    <col min="14604" max="14604" width="14.77734375" style="24" customWidth="1"/>
    <col min="14605" max="14605" width="11.21875" style="24" customWidth="1"/>
    <col min="14606" max="14606" width="11" style="24" bestFit="1" customWidth="1"/>
    <col min="14607" max="14607" width="11.88671875" style="24" bestFit="1" customWidth="1"/>
    <col min="14608" max="14608" width="11" style="24" bestFit="1" customWidth="1"/>
    <col min="14609" max="14609" width="10.77734375" style="24" customWidth="1"/>
    <col min="14610" max="14611" width="11.88671875" style="24" bestFit="1" customWidth="1"/>
    <col min="14612" max="14612" width="13.21875" style="24" bestFit="1" customWidth="1"/>
    <col min="14613" max="14613" width="4.21875" style="24" customWidth="1"/>
    <col min="14614" max="14848" width="11.5546875" style="24"/>
    <col min="14849" max="14849" width="3.77734375" style="24" customWidth="1"/>
    <col min="14850" max="14850" width="12.77734375" style="24" bestFit="1" customWidth="1"/>
    <col min="14851" max="14851" width="13.21875" style="24" bestFit="1" customWidth="1"/>
    <col min="14852" max="14852" width="11" style="24" customWidth="1"/>
    <col min="14853" max="14853" width="11.5546875" style="24"/>
    <col min="14854" max="14854" width="9.109375" style="24" customWidth="1"/>
    <col min="14855" max="14855" width="11" style="24" bestFit="1" customWidth="1"/>
    <col min="14856" max="14856" width="8.88671875" style="24" customWidth="1"/>
    <col min="14857" max="14858" width="11" style="24" bestFit="1" customWidth="1"/>
    <col min="14859" max="14859" width="13.21875" style="24" bestFit="1" customWidth="1"/>
    <col min="14860" max="14860" width="14.77734375" style="24" customWidth="1"/>
    <col min="14861" max="14861" width="11.21875" style="24" customWidth="1"/>
    <col min="14862" max="14862" width="11" style="24" bestFit="1" customWidth="1"/>
    <col min="14863" max="14863" width="11.88671875" style="24" bestFit="1" customWidth="1"/>
    <col min="14864" max="14864" width="11" style="24" bestFit="1" customWidth="1"/>
    <col min="14865" max="14865" width="10.77734375" style="24" customWidth="1"/>
    <col min="14866" max="14867" width="11.88671875" style="24" bestFit="1" customWidth="1"/>
    <col min="14868" max="14868" width="13.21875" style="24" bestFit="1" customWidth="1"/>
    <col min="14869" max="14869" width="4.21875" style="24" customWidth="1"/>
    <col min="14870" max="15104" width="11.5546875" style="24"/>
    <col min="15105" max="15105" width="3.77734375" style="24" customWidth="1"/>
    <col min="15106" max="15106" width="12.77734375" style="24" bestFit="1" customWidth="1"/>
    <col min="15107" max="15107" width="13.21875" style="24" bestFit="1" customWidth="1"/>
    <col min="15108" max="15108" width="11" style="24" customWidth="1"/>
    <col min="15109" max="15109" width="11.5546875" style="24"/>
    <col min="15110" max="15110" width="9.109375" style="24" customWidth="1"/>
    <col min="15111" max="15111" width="11" style="24" bestFit="1" customWidth="1"/>
    <col min="15112" max="15112" width="8.88671875" style="24" customWidth="1"/>
    <col min="15113" max="15114" width="11" style="24" bestFit="1" customWidth="1"/>
    <col min="15115" max="15115" width="13.21875" style="24" bestFit="1" customWidth="1"/>
    <col min="15116" max="15116" width="14.77734375" style="24" customWidth="1"/>
    <col min="15117" max="15117" width="11.21875" style="24" customWidth="1"/>
    <col min="15118" max="15118" width="11" style="24" bestFit="1" customWidth="1"/>
    <col min="15119" max="15119" width="11.88671875" style="24" bestFit="1" customWidth="1"/>
    <col min="15120" max="15120" width="11" style="24" bestFit="1" customWidth="1"/>
    <col min="15121" max="15121" width="10.77734375" style="24" customWidth="1"/>
    <col min="15122" max="15123" width="11.88671875" style="24" bestFit="1" customWidth="1"/>
    <col min="15124" max="15124" width="13.21875" style="24" bestFit="1" customWidth="1"/>
    <col min="15125" max="15125" width="4.21875" style="24" customWidth="1"/>
    <col min="15126" max="15360" width="11.5546875" style="24"/>
    <col min="15361" max="15361" width="3.77734375" style="24" customWidth="1"/>
    <col min="15362" max="15362" width="12.77734375" style="24" bestFit="1" customWidth="1"/>
    <col min="15363" max="15363" width="13.21875" style="24" bestFit="1" customWidth="1"/>
    <col min="15364" max="15364" width="11" style="24" customWidth="1"/>
    <col min="15365" max="15365" width="11.5546875" style="24"/>
    <col min="15366" max="15366" width="9.109375" style="24" customWidth="1"/>
    <col min="15367" max="15367" width="11" style="24" bestFit="1" customWidth="1"/>
    <col min="15368" max="15368" width="8.88671875" style="24" customWidth="1"/>
    <col min="15369" max="15370" width="11" style="24" bestFit="1" customWidth="1"/>
    <col min="15371" max="15371" width="13.21875" style="24" bestFit="1" customWidth="1"/>
    <col min="15372" max="15372" width="14.77734375" style="24" customWidth="1"/>
    <col min="15373" max="15373" width="11.21875" style="24" customWidth="1"/>
    <col min="15374" max="15374" width="11" style="24" bestFit="1" customWidth="1"/>
    <col min="15375" max="15375" width="11.88671875" style="24" bestFit="1" customWidth="1"/>
    <col min="15376" max="15376" width="11" style="24" bestFit="1" customWidth="1"/>
    <col min="15377" max="15377" width="10.77734375" style="24" customWidth="1"/>
    <col min="15378" max="15379" width="11.88671875" style="24" bestFit="1" customWidth="1"/>
    <col min="15380" max="15380" width="13.21875" style="24" bestFit="1" customWidth="1"/>
    <col min="15381" max="15381" width="4.21875" style="24" customWidth="1"/>
    <col min="15382" max="15616" width="11.5546875" style="24"/>
    <col min="15617" max="15617" width="3.77734375" style="24" customWidth="1"/>
    <col min="15618" max="15618" width="12.77734375" style="24" bestFit="1" customWidth="1"/>
    <col min="15619" max="15619" width="13.21875" style="24" bestFit="1" customWidth="1"/>
    <col min="15620" max="15620" width="11" style="24" customWidth="1"/>
    <col min="15621" max="15621" width="11.5546875" style="24"/>
    <col min="15622" max="15622" width="9.109375" style="24" customWidth="1"/>
    <col min="15623" max="15623" width="11" style="24" bestFit="1" customWidth="1"/>
    <col min="15624" max="15624" width="8.88671875" style="24" customWidth="1"/>
    <col min="15625" max="15626" width="11" style="24" bestFit="1" customWidth="1"/>
    <col min="15627" max="15627" width="13.21875" style="24" bestFit="1" customWidth="1"/>
    <col min="15628" max="15628" width="14.77734375" style="24" customWidth="1"/>
    <col min="15629" max="15629" width="11.21875" style="24" customWidth="1"/>
    <col min="15630" max="15630" width="11" style="24" bestFit="1" customWidth="1"/>
    <col min="15631" max="15631" width="11.88671875" style="24" bestFit="1" customWidth="1"/>
    <col min="15632" max="15632" width="11" style="24" bestFit="1" customWidth="1"/>
    <col min="15633" max="15633" width="10.77734375" style="24" customWidth="1"/>
    <col min="15634" max="15635" width="11.88671875" style="24" bestFit="1" customWidth="1"/>
    <col min="15636" max="15636" width="13.21875" style="24" bestFit="1" customWidth="1"/>
    <col min="15637" max="15637" width="4.21875" style="24" customWidth="1"/>
    <col min="15638" max="15872" width="11.5546875" style="24"/>
    <col min="15873" max="15873" width="3.77734375" style="24" customWidth="1"/>
    <col min="15874" max="15874" width="12.77734375" style="24" bestFit="1" customWidth="1"/>
    <col min="15875" max="15875" width="13.21875" style="24" bestFit="1" customWidth="1"/>
    <col min="15876" max="15876" width="11" style="24" customWidth="1"/>
    <col min="15877" max="15877" width="11.5546875" style="24"/>
    <col min="15878" max="15878" width="9.109375" style="24" customWidth="1"/>
    <col min="15879" max="15879" width="11" style="24" bestFit="1" customWidth="1"/>
    <col min="15880" max="15880" width="8.88671875" style="24" customWidth="1"/>
    <col min="15881" max="15882" width="11" style="24" bestFit="1" customWidth="1"/>
    <col min="15883" max="15883" width="13.21875" style="24" bestFit="1" customWidth="1"/>
    <col min="15884" max="15884" width="14.77734375" style="24" customWidth="1"/>
    <col min="15885" max="15885" width="11.21875" style="24" customWidth="1"/>
    <col min="15886" max="15886" width="11" style="24" bestFit="1" customWidth="1"/>
    <col min="15887" max="15887" width="11.88671875" style="24" bestFit="1" customWidth="1"/>
    <col min="15888" max="15888" width="11" style="24" bestFit="1" customWidth="1"/>
    <col min="15889" max="15889" width="10.77734375" style="24" customWidth="1"/>
    <col min="15890" max="15891" width="11.88671875" style="24" bestFit="1" customWidth="1"/>
    <col min="15892" max="15892" width="13.21875" style="24" bestFit="1" customWidth="1"/>
    <col min="15893" max="15893" width="4.21875" style="24" customWidth="1"/>
    <col min="15894" max="16128" width="11.5546875" style="24"/>
    <col min="16129" max="16129" width="3.77734375" style="24" customWidth="1"/>
    <col min="16130" max="16130" width="12.77734375" style="24" bestFit="1" customWidth="1"/>
    <col min="16131" max="16131" width="13.21875" style="24" bestFit="1" customWidth="1"/>
    <col min="16132" max="16132" width="11" style="24" customWidth="1"/>
    <col min="16133" max="16133" width="11.5546875" style="24"/>
    <col min="16134" max="16134" width="9.109375" style="24" customWidth="1"/>
    <col min="16135" max="16135" width="11" style="24" bestFit="1" customWidth="1"/>
    <col min="16136" max="16136" width="8.88671875" style="24" customWidth="1"/>
    <col min="16137" max="16138" width="11" style="24" bestFit="1" customWidth="1"/>
    <col min="16139" max="16139" width="13.21875" style="24" bestFit="1" customWidth="1"/>
    <col min="16140" max="16140" width="14.77734375" style="24" customWidth="1"/>
    <col min="16141" max="16141" width="11.21875" style="24" customWidth="1"/>
    <col min="16142" max="16142" width="11" style="24" bestFit="1" customWidth="1"/>
    <col min="16143" max="16143" width="11.88671875" style="24" bestFit="1" customWidth="1"/>
    <col min="16144" max="16144" width="11" style="24" bestFit="1" customWidth="1"/>
    <col min="16145" max="16145" width="10.77734375" style="24" customWidth="1"/>
    <col min="16146" max="16147" width="11.88671875" style="24" bestFit="1" customWidth="1"/>
    <col min="16148" max="16148" width="13.21875" style="24" bestFit="1" customWidth="1"/>
    <col min="16149" max="16149" width="4.21875" style="24" customWidth="1"/>
    <col min="16150" max="16384" width="11.5546875" style="24"/>
  </cols>
  <sheetData>
    <row r="1" spans="1:21" ht="12.75" customHeight="1" x14ac:dyDescent="0.25">
      <c r="A1" s="23" t="s">
        <v>1</v>
      </c>
      <c r="L1" s="25"/>
      <c r="M1" s="26"/>
      <c r="U1" s="25"/>
    </row>
    <row r="2" spans="1:21" ht="12.75" customHeight="1" x14ac:dyDescent="0.25">
      <c r="A2" s="1" t="s">
        <v>270</v>
      </c>
      <c r="C2" s="24" t="s">
        <v>265</v>
      </c>
      <c r="L2" s="25"/>
      <c r="M2" s="26"/>
      <c r="U2" s="25"/>
    </row>
    <row r="3" spans="1:21" ht="12.75" customHeight="1" x14ac:dyDescent="0.25">
      <c r="A3" s="1" t="s">
        <v>356</v>
      </c>
      <c r="L3" s="25"/>
      <c r="M3" s="26"/>
      <c r="U3" s="25"/>
    </row>
    <row r="4" spans="1:21" ht="12.75" customHeight="1" x14ac:dyDescent="0.25">
      <c r="L4" s="25"/>
      <c r="M4" s="27"/>
    </row>
    <row r="5" spans="1:21" ht="10.5" customHeight="1" x14ac:dyDescent="0.25">
      <c r="C5" s="28"/>
      <c r="D5" s="28"/>
      <c r="E5" s="28"/>
      <c r="F5" s="28"/>
      <c r="G5" s="28"/>
      <c r="H5" s="29"/>
      <c r="Q5" s="28"/>
      <c r="T5" s="28"/>
    </row>
    <row r="6" spans="1:21" ht="12.6" x14ac:dyDescent="0.25">
      <c r="A6" s="28"/>
      <c r="B6" s="28"/>
      <c r="C6" s="138" t="s">
        <v>23</v>
      </c>
      <c r="D6" s="138"/>
      <c r="E6" s="138"/>
      <c r="F6" s="138"/>
      <c r="G6" s="138"/>
      <c r="H6" s="138"/>
      <c r="I6" s="138"/>
      <c r="J6" s="138"/>
      <c r="K6" s="138"/>
      <c r="L6" s="28"/>
      <c r="M6" s="28"/>
      <c r="N6" s="28"/>
      <c r="O6" s="28"/>
      <c r="P6" s="30" t="s">
        <v>24</v>
      </c>
      <c r="Q6" s="30"/>
      <c r="R6" s="30"/>
      <c r="S6" s="28"/>
      <c r="T6" s="31"/>
      <c r="U6" s="28"/>
    </row>
    <row r="7" spans="1:21" s="34" customFormat="1" ht="52.05" customHeight="1" x14ac:dyDescent="0.25">
      <c r="A7" s="32" t="s">
        <v>8</v>
      </c>
      <c r="B7" s="32" t="s">
        <v>10</v>
      </c>
      <c r="C7" s="33" t="s">
        <v>25</v>
      </c>
      <c r="D7" s="32" t="s">
        <v>26</v>
      </c>
      <c r="E7" s="33" t="s">
        <v>27</v>
      </c>
      <c r="F7" s="33" t="s">
        <v>28</v>
      </c>
      <c r="G7" s="32" t="s">
        <v>29</v>
      </c>
      <c r="H7" s="32" t="s">
        <v>30</v>
      </c>
      <c r="I7" s="32" t="s">
        <v>31</v>
      </c>
      <c r="J7" s="32" t="s">
        <v>32</v>
      </c>
      <c r="K7" s="32" t="s">
        <v>33</v>
      </c>
      <c r="L7" s="32" t="s">
        <v>323</v>
      </c>
      <c r="M7" s="32" t="s">
        <v>34</v>
      </c>
      <c r="N7" s="32" t="s">
        <v>35</v>
      </c>
      <c r="O7" s="32" t="s">
        <v>36</v>
      </c>
      <c r="P7" s="32" t="s">
        <v>32</v>
      </c>
      <c r="Q7" s="32" t="s">
        <v>37</v>
      </c>
      <c r="R7" s="33" t="s">
        <v>33</v>
      </c>
      <c r="S7" s="30" t="s">
        <v>38</v>
      </c>
      <c r="T7" s="32" t="s">
        <v>39</v>
      </c>
      <c r="U7" s="32" t="s">
        <v>8</v>
      </c>
    </row>
    <row r="8" spans="1:21" ht="12.75" customHeight="1" x14ac:dyDescent="0.25">
      <c r="A8" s="128">
        <v>1</v>
      </c>
      <c r="B8" s="128" t="s">
        <v>357</v>
      </c>
      <c r="C8" s="35">
        <v>475572826</v>
      </c>
      <c r="D8" s="35">
        <v>7179879</v>
      </c>
      <c r="E8" s="35">
        <v>52272227</v>
      </c>
      <c r="F8" s="35">
        <v>0</v>
      </c>
      <c r="G8" s="35">
        <v>729227</v>
      </c>
      <c r="H8" s="35">
        <v>0</v>
      </c>
      <c r="I8" s="35">
        <v>1766623</v>
      </c>
      <c r="J8" s="35">
        <v>1416584</v>
      </c>
      <c r="K8" s="35">
        <v>538937366</v>
      </c>
      <c r="L8" s="35">
        <v>126681943</v>
      </c>
      <c r="M8" s="35">
        <v>18591872</v>
      </c>
      <c r="N8" s="35">
        <v>3076876</v>
      </c>
      <c r="O8" s="35">
        <v>37426629</v>
      </c>
      <c r="P8" s="35">
        <v>1394423</v>
      </c>
      <c r="Q8" s="35">
        <v>3849031</v>
      </c>
      <c r="R8" s="35">
        <v>5243454</v>
      </c>
      <c r="S8" s="35">
        <v>8414758</v>
      </c>
      <c r="T8" s="35">
        <v>738372898</v>
      </c>
      <c r="U8" s="128">
        <v>1</v>
      </c>
    </row>
    <row r="9" spans="1:21" ht="12.75" customHeight="1" x14ac:dyDescent="0.25">
      <c r="A9" s="128">
        <v>2</v>
      </c>
      <c r="B9" s="128" t="s">
        <v>358</v>
      </c>
      <c r="C9" s="35">
        <v>14381644</v>
      </c>
      <c r="D9" s="35">
        <v>278621</v>
      </c>
      <c r="E9" s="35">
        <v>2983592</v>
      </c>
      <c r="F9" s="35">
        <v>0</v>
      </c>
      <c r="G9" s="35">
        <v>854830</v>
      </c>
      <c r="H9" s="35">
        <v>0</v>
      </c>
      <c r="I9" s="35">
        <v>161174</v>
      </c>
      <c r="J9" s="35">
        <v>122749</v>
      </c>
      <c r="K9" s="35">
        <v>18782610</v>
      </c>
      <c r="L9" s="35">
        <v>14844720</v>
      </c>
      <c r="M9" s="35">
        <v>122478</v>
      </c>
      <c r="N9" s="35">
        <v>164299</v>
      </c>
      <c r="O9" s="35">
        <v>13165510</v>
      </c>
      <c r="P9" s="35">
        <v>207665</v>
      </c>
      <c r="Q9" s="35">
        <v>56757</v>
      </c>
      <c r="R9" s="35">
        <v>264422</v>
      </c>
      <c r="S9" s="35">
        <v>2189885</v>
      </c>
      <c r="T9" s="35">
        <v>49533924</v>
      </c>
      <c r="U9" s="128">
        <v>2</v>
      </c>
    </row>
    <row r="10" spans="1:21" ht="12.75" customHeight="1" x14ac:dyDescent="0.25">
      <c r="A10" s="128">
        <v>3</v>
      </c>
      <c r="B10" s="128" t="s">
        <v>359</v>
      </c>
      <c r="C10" s="35">
        <v>4311583</v>
      </c>
      <c r="D10" s="35">
        <v>262759</v>
      </c>
      <c r="E10" s="35">
        <v>1342987</v>
      </c>
      <c r="F10" s="35">
        <v>16790</v>
      </c>
      <c r="G10" s="35">
        <v>386320</v>
      </c>
      <c r="H10" s="35">
        <v>0</v>
      </c>
      <c r="I10" s="35">
        <v>54486</v>
      </c>
      <c r="J10" s="35">
        <v>29163</v>
      </c>
      <c r="K10" s="35">
        <v>6404088</v>
      </c>
      <c r="L10" s="35">
        <v>1701918</v>
      </c>
      <c r="M10" s="35">
        <v>31993</v>
      </c>
      <c r="N10" s="35">
        <v>19758</v>
      </c>
      <c r="O10" s="35">
        <v>2078039</v>
      </c>
      <c r="P10" s="35">
        <v>59394</v>
      </c>
      <c r="Q10" s="35">
        <v>386759</v>
      </c>
      <c r="R10" s="35">
        <v>446153</v>
      </c>
      <c r="S10" s="35">
        <v>316040</v>
      </c>
      <c r="T10" s="35">
        <v>10997989</v>
      </c>
      <c r="U10" s="128">
        <v>3</v>
      </c>
    </row>
    <row r="11" spans="1:21" ht="12.75" customHeight="1" x14ac:dyDescent="0.25">
      <c r="A11" s="128">
        <v>4</v>
      </c>
      <c r="B11" s="128" t="s">
        <v>360</v>
      </c>
      <c r="C11" s="35">
        <v>79793696</v>
      </c>
      <c r="D11" s="35">
        <v>1542920</v>
      </c>
      <c r="E11" s="35">
        <v>7462391</v>
      </c>
      <c r="F11" s="35">
        <v>5980</v>
      </c>
      <c r="G11" s="35">
        <v>1694998</v>
      </c>
      <c r="H11" s="35">
        <v>0</v>
      </c>
      <c r="I11" s="35">
        <v>436618</v>
      </c>
      <c r="J11" s="35">
        <v>179453</v>
      </c>
      <c r="K11" s="35">
        <v>91116056</v>
      </c>
      <c r="L11" s="35">
        <v>42931593</v>
      </c>
      <c r="M11" s="35">
        <v>1833687</v>
      </c>
      <c r="N11" s="35">
        <v>157302</v>
      </c>
      <c r="O11" s="35">
        <v>22355580</v>
      </c>
      <c r="P11" s="35">
        <v>2334701</v>
      </c>
      <c r="Q11" s="35">
        <v>540599</v>
      </c>
      <c r="R11" s="35">
        <v>2875300</v>
      </c>
      <c r="S11" s="35">
        <v>15177929</v>
      </c>
      <c r="T11" s="35">
        <v>176447447</v>
      </c>
      <c r="U11" s="128">
        <v>4</v>
      </c>
    </row>
    <row r="12" spans="1:21" ht="12.75" customHeight="1" x14ac:dyDescent="0.25">
      <c r="A12" s="128">
        <v>5</v>
      </c>
      <c r="B12" s="128" t="s">
        <v>361</v>
      </c>
      <c r="C12" s="35">
        <v>302146754</v>
      </c>
      <c r="D12" s="35">
        <v>11438349</v>
      </c>
      <c r="E12" s="35">
        <v>73994329</v>
      </c>
      <c r="F12" s="35">
        <v>143559</v>
      </c>
      <c r="G12" s="35">
        <v>3295136</v>
      </c>
      <c r="H12" s="35">
        <v>0</v>
      </c>
      <c r="I12" s="35">
        <v>2488267</v>
      </c>
      <c r="J12" s="35">
        <v>1280782</v>
      </c>
      <c r="K12" s="35">
        <v>394787176</v>
      </c>
      <c r="L12" s="35">
        <v>149195812</v>
      </c>
      <c r="M12" s="35">
        <v>3669662</v>
      </c>
      <c r="N12" s="35">
        <v>2008770</v>
      </c>
      <c r="O12" s="35">
        <v>54509425</v>
      </c>
      <c r="P12" s="35">
        <v>376819</v>
      </c>
      <c r="Q12" s="35">
        <v>557392</v>
      </c>
      <c r="R12" s="35">
        <v>934211</v>
      </c>
      <c r="S12" s="35">
        <v>10727897</v>
      </c>
      <c r="T12" s="35">
        <v>615832953</v>
      </c>
      <c r="U12" s="128">
        <v>5</v>
      </c>
    </row>
    <row r="13" spans="1:21" ht="12.75" customHeight="1" x14ac:dyDescent="0.25">
      <c r="A13" s="128">
        <v>6</v>
      </c>
      <c r="B13" s="128" t="s">
        <v>362</v>
      </c>
      <c r="C13" s="35">
        <v>21590143</v>
      </c>
      <c r="D13" s="35">
        <v>415020</v>
      </c>
      <c r="E13" s="35">
        <v>2953464</v>
      </c>
      <c r="F13" s="35">
        <v>0</v>
      </c>
      <c r="G13" s="35">
        <v>58125</v>
      </c>
      <c r="H13" s="35">
        <v>0</v>
      </c>
      <c r="I13" s="35">
        <v>11612</v>
      </c>
      <c r="J13" s="35">
        <v>221226</v>
      </c>
      <c r="K13" s="35">
        <v>25249590</v>
      </c>
      <c r="L13" s="35">
        <v>23712342</v>
      </c>
      <c r="M13" s="35">
        <v>215861</v>
      </c>
      <c r="N13" s="35">
        <v>241082</v>
      </c>
      <c r="O13" s="35">
        <v>4548255</v>
      </c>
      <c r="P13" s="35">
        <v>52683</v>
      </c>
      <c r="Q13" s="35">
        <v>83981</v>
      </c>
      <c r="R13" s="35">
        <v>136664</v>
      </c>
      <c r="S13" s="35">
        <v>786194</v>
      </c>
      <c r="T13" s="35">
        <v>54889988</v>
      </c>
      <c r="U13" s="128">
        <v>6</v>
      </c>
    </row>
    <row r="14" spans="1:21" ht="12.75" customHeight="1" x14ac:dyDescent="0.25">
      <c r="A14" s="128">
        <v>7</v>
      </c>
      <c r="B14" s="128" t="s">
        <v>363</v>
      </c>
      <c r="C14" s="35">
        <v>2410024</v>
      </c>
      <c r="D14" s="35">
        <v>2164453</v>
      </c>
      <c r="E14" s="35">
        <v>1194140</v>
      </c>
      <c r="F14" s="35">
        <v>7192</v>
      </c>
      <c r="G14" s="35">
        <v>3922166</v>
      </c>
      <c r="H14" s="35">
        <v>0</v>
      </c>
      <c r="I14" s="35">
        <v>288514</v>
      </c>
      <c r="J14" s="35">
        <v>47523</v>
      </c>
      <c r="K14" s="35">
        <v>10034012</v>
      </c>
      <c r="L14" s="35">
        <v>4124558</v>
      </c>
      <c r="M14" s="35">
        <v>13673</v>
      </c>
      <c r="N14" s="35">
        <v>2273</v>
      </c>
      <c r="O14" s="35">
        <v>3494106</v>
      </c>
      <c r="P14" s="35">
        <v>134451</v>
      </c>
      <c r="Q14" s="35">
        <v>28038</v>
      </c>
      <c r="R14" s="35">
        <v>162489</v>
      </c>
      <c r="S14" s="35">
        <v>192183</v>
      </c>
      <c r="T14" s="35">
        <v>18023294</v>
      </c>
      <c r="U14" s="128">
        <v>7</v>
      </c>
    </row>
    <row r="15" spans="1:21" ht="12.75" customHeight="1" x14ac:dyDescent="0.25">
      <c r="A15" s="128">
        <v>8</v>
      </c>
      <c r="B15" s="128" t="s">
        <v>364</v>
      </c>
      <c r="C15" s="35">
        <v>19397748</v>
      </c>
      <c r="D15" s="35">
        <v>594395</v>
      </c>
      <c r="E15" s="35">
        <v>9629744</v>
      </c>
      <c r="F15" s="35">
        <v>24010</v>
      </c>
      <c r="G15" s="35">
        <v>1710667</v>
      </c>
      <c r="H15" s="35">
        <v>0</v>
      </c>
      <c r="I15" s="35">
        <v>506486</v>
      </c>
      <c r="J15" s="35">
        <v>302983</v>
      </c>
      <c r="K15" s="35">
        <v>32166033</v>
      </c>
      <c r="L15" s="35">
        <v>30105743</v>
      </c>
      <c r="M15" s="35">
        <v>227984</v>
      </c>
      <c r="N15" s="35">
        <v>291892</v>
      </c>
      <c r="O15" s="35">
        <v>12342629</v>
      </c>
      <c r="P15" s="35">
        <v>683307</v>
      </c>
      <c r="Q15" s="35">
        <v>58127</v>
      </c>
      <c r="R15" s="35">
        <v>741434</v>
      </c>
      <c r="S15" s="35">
        <v>9258727</v>
      </c>
      <c r="T15" s="35">
        <v>85134442</v>
      </c>
      <c r="U15" s="128">
        <v>8</v>
      </c>
    </row>
    <row r="16" spans="1:21" ht="12.75" customHeight="1" x14ac:dyDescent="0.25">
      <c r="A16" s="128">
        <v>9</v>
      </c>
      <c r="B16" s="128" t="s">
        <v>366</v>
      </c>
      <c r="C16" s="35">
        <v>0</v>
      </c>
      <c r="D16" s="35">
        <v>0</v>
      </c>
      <c r="E16" s="35">
        <v>0</v>
      </c>
      <c r="F16" s="35">
        <v>0</v>
      </c>
      <c r="G16" s="35">
        <v>0</v>
      </c>
      <c r="H16" s="35">
        <v>0</v>
      </c>
      <c r="I16" s="35">
        <v>0</v>
      </c>
      <c r="J16" s="35">
        <v>0</v>
      </c>
      <c r="K16" s="35">
        <v>0</v>
      </c>
      <c r="L16" s="35">
        <v>0</v>
      </c>
      <c r="M16" s="35">
        <v>0</v>
      </c>
      <c r="N16" s="35">
        <v>0</v>
      </c>
      <c r="O16" s="35">
        <v>0</v>
      </c>
      <c r="P16" s="35">
        <v>0</v>
      </c>
      <c r="Q16" s="35">
        <v>0</v>
      </c>
      <c r="R16" s="35">
        <v>0</v>
      </c>
      <c r="S16" s="35">
        <v>0</v>
      </c>
      <c r="T16" s="35">
        <v>0</v>
      </c>
      <c r="U16" s="128">
        <v>9</v>
      </c>
    </row>
    <row r="17" spans="1:21" ht="12.75" customHeight="1" x14ac:dyDescent="0.25">
      <c r="A17" s="128">
        <v>10</v>
      </c>
      <c r="B17" s="128" t="s">
        <v>367</v>
      </c>
      <c r="C17" s="35">
        <v>72877289</v>
      </c>
      <c r="D17" s="35">
        <v>1518909</v>
      </c>
      <c r="E17" s="35">
        <v>8844049</v>
      </c>
      <c r="F17" s="35">
        <v>0</v>
      </c>
      <c r="G17" s="35">
        <v>0</v>
      </c>
      <c r="H17" s="35">
        <v>0</v>
      </c>
      <c r="I17" s="35">
        <v>351372</v>
      </c>
      <c r="J17" s="35">
        <v>126148</v>
      </c>
      <c r="K17" s="35">
        <v>83717767</v>
      </c>
      <c r="L17" s="35">
        <v>36566628</v>
      </c>
      <c r="M17" s="35">
        <v>2163233</v>
      </c>
      <c r="N17" s="35">
        <v>663424</v>
      </c>
      <c r="O17" s="35">
        <v>2539519</v>
      </c>
      <c r="P17" s="35">
        <v>51523</v>
      </c>
      <c r="Q17" s="35">
        <v>3156654</v>
      </c>
      <c r="R17" s="35">
        <v>3208177</v>
      </c>
      <c r="S17" s="35">
        <v>2074483</v>
      </c>
      <c r="T17" s="35">
        <v>130933231</v>
      </c>
      <c r="U17" s="128">
        <v>10</v>
      </c>
    </row>
    <row r="18" spans="1:21" ht="12.75" customHeight="1" x14ac:dyDescent="0.25">
      <c r="A18" s="128">
        <v>11</v>
      </c>
      <c r="B18" s="128" t="s">
        <v>368</v>
      </c>
      <c r="C18" s="35">
        <v>59684768</v>
      </c>
      <c r="D18" s="35">
        <v>403006</v>
      </c>
      <c r="E18" s="35">
        <v>5735260</v>
      </c>
      <c r="F18" s="35">
        <v>0</v>
      </c>
      <c r="G18" s="35">
        <v>0</v>
      </c>
      <c r="H18" s="35">
        <v>0</v>
      </c>
      <c r="I18" s="35">
        <v>186278</v>
      </c>
      <c r="J18" s="35">
        <v>61589</v>
      </c>
      <c r="K18" s="35">
        <v>66070901</v>
      </c>
      <c r="L18" s="35">
        <v>16676753</v>
      </c>
      <c r="M18" s="35">
        <v>1087162</v>
      </c>
      <c r="N18" s="35">
        <v>278717</v>
      </c>
      <c r="O18" s="35">
        <v>4769014</v>
      </c>
      <c r="P18" s="35">
        <v>269552</v>
      </c>
      <c r="Q18" s="35">
        <v>247043</v>
      </c>
      <c r="R18" s="35">
        <v>516595</v>
      </c>
      <c r="S18" s="35">
        <v>508937</v>
      </c>
      <c r="T18" s="35">
        <v>89908079</v>
      </c>
      <c r="U18" s="128">
        <v>11</v>
      </c>
    </row>
    <row r="19" spans="1:21" ht="12.75" customHeight="1" x14ac:dyDescent="0.25">
      <c r="A19" s="128">
        <v>12</v>
      </c>
      <c r="B19" s="128" t="s">
        <v>369</v>
      </c>
      <c r="C19" s="35">
        <v>5954795</v>
      </c>
      <c r="D19" s="35">
        <v>84196</v>
      </c>
      <c r="E19" s="35">
        <v>1776985</v>
      </c>
      <c r="F19" s="35">
        <v>0</v>
      </c>
      <c r="G19" s="35">
        <v>24387</v>
      </c>
      <c r="H19" s="35">
        <v>0</v>
      </c>
      <c r="I19" s="35">
        <v>120149</v>
      </c>
      <c r="J19" s="35">
        <v>93428</v>
      </c>
      <c r="K19" s="35">
        <v>8053940</v>
      </c>
      <c r="L19" s="35">
        <v>6350185</v>
      </c>
      <c r="M19" s="35">
        <v>108891</v>
      </c>
      <c r="N19" s="35">
        <v>30157</v>
      </c>
      <c r="O19" s="35">
        <v>4844306</v>
      </c>
      <c r="P19" s="35">
        <v>7264</v>
      </c>
      <c r="Q19" s="35">
        <v>352939</v>
      </c>
      <c r="R19" s="35">
        <v>360203</v>
      </c>
      <c r="S19" s="35">
        <v>2742472</v>
      </c>
      <c r="T19" s="35">
        <v>22490154</v>
      </c>
      <c r="U19" s="128">
        <v>12</v>
      </c>
    </row>
    <row r="20" spans="1:21" ht="12.75" customHeight="1" x14ac:dyDescent="0.25">
      <c r="A20" s="128">
        <v>13</v>
      </c>
      <c r="B20" s="128" t="s">
        <v>370</v>
      </c>
      <c r="C20" s="35">
        <v>35425846</v>
      </c>
      <c r="D20" s="35">
        <v>965838</v>
      </c>
      <c r="E20" s="35">
        <v>9323356</v>
      </c>
      <c r="F20" s="35">
        <v>0</v>
      </c>
      <c r="G20" s="35">
        <v>426761</v>
      </c>
      <c r="H20" s="35">
        <v>0</v>
      </c>
      <c r="I20" s="35">
        <v>368507</v>
      </c>
      <c r="J20" s="35">
        <v>136941</v>
      </c>
      <c r="K20" s="35">
        <v>46647249</v>
      </c>
      <c r="L20" s="35">
        <v>38615411</v>
      </c>
      <c r="M20" s="35">
        <v>836452</v>
      </c>
      <c r="N20" s="35">
        <v>260986</v>
      </c>
      <c r="O20" s="35">
        <v>8069839</v>
      </c>
      <c r="P20" s="35">
        <v>183621</v>
      </c>
      <c r="Q20" s="35">
        <v>39677</v>
      </c>
      <c r="R20" s="35">
        <v>223298</v>
      </c>
      <c r="S20" s="35">
        <v>1605703</v>
      </c>
      <c r="T20" s="35">
        <v>96258938</v>
      </c>
      <c r="U20" s="128">
        <v>13</v>
      </c>
    </row>
    <row r="21" spans="1:21" ht="12.75" customHeight="1" x14ac:dyDescent="0.25">
      <c r="A21" s="128">
        <v>14</v>
      </c>
      <c r="B21" s="128" t="s">
        <v>371</v>
      </c>
      <c r="C21" s="35">
        <v>4280528</v>
      </c>
      <c r="D21" s="35">
        <v>133339</v>
      </c>
      <c r="E21" s="35">
        <v>1297303</v>
      </c>
      <c r="F21" s="35">
        <v>0</v>
      </c>
      <c r="G21" s="35">
        <v>707163</v>
      </c>
      <c r="H21" s="35">
        <v>0</v>
      </c>
      <c r="I21" s="35">
        <v>89168</v>
      </c>
      <c r="J21" s="35">
        <v>42398</v>
      </c>
      <c r="K21" s="35">
        <v>6549899</v>
      </c>
      <c r="L21" s="35">
        <v>6903229</v>
      </c>
      <c r="M21" s="35">
        <v>20104</v>
      </c>
      <c r="N21" s="35">
        <v>110403</v>
      </c>
      <c r="O21" s="35">
        <v>5088444</v>
      </c>
      <c r="P21" s="35">
        <v>32768</v>
      </c>
      <c r="Q21" s="35">
        <v>44172</v>
      </c>
      <c r="R21" s="35">
        <v>76940</v>
      </c>
      <c r="S21" s="35">
        <v>359537</v>
      </c>
      <c r="T21" s="35">
        <v>19108556</v>
      </c>
      <c r="U21" s="128">
        <v>14</v>
      </c>
    </row>
    <row r="22" spans="1:21" ht="12.75" customHeight="1" x14ac:dyDescent="0.25">
      <c r="A22" s="128">
        <v>15</v>
      </c>
      <c r="B22" s="128" t="s">
        <v>372</v>
      </c>
      <c r="C22" s="35">
        <v>147389406</v>
      </c>
      <c r="D22" s="35">
        <v>4292895</v>
      </c>
      <c r="E22" s="35">
        <v>29695937</v>
      </c>
      <c r="F22" s="35">
        <v>38703</v>
      </c>
      <c r="G22" s="35">
        <v>2924466</v>
      </c>
      <c r="H22" s="35">
        <v>0</v>
      </c>
      <c r="I22" s="35">
        <v>1423723</v>
      </c>
      <c r="J22" s="35">
        <v>507874</v>
      </c>
      <c r="K22" s="35">
        <v>186273004</v>
      </c>
      <c r="L22" s="35">
        <v>81074966</v>
      </c>
      <c r="M22" s="35">
        <v>2050919</v>
      </c>
      <c r="N22" s="35">
        <v>969430</v>
      </c>
      <c r="O22" s="35">
        <v>53029751</v>
      </c>
      <c r="P22" s="35">
        <v>475691</v>
      </c>
      <c r="Q22" s="35">
        <v>3243039</v>
      </c>
      <c r="R22" s="35">
        <v>3718730</v>
      </c>
      <c r="S22" s="35">
        <v>10973506</v>
      </c>
      <c r="T22" s="35">
        <v>338090306</v>
      </c>
      <c r="U22" s="128">
        <v>15</v>
      </c>
    </row>
    <row r="23" spans="1:21" ht="12.75" customHeight="1" x14ac:dyDescent="0.25">
      <c r="A23" s="128">
        <v>16</v>
      </c>
      <c r="B23" s="128" t="s">
        <v>373</v>
      </c>
      <c r="C23" s="35">
        <v>38261010</v>
      </c>
      <c r="D23" s="35">
        <v>507809</v>
      </c>
      <c r="E23" s="35">
        <v>12278821</v>
      </c>
      <c r="F23" s="35">
        <v>10271</v>
      </c>
      <c r="G23" s="35">
        <v>2782109</v>
      </c>
      <c r="H23" s="35">
        <v>0</v>
      </c>
      <c r="I23" s="35">
        <v>207254</v>
      </c>
      <c r="J23" s="35">
        <v>90977</v>
      </c>
      <c r="K23" s="35">
        <v>54138251</v>
      </c>
      <c r="L23" s="35">
        <v>44205390</v>
      </c>
      <c r="M23" s="35">
        <v>563800</v>
      </c>
      <c r="N23" s="35">
        <v>378174</v>
      </c>
      <c r="O23" s="35">
        <v>9872592</v>
      </c>
      <c r="P23" s="35">
        <v>473552</v>
      </c>
      <c r="Q23" s="35">
        <v>62534</v>
      </c>
      <c r="R23" s="35">
        <v>536086</v>
      </c>
      <c r="S23" s="35">
        <v>3086937</v>
      </c>
      <c r="T23" s="35">
        <v>112781230</v>
      </c>
      <c r="U23" s="128">
        <v>16</v>
      </c>
    </row>
    <row r="24" spans="1:21" ht="12.75" customHeight="1" x14ac:dyDescent="0.25">
      <c r="A24" s="128">
        <v>17</v>
      </c>
      <c r="B24" s="128" t="s">
        <v>374</v>
      </c>
      <c r="C24" s="35">
        <v>0</v>
      </c>
      <c r="D24" s="35">
        <v>0</v>
      </c>
      <c r="E24" s="35">
        <v>0</v>
      </c>
      <c r="F24" s="35">
        <v>0</v>
      </c>
      <c r="G24" s="35">
        <v>0</v>
      </c>
      <c r="H24" s="35">
        <v>0</v>
      </c>
      <c r="I24" s="35">
        <v>0</v>
      </c>
      <c r="J24" s="35">
        <v>0</v>
      </c>
      <c r="K24" s="35">
        <v>0</v>
      </c>
      <c r="L24" s="35">
        <v>0</v>
      </c>
      <c r="M24" s="35">
        <v>0</v>
      </c>
      <c r="N24" s="35">
        <v>0</v>
      </c>
      <c r="O24" s="35">
        <v>0</v>
      </c>
      <c r="P24" s="35">
        <v>0</v>
      </c>
      <c r="Q24" s="35">
        <v>0</v>
      </c>
      <c r="R24" s="35">
        <v>0</v>
      </c>
      <c r="S24" s="35">
        <v>0</v>
      </c>
      <c r="T24" s="35">
        <v>0</v>
      </c>
      <c r="U24" s="128">
        <v>17</v>
      </c>
    </row>
    <row r="25" spans="1:21" ht="12.75" customHeight="1" x14ac:dyDescent="0.25">
      <c r="A25" s="128">
        <v>18</v>
      </c>
      <c r="B25" s="128" t="s">
        <v>375</v>
      </c>
      <c r="C25" s="35">
        <v>6074176</v>
      </c>
      <c r="D25" s="35">
        <v>214056</v>
      </c>
      <c r="E25" s="35">
        <v>1062838</v>
      </c>
      <c r="F25" s="35">
        <v>0</v>
      </c>
      <c r="G25" s="35">
        <v>0</v>
      </c>
      <c r="H25" s="35">
        <v>0</v>
      </c>
      <c r="I25" s="35">
        <v>44502</v>
      </c>
      <c r="J25" s="35">
        <v>28427</v>
      </c>
      <c r="K25" s="35">
        <v>7423999</v>
      </c>
      <c r="L25" s="35">
        <v>4491265</v>
      </c>
      <c r="M25" s="35">
        <v>130772</v>
      </c>
      <c r="N25" s="35">
        <v>43577</v>
      </c>
      <c r="O25" s="35">
        <v>1661888</v>
      </c>
      <c r="P25" s="35">
        <v>403135</v>
      </c>
      <c r="Q25" s="35">
        <v>41957</v>
      </c>
      <c r="R25" s="35">
        <v>445092</v>
      </c>
      <c r="S25" s="35">
        <v>2929520</v>
      </c>
      <c r="T25" s="35">
        <v>17126113</v>
      </c>
      <c r="U25" s="128">
        <v>18</v>
      </c>
    </row>
    <row r="26" spans="1:21" ht="12.75" customHeight="1" x14ac:dyDescent="0.25">
      <c r="A26" s="128">
        <v>19</v>
      </c>
      <c r="B26" s="128" t="s">
        <v>376</v>
      </c>
      <c r="C26" s="35">
        <v>62143633</v>
      </c>
      <c r="D26" s="35">
        <v>2738081</v>
      </c>
      <c r="E26" s="35">
        <v>16868390</v>
      </c>
      <c r="F26" s="35">
        <v>0</v>
      </c>
      <c r="G26" s="35">
        <v>4750654</v>
      </c>
      <c r="H26" s="35">
        <v>0</v>
      </c>
      <c r="I26" s="35">
        <v>761785</v>
      </c>
      <c r="J26" s="35">
        <v>301447</v>
      </c>
      <c r="K26" s="35">
        <v>87563990</v>
      </c>
      <c r="L26" s="35">
        <v>54665776</v>
      </c>
      <c r="M26" s="35">
        <v>1028128</v>
      </c>
      <c r="N26" s="35">
        <v>319307</v>
      </c>
      <c r="O26" s="35">
        <v>38696124</v>
      </c>
      <c r="P26" s="35">
        <v>181353</v>
      </c>
      <c r="Q26" s="35">
        <v>647627</v>
      </c>
      <c r="R26" s="35">
        <v>828980</v>
      </c>
      <c r="S26" s="35">
        <v>2607555</v>
      </c>
      <c r="T26" s="35">
        <v>185709860</v>
      </c>
      <c r="U26" s="128">
        <v>19</v>
      </c>
    </row>
    <row r="27" spans="1:21" ht="12.75" customHeight="1" x14ac:dyDescent="0.25">
      <c r="A27" s="128">
        <v>20</v>
      </c>
      <c r="B27" s="128" t="s">
        <v>377</v>
      </c>
      <c r="C27" s="35">
        <v>79417090</v>
      </c>
      <c r="D27" s="35">
        <v>1929862</v>
      </c>
      <c r="E27" s="35">
        <v>11018748</v>
      </c>
      <c r="F27" s="35">
        <v>8973</v>
      </c>
      <c r="G27" s="35">
        <v>5183863</v>
      </c>
      <c r="H27" s="35">
        <v>0</v>
      </c>
      <c r="I27" s="35">
        <v>526136</v>
      </c>
      <c r="J27" s="35">
        <v>348016</v>
      </c>
      <c r="K27" s="35">
        <v>98432688</v>
      </c>
      <c r="L27" s="35">
        <v>25090867</v>
      </c>
      <c r="M27" s="35">
        <v>793862</v>
      </c>
      <c r="N27" s="35">
        <v>988227</v>
      </c>
      <c r="O27" s="35">
        <v>7309682</v>
      </c>
      <c r="P27" s="35">
        <v>455299</v>
      </c>
      <c r="Q27" s="35">
        <v>228652</v>
      </c>
      <c r="R27" s="35">
        <v>683951</v>
      </c>
      <c r="S27" s="35">
        <v>4302537</v>
      </c>
      <c r="T27" s="35">
        <v>137601814</v>
      </c>
      <c r="U27" s="128">
        <v>20</v>
      </c>
    </row>
    <row r="28" spans="1:21" ht="12.75" customHeight="1" x14ac:dyDescent="0.25">
      <c r="A28" s="128">
        <v>21</v>
      </c>
      <c r="B28" s="128" t="s">
        <v>378</v>
      </c>
      <c r="C28" s="35">
        <v>27533459</v>
      </c>
      <c r="D28" s="35">
        <v>311430</v>
      </c>
      <c r="E28" s="35">
        <v>3980812</v>
      </c>
      <c r="F28" s="35">
        <v>0</v>
      </c>
      <c r="G28" s="35">
        <v>34354</v>
      </c>
      <c r="H28" s="35">
        <v>0</v>
      </c>
      <c r="I28" s="35">
        <v>216518</v>
      </c>
      <c r="J28" s="35">
        <v>168021</v>
      </c>
      <c r="K28" s="35">
        <v>32244594</v>
      </c>
      <c r="L28" s="35">
        <v>5922293</v>
      </c>
      <c r="M28" s="35">
        <v>301300</v>
      </c>
      <c r="N28" s="35">
        <v>420958</v>
      </c>
      <c r="O28" s="35">
        <v>3098926</v>
      </c>
      <c r="P28" s="35">
        <v>18430</v>
      </c>
      <c r="Q28" s="35">
        <v>54964</v>
      </c>
      <c r="R28" s="35">
        <v>73394</v>
      </c>
      <c r="S28" s="35">
        <v>1340143</v>
      </c>
      <c r="T28" s="35">
        <v>43401608</v>
      </c>
      <c r="U28" s="128">
        <v>21</v>
      </c>
    </row>
    <row r="29" spans="1:21" ht="12.75" customHeight="1" x14ac:dyDescent="0.25">
      <c r="A29" s="128">
        <v>22</v>
      </c>
      <c r="B29" s="128" t="s">
        <v>379</v>
      </c>
      <c r="C29" s="35">
        <v>7000921</v>
      </c>
      <c r="D29" s="35">
        <v>286485</v>
      </c>
      <c r="E29" s="35">
        <v>2106686</v>
      </c>
      <c r="F29" s="35">
        <v>0</v>
      </c>
      <c r="G29" s="35">
        <v>123871</v>
      </c>
      <c r="H29" s="35">
        <v>0</v>
      </c>
      <c r="I29" s="35">
        <v>164483</v>
      </c>
      <c r="J29" s="35">
        <v>199358</v>
      </c>
      <c r="K29" s="35">
        <v>9881804</v>
      </c>
      <c r="L29" s="35">
        <v>8094031</v>
      </c>
      <c r="M29" s="35">
        <v>82265</v>
      </c>
      <c r="N29" s="35">
        <v>92397</v>
      </c>
      <c r="O29" s="35">
        <v>6788542</v>
      </c>
      <c r="P29" s="35">
        <v>347988</v>
      </c>
      <c r="Q29" s="35">
        <v>901940</v>
      </c>
      <c r="R29" s="35">
        <v>1249928</v>
      </c>
      <c r="S29" s="35">
        <v>1844675</v>
      </c>
      <c r="T29" s="35">
        <v>28033642</v>
      </c>
      <c r="U29" s="128">
        <v>22</v>
      </c>
    </row>
    <row r="30" spans="1:21" ht="12.75" customHeight="1" x14ac:dyDescent="0.25">
      <c r="A30" s="128">
        <v>23</v>
      </c>
      <c r="B30" s="128" t="s">
        <v>380</v>
      </c>
      <c r="C30" s="35">
        <v>203276154</v>
      </c>
      <c r="D30" s="35">
        <v>7073375</v>
      </c>
      <c r="E30" s="35">
        <v>48271748</v>
      </c>
      <c r="F30" s="35">
        <v>131633</v>
      </c>
      <c r="G30" s="35">
        <v>27063618</v>
      </c>
      <c r="H30" s="35">
        <v>0</v>
      </c>
      <c r="I30" s="35">
        <v>916081</v>
      </c>
      <c r="J30" s="35">
        <v>995491</v>
      </c>
      <c r="K30" s="35">
        <v>287728100</v>
      </c>
      <c r="L30" s="35">
        <v>102608727</v>
      </c>
      <c r="M30" s="35">
        <v>2820467</v>
      </c>
      <c r="N30" s="35">
        <v>1242956</v>
      </c>
      <c r="O30" s="35">
        <v>49574160</v>
      </c>
      <c r="P30" s="35">
        <v>1361978</v>
      </c>
      <c r="Q30" s="35">
        <v>8225044</v>
      </c>
      <c r="R30" s="35">
        <v>9587022</v>
      </c>
      <c r="S30" s="35">
        <v>11171216</v>
      </c>
      <c r="T30" s="35">
        <v>464732648</v>
      </c>
      <c r="U30" s="128">
        <v>23</v>
      </c>
    </row>
    <row r="31" spans="1:21" ht="12.75" customHeight="1" x14ac:dyDescent="0.25">
      <c r="A31" s="128">
        <v>24</v>
      </c>
      <c r="B31" s="128" t="s">
        <v>381</v>
      </c>
      <c r="C31" s="35">
        <v>263440561</v>
      </c>
      <c r="D31" s="35">
        <v>11427511</v>
      </c>
      <c r="E31" s="35">
        <v>51139885</v>
      </c>
      <c r="F31" s="35">
        <v>14349</v>
      </c>
      <c r="G31" s="35">
        <v>5810043</v>
      </c>
      <c r="H31" s="35">
        <v>0</v>
      </c>
      <c r="I31" s="35">
        <v>624326</v>
      </c>
      <c r="J31" s="35">
        <v>553647</v>
      </c>
      <c r="K31" s="35">
        <v>333010322</v>
      </c>
      <c r="L31" s="35">
        <v>159707990</v>
      </c>
      <c r="M31" s="35">
        <v>3495079</v>
      </c>
      <c r="N31" s="35">
        <v>978180</v>
      </c>
      <c r="O31" s="35">
        <v>68085751</v>
      </c>
      <c r="P31" s="35">
        <v>3154788</v>
      </c>
      <c r="Q31" s="35">
        <v>6400743</v>
      </c>
      <c r="R31" s="35">
        <v>9555531</v>
      </c>
      <c r="S31" s="35">
        <v>12519059</v>
      </c>
      <c r="T31" s="35">
        <v>587351912</v>
      </c>
      <c r="U31" s="128">
        <v>24</v>
      </c>
    </row>
    <row r="32" spans="1:21" ht="12.75" customHeight="1" x14ac:dyDescent="0.25">
      <c r="A32" s="128">
        <v>25</v>
      </c>
      <c r="B32" s="128" t="s">
        <v>382</v>
      </c>
      <c r="C32" s="35">
        <v>0</v>
      </c>
      <c r="D32" s="35">
        <v>0</v>
      </c>
      <c r="E32" s="35">
        <v>0</v>
      </c>
      <c r="F32" s="35">
        <v>0</v>
      </c>
      <c r="G32" s="35">
        <v>0</v>
      </c>
      <c r="H32" s="35">
        <v>0</v>
      </c>
      <c r="I32" s="35">
        <v>0</v>
      </c>
      <c r="J32" s="35">
        <v>0</v>
      </c>
      <c r="K32" s="35">
        <v>0</v>
      </c>
      <c r="L32" s="35">
        <v>0</v>
      </c>
      <c r="M32" s="35">
        <v>0</v>
      </c>
      <c r="N32" s="35">
        <v>0</v>
      </c>
      <c r="O32" s="35">
        <v>0</v>
      </c>
      <c r="P32" s="35">
        <v>0</v>
      </c>
      <c r="Q32" s="35">
        <v>0</v>
      </c>
      <c r="R32" s="35">
        <v>0</v>
      </c>
      <c r="S32" s="35">
        <v>0</v>
      </c>
      <c r="T32" s="35">
        <v>0</v>
      </c>
      <c r="U32" s="128">
        <v>25</v>
      </c>
    </row>
    <row r="33" spans="1:21" ht="12.75" customHeight="1" x14ac:dyDescent="0.25">
      <c r="A33" s="128">
        <v>26</v>
      </c>
      <c r="B33" s="128" t="s">
        <v>383</v>
      </c>
      <c r="C33" s="35">
        <v>0</v>
      </c>
      <c r="D33" s="35">
        <v>0</v>
      </c>
      <c r="E33" s="35">
        <v>0</v>
      </c>
      <c r="F33" s="35">
        <v>0</v>
      </c>
      <c r="G33" s="35">
        <v>0</v>
      </c>
      <c r="H33" s="35">
        <v>0</v>
      </c>
      <c r="I33" s="35">
        <v>0</v>
      </c>
      <c r="J33" s="35">
        <v>0</v>
      </c>
      <c r="K33" s="35">
        <v>0</v>
      </c>
      <c r="L33" s="35">
        <v>0</v>
      </c>
      <c r="M33" s="35">
        <v>0</v>
      </c>
      <c r="N33" s="35">
        <v>0</v>
      </c>
      <c r="O33" s="35">
        <v>0</v>
      </c>
      <c r="P33" s="35">
        <v>0</v>
      </c>
      <c r="Q33" s="35">
        <v>0</v>
      </c>
      <c r="R33" s="35">
        <v>0</v>
      </c>
      <c r="S33" s="35">
        <v>0</v>
      </c>
      <c r="T33" s="35">
        <v>0</v>
      </c>
      <c r="U33" s="128">
        <v>26</v>
      </c>
    </row>
    <row r="34" spans="1:21" ht="12.75" customHeight="1" x14ac:dyDescent="0.25">
      <c r="A34" s="128">
        <v>27</v>
      </c>
      <c r="B34" s="128" t="s">
        <v>384</v>
      </c>
      <c r="C34" s="35">
        <v>18697034</v>
      </c>
      <c r="D34" s="35">
        <v>247639</v>
      </c>
      <c r="E34" s="35">
        <v>3203398</v>
      </c>
      <c r="F34" s="35">
        <v>0</v>
      </c>
      <c r="G34" s="35">
        <v>0</v>
      </c>
      <c r="H34" s="35">
        <v>0</v>
      </c>
      <c r="I34" s="35">
        <v>81518</v>
      </c>
      <c r="J34" s="35">
        <v>43794</v>
      </c>
      <c r="K34" s="35">
        <v>22273383</v>
      </c>
      <c r="L34" s="35">
        <v>3098717</v>
      </c>
      <c r="M34" s="35">
        <v>305492</v>
      </c>
      <c r="N34" s="35">
        <v>34142</v>
      </c>
      <c r="O34" s="35">
        <v>3847369</v>
      </c>
      <c r="P34" s="35">
        <v>16331</v>
      </c>
      <c r="Q34" s="35">
        <v>191093</v>
      </c>
      <c r="R34" s="35">
        <v>207424</v>
      </c>
      <c r="S34" s="35">
        <v>357962</v>
      </c>
      <c r="T34" s="35">
        <v>30124489</v>
      </c>
      <c r="U34" s="128">
        <v>27</v>
      </c>
    </row>
    <row r="35" spans="1:21" ht="12.75" customHeight="1" x14ac:dyDescent="0.25">
      <c r="A35" s="128">
        <v>28</v>
      </c>
      <c r="B35" s="128" t="s">
        <v>385</v>
      </c>
      <c r="C35" s="35">
        <v>101720130</v>
      </c>
      <c r="D35" s="35">
        <v>5122626</v>
      </c>
      <c r="E35" s="35">
        <v>25217319</v>
      </c>
      <c r="F35" s="35">
        <v>0</v>
      </c>
      <c r="G35" s="35">
        <v>955112</v>
      </c>
      <c r="H35" s="35">
        <v>0</v>
      </c>
      <c r="I35" s="35">
        <v>2044399</v>
      </c>
      <c r="J35" s="35">
        <v>752363</v>
      </c>
      <c r="K35" s="35">
        <v>135811949</v>
      </c>
      <c r="L35" s="35">
        <v>46169555</v>
      </c>
      <c r="M35" s="35">
        <v>1125063</v>
      </c>
      <c r="N35" s="35">
        <v>237742</v>
      </c>
      <c r="O35" s="35">
        <v>25328729</v>
      </c>
      <c r="P35" s="35">
        <v>232809</v>
      </c>
      <c r="Q35" s="35">
        <v>1338355</v>
      </c>
      <c r="R35" s="35">
        <v>1571164</v>
      </c>
      <c r="S35" s="35">
        <v>8658554</v>
      </c>
      <c r="T35" s="35">
        <v>218902756</v>
      </c>
      <c r="U35" s="128">
        <v>28</v>
      </c>
    </row>
    <row r="36" spans="1:21" ht="12.75" customHeight="1" x14ac:dyDescent="0.25">
      <c r="A36" s="128">
        <v>29</v>
      </c>
      <c r="B36" s="128" t="s">
        <v>386</v>
      </c>
      <c r="C36" s="35">
        <v>7349549</v>
      </c>
      <c r="D36" s="35">
        <v>213199</v>
      </c>
      <c r="E36" s="35">
        <v>938764</v>
      </c>
      <c r="F36" s="35">
        <v>2644</v>
      </c>
      <c r="G36" s="35">
        <v>316828</v>
      </c>
      <c r="H36" s="35">
        <v>237896</v>
      </c>
      <c r="I36" s="35">
        <v>52108</v>
      </c>
      <c r="J36" s="35">
        <v>52108</v>
      </c>
      <c r="K36" s="35">
        <v>9163096</v>
      </c>
      <c r="L36" s="35">
        <v>4390012</v>
      </c>
      <c r="M36" s="35">
        <v>88871</v>
      </c>
      <c r="N36" s="35">
        <v>133220</v>
      </c>
      <c r="O36" s="35">
        <v>8919495</v>
      </c>
      <c r="P36" s="35">
        <v>9029</v>
      </c>
      <c r="Q36" s="35">
        <v>173143</v>
      </c>
      <c r="R36" s="35">
        <v>182172</v>
      </c>
      <c r="S36" s="35">
        <v>2971404</v>
      </c>
      <c r="T36" s="35">
        <v>25848270</v>
      </c>
      <c r="U36" s="128">
        <v>29</v>
      </c>
    </row>
    <row r="37" spans="1:21" ht="12.75" customHeight="1" x14ac:dyDescent="0.25">
      <c r="A37" s="128">
        <v>30</v>
      </c>
      <c r="B37" s="128" t="s">
        <v>387</v>
      </c>
      <c r="C37" s="35">
        <v>325478605</v>
      </c>
      <c r="D37" s="35">
        <v>10196211</v>
      </c>
      <c r="E37" s="35">
        <v>49417197</v>
      </c>
      <c r="F37" s="35">
        <v>5235</v>
      </c>
      <c r="G37" s="35">
        <v>14439966</v>
      </c>
      <c r="H37" s="35">
        <v>0</v>
      </c>
      <c r="I37" s="35">
        <v>4625038</v>
      </c>
      <c r="J37" s="35">
        <v>3434577</v>
      </c>
      <c r="K37" s="35">
        <v>407596829</v>
      </c>
      <c r="L37" s="35">
        <v>152110446</v>
      </c>
      <c r="M37" s="35">
        <v>2949978</v>
      </c>
      <c r="N37" s="35">
        <v>9320553</v>
      </c>
      <c r="O37" s="35">
        <v>94909432</v>
      </c>
      <c r="P37" s="35">
        <v>1860973</v>
      </c>
      <c r="Q37" s="35">
        <v>7032205</v>
      </c>
      <c r="R37" s="35">
        <v>8893178</v>
      </c>
      <c r="S37" s="35">
        <v>58951938</v>
      </c>
      <c r="T37" s="35">
        <v>734732354</v>
      </c>
      <c r="U37" s="128">
        <v>30</v>
      </c>
    </row>
    <row r="38" spans="1:21" ht="12.75" customHeight="1" x14ac:dyDescent="0.25">
      <c r="A38" s="128">
        <v>31</v>
      </c>
      <c r="B38" s="128" t="s">
        <v>388</v>
      </c>
      <c r="C38" s="35">
        <v>95799262</v>
      </c>
      <c r="D38" s="35">
        <v>6284245</v>
      </c>
      <c r="E38" s="35">
        <v>22733596</v>
      </c>
      <c r="F38" s="35">
        <v>6501</v>
      </c>
      <c r="G38" s="35">
        <v>3435713</v>
      </c>
      <c r="H38" s="35">
        <v>0</v>
      </c>
      <c r="I38" s="35">
        <v>1393991</v>
      </c>
      <c r="J38" s="35">
        <v>1291684</v>
      </c>
      <c r="K38" s="35">
        <v>130944992</v>
      </c>
      <c r="L38" s="35">
        <v>76778027</v>
      </c>
      <c r="M38" s="35">
        <v>1297081</v>
      </c>
      <c r="N38" s="35">
        <v>889794</v>
      </c>
      <c r="O38" s="35">
        <v>32079768</v>
      </c>
      <c r="P38" s="35">
        <v>218894</v>
      </c>
      <c r="Q38" s="35">
        <v>104393</v>
      </c>
      <c r="R38" s="35">
        <v>323287</v>
      </c>
      <c r="S38" s="35">
        <v>2966125</v>
      </c>
      <c r="T38" s="35">
        <v>245279074</v>
      </c>
      <c r="U38" s="128">
        <v>31</v>
      </c>
    </row>
    <row r="39" spans="1:21" ht="12.75" customHeight="1" x14ac:dyDescent="0.25">
      <c r="A39" s="128">
        <v>32</v>
      </c>
      <c r="B39" s="128" t="s">
        <v>389</v>
      </c>
      <c r="C39" s="35">
        <v>27460787</v>
      </c>
      <c r="D39" s="35">
        <v>772147</v>
      </c>
      <c r="E39" s="35">
        <v>9002705</v>
      </c>
      <c r="F39" s="35">
        <v>10302</v>
      </c>
      <c r="G39" s="35">
        <v>3176124</v>
      </c>
      <c r="H39" s="35">
        <v>0</v>
      </c>
      <c r="I39" s="35">
        <v>302846</v>
      </c>
      <c r="J39" s="35">
        <v>125892</v>
      </c>
      <c r="K39" s="35">
        <v>40850803</v>
      </c>
      <c r="L39" s="35">
        <v>23117211</v>
      </c>
      <c r="M39" s="35">
        <v>340650</v>
      </c>
      <c r="N39" s="35">
        <v>62489</v>
      </c>
      <c r="O39" s="35">
        <v>8719093</v>
      </c>
      <c r="P39" s="35">
        <v>321286</v>
      </c>
      <c r="Q39" s="35">
        <v>418943</v>
      </c>
      <c r="R39" s="35">
        <v>740229</v>
      </c>
      <c r="S39" s="35">
        <v>768963</v>
      </c>
      <c r="T39" s="35">
        <v>74599438</v>
      </c>
      <c r="U39" s="128">
        <v>32</v>
      </c>
    </row>
    <row r="40" spans="1:21" ht="12.75" customHeight="1" x14ac:dyDescent="0.25">
      <c r="A40" s="128">
        <v>33</v>
      </c>
      <c r="B40" s="128" t="s">
        <v>390</v>
      </c>
      <c r="C40" s="35">
        <v>20587708</v>
      </c>
      <c r="D40" s="35">
        <v>928578</v>
      </c>
      <c r="E40" s="35">
        <v>6079773</v>
      </c>
      <c r="F40" s="35">
        <v>310</v>
      </c>
      <c r="G40" s="35">
        <v>471484</v>
      </c>
      <c r="H40" s="35">
        <v>0</v>
      </c>
      <c r="I40" s="35">
        <v>235523</v>
      </c>
      <c r="J40" s="35">
        <v>222670</v>
      </c>
      <c r="K40" s="35">
        <v>28526046</v>
      </c>
      <c r="L40" s="35">
        <v>15601940</v>
      </c>
      <c r="M40" s="35">
        <v>229999</v>
      </c>
      <c r="N40" s="35">
        <v>139437</v>
      </c>
      <c r="O40" s="35">
        <v>9281178</v>
      </c>
      <c r="P40" s="35">
        <v>89651</v>
      </c>
      <c r="Q40" s="35">
        <v>83139</v>
      </c>
      <c r="R40" s="35">
        <v>172790</v>
      </c>
      <c r="S40" s="35">
        <v>2074209</v>
      </c>
      <c r="T40" s="35">
        <v>56025599</v>
      </c>
      <c r="U40" s="128">
        <v>33</v>
      </c>
    </row>
    <row r="41" spans="1:21" ht="12.75" customHeight="1" x14ac:dyDescent="0.25">
      <c r="A41" s="128">
        <v>34</v>
      </c>
      <c r="B41" s="128" t="s">
        <v>391</v>
      </c>
      <c r="C41" s="35">
        <v>118988888</v>
      </c>
      <c r="D41" s="35">
        <v>4822307</v>
      </c>
      <c r="E41" s="35">
        <v>24318446</v>
      </c>
      <c r="F41" s="35">
        <v>55652</v>
      </c>
      <c r="G41" s="35">
        <v>1904068</v>
      </c>
      <c r="H41" s="35">
        <v>0</v>
      </c>
      <c r="I41" s="35">
        <v>906721</v>
      </c>
      <c r="J41" s="35">
        <v>595050</v>
      </c>
      <c r="K41" s="35">
        <v>151591132</v>
      </c>
      <c r="L41" s="35">
        <v>50571600</v>
      </c>
      <c r="M41" s="35">
        <v>3087344</v>
      </c>
      <c r="N41" s="35">
        <v>1068804</v>
      </c>
      <c r="O41" s="35">
        <v>36882961</v>
      </c>
      <c r="P41" s="35">
        <v>732705</v>
      </c>
      <c r="Q41" s="35">
        <v>2008867</v>
      </c>
      <c r="R41" s="35">
        <v>2741572</v>
      </c>
      <c r="S41" s="35">
        <v>6583056</v>
      </c>
      <c r="T41" s="35">
        <v>252526469</v>
      </c>
      <c r="U41" s="128">
        <v>34</v>
      </c>
    </row>
    <row r="42" spans="1:21" ht="12.75" customHeight="1" x14ac:dyDescent="0.25">
      <c r="A42" s="128">
        <v>35</v>
      </c>
      <c r="B42" s="128" t="s">
        <v>392</v>
      </c>
      <c r="C42" s="35">
        <v>619534177</v>
      </c>
      <c r="D42" s="35">
        <v>11446408</v>
      </c>
      <c r="E42" s="35">
        <v>115800883</v>
      </c>
      <c r="F42" s="35">
        <v>0</v>
      </c>
      <c r="G42" s="35">
        <v>0</v>
      </c>
      <c r="H42" s="35">
        <v>0</v>
      </c>
      <c r="I42" s="35">
        <v>4433807</v>
      </c>
      <c r="J42" s="35">
        <v>3185005</v>
      </c>
      <c r="K42" s="35">
        <v>754400280</v>
      </c>
      <c r="L42" s="35">
        <v>305228869</v>
      </c>
      <c r="M42" s="35">
        <v>4732400</v>
      </c>
      <c r="N42" s="35">
        <v>2156848</v>
      </c>
      <c r="O42" s="35">
        <v>137335338</v>
      </c>
      <c r="P42" s="35">
        <v>5512121</v>
      </c>
      <c r="Q42" s="35">
        <v>3385065</v>
      </c>
      <c r="R42" s="35">
        <v>8897186</v>
      </c>
      <c r="S42" s="35">
        <v>10061986</v>
      </c>
      <c r="T42" s="35">
        <v>1222812907</v>
      </c>
      <c r="U42" s="128">
        <v>35</v>
      </c>
    </row>
    <row r="43" spans="1:21" ht="12.75" customHeight="1" x14ac:dyDescent="0.25">
      <c r="A43" s="128">
        <v>36</v>
      </c>
      <c r="B43" s="128" t="s">
        <v>393</v>
      </c>
      <c r="C43" s="35">
        <v>17307993</v>
      </c>
      <c r="D43" s="35">
        <v>984081</v>
      </c>
      <c r="E43" s="35">
        <v>5153152</v>
      </c>
      <c r="F43" s="35">
        <v>5886</v>
      </c>
      <c r="G43" s="35">
        <v>1176307</v>
      </c>
      <c r="H43" s="35">
        <v>0</v>
      </c>
      <c r="I43" s="35">
        <v>436611</v>
      </c>
      <c r="J43" s="35">
        <v>181565</v>
      </c>
      <c r="K43" s="35">
        <v>25245595</v>
      </c>
      <c r="L43" s="35">
        <v>17693427</v>
      </c>
      <c r="M43" s="35">
        <v>285084</v>
      </c>
      <c r="N43" s="35">
        <v>119946</v>
      </c>
      <c r="O43" s="35">
        <v>7552005</v>
      </c>
      <c r="P43" s="35">
        <v>412698</v>
      </c>
      <c r="Q43" s="35">
        <v>72386</v>
      </c>
      <c r="R43" s="35">
        <v>485084</v>
      </c>
      <c r="S43" s="35">
        <v>10894618</v>
      </c>
      <c r="T43" s="35">
        <v>62275759</v>
      </c>
      <c r="U43" s="128">
        <v>36</v>
      </c>
    </row>
    <row r="44" spans="1:21" ht="12.75" customHeight="1" x14ac:dyDescent="0.25">
      <c r="A44" s="128">
        <v>37</v>
      </c>
      <c r="B44" s="128" t="s">
        <v>394</v>
      </c>
      <c r="C44" s="35">
        <v>12195473</v>
      </c>
      <c r="D44" s="35">
        <v>346589</v>
      </c>
      <c r="E44" s="35">
        <v>938580</v>
      </c>
      <c r="F44" s="35">
        <v>0</v>
      </c>
      <c r="G44" s="35">
        <v>1573031</v>
      </c>
      <c r="H44" s="35">
        <v>0</v>
      </c>
      <c r="I44" s="35">
        <v>87542</v>
      </c>
      <c r="J44" s="35">
        <v>32963</v>
      </c>
      <c r="K44" s="35">
        <v>15174178</v>
      </c>
      <c r="L44" s="35">
        <v>17677408</v>
      </c>
      <c r="M44" s="35">
        <v>240832</v>
      </c>
      <c r="N44" s="35">
        <v>197671</v>
      </c>
      <c r="O44" s="35">
        <v>1976311</v>
      </c>
      <c r="P44" s="35">
        <v>7139</v>
      </c>
      <c r="Q44" s="35">
        <v>571330</v>
      </c>
      <c r="R44" s="35">
        <v>578469</v>
      </c>
      <c r="S44" s="35">
        <v>1106810</v>
      </c>
      <c r="T44" s="35">
        <v>36951679</v>
      </c>
      <c r="U44" s="128">
        <v>37</v>
      </c>
    </row>
    <row r="45" spans="1:21" ht="12.75" customHeight="1" x14ac:dyDescent="0.25">
      <c r="A45" s="129">
        <v>38</v>
      </c>
      <c r="B45" s="128" t="s">
        <v>395</v>
      </c>
      <c r="C45" s="37">
        <v>30843926</v>
      </c>
      <c r="D45" s="37">
        <v>786017</v>
      </c>
      <c r="E45" s="37">
        <v>12434594</v>
      </c>
      <c r="F45" s="37">
        <v>992</v>
      </c>
      <c r="G45" s="37">
        <v>1444100</v>
      </c>
      <c r="H45" s="37">
        <v>0</v>
      </c>
      <c r="I45" s="37">
        <v>377609</v>
      </c>
      <c r="J45" s="37">
        <v>172300</v>
      </c>
      <c r="K45" s="37">
        <v>46059538</v>
      </c>
      <c r="L45" s="37">
        <v>32112789</v>
      </c>
      <c r="M45" s="37">
        <v>345145</v>
      </c>
      <c r="N45" s="37">
        <v>62821</v>
      </c>
      <c r="O45" s="37">
        <v>5507888</v>
      </c>
      <c r="P45" s="37">
        <v>48644</v>
      </c>
      <c r="Q45" s="37">
        <v>99912</v>
      </c>
      <c r="R45" s="37">
        <v>148556</v>
      </c>
      <c r="S45" s="37">
        <v>2464459</v>
      </c>
      <c r="T45" s="37">
        <v>86701196</v>
      </c>
      <c r="U45" s="129">
        <v>38</v>
      </c>
    </row>
    <row r="46" spans="1:21" ht="12.75" customHeight="1" x14ac:dyDescent="0.25">
      <c r="A46" s="36">
        <f>A45</f>
        <v>38</v>
      </c>
      <c r="B46" s="28" t="s">
        <v>22</v>
      </c>
      <c r="C46" s="38">
        <f t="shared" ref="C46:Q46" si="0">SUM(C8:C45)</f>
        <v>3328327586</v>
      </c>
      <c r="D46" s="38">
        <f t="shared" si="0"/>
        <v>97913235</v>
      </c>
      <c r="E46" s="38">
        <f t="shared" si="0"/>
        <v>630472099</v>
      </c>
      <c r="F46" s="38">
        <f t="shared" si="0"/>
        <v>488982</v>
      </c>
      <c r="G46" s="38">
        <f t="shared" si="0"/>
        <v>91375491</v>
      </c>
      <c r="H46" s="38">
        <f t="shared" si="0"/>
        <v>237896</v>
      </c>
      <c r="I46" s="38">
        <f t="shared" si="0"/>
        <v>26691775</v>
      </c>
      <c r="J46" s="38">
        <f t="shared" si="0"/>
        <v>17344196</v>
      </c>
      <c r="K46" s="38">
        <f t="shared" si="0"/>
        <v>4192851260</v>
      </c>
      <c r="L46" s="38">
        <f t="shared" si="0"/>
        <v>1728822141</v>
      </c>
      <c r="M46" s="38">
        <f t="shared" si="0"/>
        <v>55217583</v>
      </c>
      <c r="N46" s="38">
        <f t="shared" si="0"/>
        <v>27162612</v>
      </c>
      <c r="O46" s="38">
        <f t="shared" si="0"/>
        <v>785688278</v>
      </c>
      <c r="P46" s="38">
        <f t="shared" si="0"/>
        <v>22122665</v>
      </c>
      <c r="Q46" s="38">
        <f t="shared" si="0"/>
        <v>44686500</v>
      </c>
      <c r="R46" s="38">
        <f>SUM(R8:R45)</f>
        <v>66809165</v>
      </c>
      <c r="S46" s="38">
        <f>SUM(S8:S45)</f>
        <v>212989977</v>
      </c>
      <c r="T46" s="38">
        <f t="shared" ref="T46" si="1">(K46+L46+M46+N46+O46+R46+S46)</f>
        <v>7069541016</v>
      </c>
      <c r="U46" s="36">
        <f>U45</f>
        <v>38</v>
      </c>
    </row>
    <row r="47" spans="1:21" ht="10.5" customHeight="1" x14ac:dyDescent="0.25"/>
    <row r="48" spans="1:21" ht="10.5" customHeight="1" x14ac:dyDescent="0.25"/>
    <row r="49" s="24" customFormat="1" ht="10.5" customHeight="1" x14ac:dyDescent="0.25"/>
    <row r="50" s="24" customFormat="1" ht="10.5" customHeight="1" x14ac:dyDescent="0.25"/>
    <row r="51" s="24" customFormat="1" ht="10.5" customHeight="1" x14ac:dyDescent="0.25"/>
    <row r="52" s="24" customFormat="1" ht="10.5" customHeight="1" x14ac:dyDescent="0.25"/>
    <row r="53" s="24" customFormat="1" ht="10.5" customHeight="1" x14ac:dyDescent="0.25"/>
    <row r="54" s="24" customFormat="1" ht="10.5" customHeight="1" x14ac:dyDescent="0.25"/>
    <row r="55" s="24" customFormat="1" ht="10.5" customHeight="1" x14ac:dyDescent="0.25"/>
    <row r="56" s="24" customFormat="1" ht="10.5" customHeight="1" x14ac:dyDescent="0.25"/>
    <row r="57" s="24" customFormat="1" ht="10.5" customHeight="1" x14ac:dyDescent="0.25"/>
    <row r="58" s="24" customFormat="1" ht="10.5" customHeight="1" x14ac:dyDescent="0.25"/>
    <row r="59" s="24" customFormat="1" ht="10.5" customHeight="1" x14ac:dyDescent="0.25"/>
    <row r="60" s="24" customFormat="1" ht="10.5" customHeight="1" x14ac:dyDescent="0.25"/>
    <row r="61" s="24" customFormat="1" ht="10.5" customHeight="1" x14ac:dyDescent="0.25"/>
    <row r="62" s="24" customFormat="1" ht="10.5" customHeight="1" x14ac:dyDescent="0.25"/>
    <row r="63" s="24" customFormat="1" ht="10.5" customHeight="1" x14ac:dyDescent="0.25"/>
    <row r="64" s="24" customFormat="1" ht="10.5" customHeight="1" x14ac:dyDescent="0.25"/>
    <row r="65" s="24" customFormat="1" ht="10.5" customHeight="1" x14ac:dyDescent="0.25"/>
    <row r="66" s="24" customFormat="1" ht="10.5" customHeight="1" x14ac:dyDescent="0.25"/>
    <row r="67" s="24" customFormat="1" ht="10.5" customHeight="1" x14ac:dyDescent="0.25"/>
    <row r="68" s="24" customFormat="1" ht="10.5" customHeight="1" x14ac:dyDescent="0.25"/>
    <row r="69" s="24" customFormat="1" ht="10.5" customHeight="1" x14ac:dyDescent="0.25"/>
    <row r="70" s="24" customFormat="1" ht="10.5" customHeight="1" x14ac:dyDescent="0.25"/>
    <row r="71" s="24" customFormat="1" ht="10.5" customHeight="1" x14ac:dyDescent="0.25"/>
    <row r="72" s="24" customFormat="1" ht="10.5" customHeight="1" x14ac:dyDescent="0.25"/>
    <row r="73" s="24" customFormat="1" ht="10.5" customHeight="1" x14ac:dyDescent="0.25"/>
    <row r="74" s="24" customFormat="1" ht="10.5" customHeight="1" x14ac:dyDescent="0.25"/>
    <row r="75" s="24" customFormat="1" ht="10.5" customHeight="1" x14ac:dyDescent="0.25"/>
    <row r="76" s="24" customFormat="1" ht="10.5" customHeight="1" x14ac:dyDescent="0.25"/>
    <row r="77" s="24" customFormat="1" ht="10.5" customHeight="1" x14ac:dyDescent="0.25"/>
    <row r="78" s="24" customFormat="1" ht="10.5" customHeight="1" x14ac:dyDescent="0.25"/>
    <row r="79" s="24" customFormat="1" ht="10.5" customHeight="1" x14ac:dyDescent="0.25"/>
    <row r="80" s="24" customFormat="1" ht="10.5" customHeight="1" x14ac:dyDescent="0.25"/>
    <row r="81" s="24" customFormat="1" ht="10.5" customHeight="1" x14ac:dyDescent="0.25"/>
    <row r="82" s="24" customFormat="1" ht="10.5" customHeight="1" x14ac:dyDescent="0.25"/>
    <row r="83" s="24" customFormat="1" ht="10.5" customHeight="1" x14ac:dyDescent="0.25"/>
    <row r="84" s="24" customFormat="1" ht="10.5" customHeight="1" x14ac:dyDescent="0.25"/>
    <row r="85" s="24" customFormat="1" ht="10.5" customHeight="1" x14ac:dyDescent="0.25"/>
    <row r="86" s="24" customFormat="1" ht="10.5" customHeight="1" x14ac:dyDescent="0.25"/>
    <row r="87" s="24" customFormat="1" ht="10.5" customHeight="1" x14ac:dyDescent="0.25"/>
    <row r="88" s="24" customFormat="1" ht="10.5" customHeight="1" x14ac:dyDescent="0.25"/>
    <row r="89" s="24" customFormat="1" ht="10.5" customHeight="1" x14ac:dyDescent="0.25"/>
    <row r="90" s="24" customFormat="1" ht="10.5" customHeight="1" x14ac:dyDescent="0.25"/>
    <row r="91" s="24" customFormat="1" ht="10.5" customHeight="1" x14ac:dyDescent="0.25"/>
    <row r="92" s="24" customFormat="1" ht="10.5" customHeight="1" x14ac:dyDescent="0.25"/>
    <row r="93" s="24" customFormat="1" ht="10.5" customHeight="1" x14ac:dyDescent="0.25"/>
    <row r="94" s="24" customFormat="1" ht="10.5" customHeight="1" x14ac:dyDescent="0.25"/>
    <row r="95" s="24" customFormat="1" ht="10.5" customHeight="1" x14ac:dyDescent="0.25"/>
    <row r="96" s="24" customFormat="1" ht="10.5" customHeight="1" x14ac:dyDescent="0.25"/>
    <row r="97" s="24" customFormat="1" ht="10.5" customHeight="1" x14ac:dyDescent="0.25"/>
    <row r="98" s="24" customFormat="1" ht="10.5" customHeight="1" x14ac:dyDescent="0.25"/>
    <row r="99" s="24" customFormat="1" ht="10.5" customHeight="1" x14ac:dyDescent="0.25"/>
    <row r="100" s="24" customFormat="1" ht="10.5" customHeight="1" x14ac:dyDescent="0.25"/>
    <row r="101" s="24" customFormat="1" ht="10.5" customHeight="1" x14ac:dyDescent="0.25"/>
    <row r="102" s="24" customFormat="1" ht="10.5" customHeight="1" x14ac:dyDescent="0.25"/>
    <row r="103" s="24" customFormat="1" ht="10.5" customHeight="1" x14ac:dyDescent="0.25"/>
    <row r="104" s="24" customFormat="1" ht="10.5" customHeight="1" x14ac:dyDescent="0.25"/>
    <row r="105" s="24" customFormat="1" ht="10.5" customHeight="1" x14ac:dyDescent="0.25"/>
    <row r="106" s="24" customFormat="1" ht="10.5" customHeight="1" x14ac:dyDescent="0.25"/>
    <row r="107" s="24" customFormat="1" ht="10.5" customHeight="1" x14ac:dyDescent="0.25"/>
    <row r="108" s="24" customFormat="1" ht="10.5" customHeight="1" x14ac:dyDescent="0.25"/>
    <row r="109" s="24" customFormat="1" ht="10.5" customHeight="1" x14ac:dyDescent="0.25"/>
    <row r="110" s="24" customFormat="1" ht="10.5" customHeight="1" x14ac:dyDescent="0.25"/>
    <row r="111" s="24" customFormat="1" ht="10.5" customHeight="1" x14ac:dyDescent="0.25"/>
  </sheetData>
  <mergeCells count="1">
    <mergeCell ref="C6:K6"/>
  </mergeCells>
  <printOptions horizontalCentered="1" verticalCentered="1" gridLines="1" gridLinesSet="0"/>
  <pageMargins left="0.5" right="0.5" top="0.5" bottom="0.5" header="0" footer="0"/>
  <pageSetup paperSize="3" scale="84" fitToHeight="0"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182E9B-5C40-47A2-A63D-953082092B06}">
  <sheetPr>
    <pageSetUpPr fitToPage="1"/>
  </sheetPr>
  <dimension ref="A1:U104"/>
  <sheetViews>
    <sheetView topLeftCell="A85" workbookViewId="0">
      <selection activeCell="A8" sqref="A8:U102"/>
    </sheetView>
  </sheetViews>
  <sheetFormatPr defaultColWidth="7.21875" defaultRowHeight="12.6" x14ac:dyDescent="0.25"/>
  <cols>
    <col min="1" max="1" width="4.109375" style="24" bestFit="1" customWidth="1"/>
    <col min="2" max="2" width="14.77734375" style="24" customWidth="1"/>
    <col min="3" max="5" width="12.77734375" style="24" customWidth="1"/>
    <col min="6" max="6" width="10.77734375" style="24" customWidth="1"/>
    <col min="7" max="7" width="11.77734375" style="24" customWidth="1"/>
    <col min="8" max="10" width="10.77734375" style="24" customWidth="1"/>
    <col min="11" max="11" width="13.77734375" style="24" customWidth="1"/>
    <col min="12" max="12" width="14.77734375" style="24" customWidth="1"/>
    <col min="13" max="13" width="11.77734375" style="24" customWidth="1"/>
    <col min="14" max="14" width="10.77734375" style="24" customWidth="1"/>
    <col min="15" max="15" width="13.77734375" style="24" customWidth="1"/>
    <col min="16" max="19" width="11.77734375" style="24" customWidth="1"/>
    <col min="20" max="20" width="14.77734375" style="24" customWidth="1"/>
    <col min="21" max="21" width="4.109375" style="24" bestFit="1" customWidth="1"/>
    <col min="22" max="256" width="7.21875" style="24"/>
    <col min="257" max="257" width="4.109375" style="24" bestFit="1" customWidth="1"/>
    <col min="258" max="258" width="12.77734375" style="24" bestFit="1" customWidth="1"/>
    <col min="259" max="259" width="13.21875" style="24" bestFit="1" customWidth="1"/>
    <col min="260" max="260" width="11.88671875" style="24" bestFit="1" customWidth="1"/>
    <col min="261" max="261" width="13.21875" style="24" bestFit="1" customWidth="1"/>
    <col min="262" max="262" width="10" style="24" bestFit="1" customWidth="1"/>
    <col min="263" max="263" width="11.88671875" style="24" bestFit="1" customWidth="1"/>
    <col min="264" max="266" width="11" style="24" bestFit="1" customWidth="1"/>
    <col min="267" max="267" width="14.21875" style="24" bestFit="1" customWidth="1"/>
    <col min="268" max="268" width="14.5546875" style="24" customWidth="1"/>
    <col min="269" max="269" width="11.88671875" style="24" bestFit="1" customWidth="1"/>
    <col min="270" max="270" width="11" style="24" bestFit="1" customWidth="1"/>
    <col min="271" max="271" width="13.21875" style="24" bestFit="1" customWidth="1"/>
    <col min="272" max="275" width="11.88671875" style="24" bestFit="1" customWidth="1"/>
    <col min="276" max="276" width="14.21875" style="24" bestFit="1" customWidth="1"/>
    <col min="277" max="277" width="4.109375" style="24" bestFit="1" customWidth="1"/>
    <col min="278" max="512" width="7.21875" style="24"/>
    <col min="513" max="513" width="4.109375" style="24" bestFit="1" customWidth="1"/>
    <col min="514" max="514" width="12.77734375" style="24" bestFit="1" customWidth="1"/>
    <col min="515" max="515" width="13.21875" style="24" bestFit="1" customWidth="1"/>
    <col min="516" max="516" width="11.88671875" style="24" bestFit="1" customWidth="1"/>
    <col min="517" max="517" width="13.21875" style="24" bestFit="1" customWidth="1"/>
    <col min="518" max="518" width="10" style="24" bestFit="1" customWidth="1"/>
    <col min="519" max="519" width="11.88671875" style="24" bestFit="1" customWidth="1"/>
    <col min="520" max="522" width="11" style="24" bestFit="1" customWidth="1"/>
    <col min="523" max="523" width="14.21875" style="24" bestFit="1" customWidth="1"/>
    <col min="524" max="524" width="14.5546875" style="24" customWidth="1"/>
    <col min="525" max="525" width="11.88671875" style="24" bestFit="1" customWidth="1"/>
    <col min="526" max="526" width="11" style="24" bestFit="1" customWidth="1"/>
    <col min="527" max="527" width="13.21875" style="24" bestFit="1" customWidth="1"/>
    <col min="528" max="531" width="11.88671875" style="24" bestFit="1" customWidth="1"/>
    <col min="532" max="532" width="14.21875" style="24" bestFit="1" customWidth="1"/>
    <col min="533" max="533" width="4.109375" style="24" bestFit="1" customWidth="1"/>
    <col min="534" max="768" width="7.21875" style="24"/>
    <col min="769" max="769" width="4.109375" style="24" bestFit="1" customWidth="1"/>
    <col min="770" max="770" width="12.77734375" style="24" bestFit="1" customWidth="1"/>
    <col min="771" max="771" width="13.21875" style="24" bestFit="1" customWidth="1"/>
    <col min="772" max="772" width="11.88671875" style="24" bestFit="1" customWidth="1"/>
    <col min="773" max="773" width="13.21875" style="24" bestFit="1" customWidth="1"/>
    <col min="774" max="774" width="10" style="24" bestFit="1" customWidth="1"/>
    <col min="775" max="775" width="11.88671875" style="24" bestFit="1" customWidth="1"/>
    <col min="776" max="778" width="11" style="24" bestFit="1" customWidth="1"/>
    <col min="779" max="779" width="14.21875" style="24" bestFit="1" customWidth="1"/>
    <col min="780" max="780" width="14.5546875" style="24" customWidth="1"/>
    <col min="781" max="781" width="11.88671875" style="24" bestFit="1" customWidth="1"/>
    <col min="782" max="782" width="11" style="24" bestFit="1" customWidth="1"/>
    <col min="783" max="783" width="13.21875" style="24" bestFit="1" customWidth="1"/>
    <col min="784" max="787" width="11.88671875" style="24" bestFit="1" customWidth="1"/>
    <col min="788" max="788" width="14.21875" style="24" bestFit="1" customWidth="1"/>
    <col min="789" max="789" width="4.109375" style="24" bestFit="1" customWidth="1"/>
    <col min="790" max="1024" width="7.21875" style="24"/>
    <col min="1025" max="1025" width="4.109375" style="24" bestFit="1" customWidth="1"/>
    <col min="1026" max="1026" width="12.77734375" style="24" bestFit="1" customWidth="1"/>
    <col min="1027" max="1027" width="13.21875" style="24" bestFit="1" customWidth="1"/>
    <col min="1028" max="1028" width="11.88671875" style="24" bestFit="1" customWidth="1"/>
    <col min="1029" max="1029" width="13.21875" style="24" bestFit="1" customWidth="1"/>
    <col min="1030" max="1030" width="10" style="24" bestFit="1" customWidth="1"/>
    <col min="1031" max="1031" width="11.88671875" style="24" bestFit="1" customWidth="1"/>
    <col min="1032" max="1034" width="11" style="24" bestFit="1" customWidth="1"/>
    <col min="1035" max="1035" width="14.21875" style="24" bestFit="1" customWidth="1"/>
    <col min="1036" max="1036" width="14.5546875" style="24" customWidth="1"/>
    <col min="1037" max="1037" width="11.88671875" style="24" bestFit="1" customWidth="1"/>
    <col min="1038" max="1038" width="11" style="24" bestFit="1" customWidth="1"/>
    <col min="1039" max="1039" width="13.21875" style="24" bestFit="1" customWidth="1"/>
    <col min="1040" max="1043" width="11.88671875" style="24" bestFit="1" customWidth="1"/>
    <col min="1044" max="1044" width="14.21875" style="24" bestFit="1" customWidth="1"/>
    <col min="1045" max="1045" width="4.109375" style="24" bestFit="1" customWidth="1"/>
    <col min="1046" max="1280" width="7.21875" style="24"/>
    <col min="1281" max="1281" width="4.109375" style="24" bestFit="1" customWidth="1"/>
    <col min="1282" max="1282" width="12.77734375" style="24" bestFit="1" customWidth="1"/>
    <col min="1283" max="1283" width="13.21875" style="24" bestFit="1" customWidth="1"/>
    <col min="1284" max="1284" width="11.88671875" style="24" bestFit="1" customWidth="1"/>
    <col min="1285" max="1285" width="13.21875" style="24" bestFit="1" customWidth="1"/>
    <col min="1286" max="1286" width="10" style="24" bestFit="1" customWidth="1"/>
    <col min="1287" max="1287" width="11.88671875" style="24" bestFit="1" customWidth="1"/>
    <col min="1288" max="1290" width="11" style="24" bestFit="1" customWidth="1"/>
    <col min="1291" max="1291" width="14.21875" style="24" bestFit="1" customWidth="1"/>
    <col min="1292" max="1292" width="14.5546875" style="24" customWidth="1"/>
    <col min="1293" max="1293" width="11.88671875" style="24" bestFit="1" customWidth="1"/>
    <col min="1294" max="1294" width="11" style="24" bestFit="1" customWidth="1"/>
    <col min="1295" max="1295" width="13.21875" style="24" bestFit="1" customWidth="1"/>
    <col min="1296" max="1299" width="11.88671875" style="24" bestFit="1" customWidth="1"/>
    <col min="1300" max="1300" width="14.21875" style="24" bestFit="1" customWidth="1"/>
    <col min="1301" max="1301" width="4.109375" style="24" bestFit="1" customWidth="1"/>
    <col min="1302" max="1536" width="7.21875" style="24"/>
    <col min="1537" max="1537" width="4.109375" style="24" bestFit="1" customWidth="1"/>
    <col min="1538" max="1538" width="12.77734375" style="24" bestFit="1" customWidth="1"/>
    <col min="1539" max="1539" width="13.21875" style="24" bestFit="1" customWidth="1"/>
    <col min="1540" max="1540" width="11.88671875" style="24" bestFit="1" customWidth="1"/>
    <col min="1541" max="1541" width="13.21875" style="24" bestFit="1" customWidth="1"/>
    <col min="1542" max="1542" width="10" style="24" bestFit="1" customWidth="1"/>
    <col min="1543" max="1543" width="11.88671875" style="24" bestFit="1" customWidth="1"/>
    <col min="1544" max="1546" width="11" style="24" bestFit="1" customWidth="1"/>
    <col min="1547" max="1547" width="14.21875" style="24" bestFit="1" customWidth="1"/>
    <col min="1548" max="1548" width="14.5546875" style="24" customWidth="1"/>
    <col min="1549" max="1549" width="11.88671875" style="24" bestFit="1" customWidth="1"/>
    <col min="1550" max="1550" width="11" style="24" bestFit="1" customWidth="1"/>
    <col min="1551" max="1551" width="13.21875" style="24" bestFit="1" customWidth="1"/>
    <col min="1552" max="1555" width="11.88671875" style="24" bestFit="1" customWidth="1"/>
    <col min="1556" max="1556" width="14.21875" style="24" bestFit="1" customWidth="1"/>
    <col min="1557" max="1557" width="4.109375" style="24" bestFit="1" customWidth="1"/>
    <col min="1558" max="1792" width="7.21875" style="24"/>
    <col min="1793" max="1793" width="4.109375" style="24" bestFit="1" customWidth="1"/>
    <col min="1794" max="1794" width="12.77734375" style="24" bestFit="1" customWidth="1"/>
    <col min="1795" max="1795" width="13.21875" style="24" bestFit="1" customWidth="1"/>
    <col min="1796" max="1796" width="11.88671875" style="24" bestFit="1" customWidth="1"/>
    <col min="1797" max="1797" width="13.21875" style="24" bestFit="1" customWidth="1"/>
    <col min="1798" max="1798" width="10" style="24" bestFit="1" customWidth="1"/>
    <col min="1799" max="1799" width="11.88671875" style="24" bestFit="1" customWidth="1"/>
    <col min="1800" max="1802" width="11" style="24" bestFit="1" customWidth="1"/>
    <col min="1803" max="1803" width="14.21875" style="24" bestFit="1" customWidth="1"/>
    <col min="1804" max="1804" width="14.5546875" style="24" customWidth="1"/>
    <col min="1805" max="1805" width="11.88671875" style="24" bestFit="1" customWidth="1"/>
    <col min="1806" max="1806" width="11" style="24" bestFit="1" customWidth="1"/>
    <col min="1807" max="1807" width="13.21875" style="24" bestFit="1" customWidth="1"/>
    <col min="1808" max="1811" width="11.88671875" style="24" bestFit="1" customWidth="1"/>
    <col min="1812" max="1812" width="14.21875" style="24" bestFit="1" customWidth="1"/>
    <col min="1813" max="1813" width="4.109375" style="24" bestFit="1" customWidth="1"/>
    <col min="1814" max="2048" width="7.21875" style="24"/>
    <col min="2049" max="2049" width="4.109375" style="24" bestFit="1" customWidth="1"/>
    <col min="2050" max="2050" width="12.77734375" style="24" bestFit="1" customWidth="1"/>
    <col min="2051" max="2051" width="13.21875" style="24" bestFit="1" customWidth="1"/>
    <col min="2052" max="2052" width="11.88671875" style="24" bestFit="1" customWidth="1"/>
    <col min="2053" max="2053" width="13.21875" style="24" bestFit="1" customWidth="1"/>
    <col min="2054" max="2054" width="10" style="24" bestFit="1" customWidth="1"/>
    <col min="2055" max="2055" width="11.88671875" style="24" bestFit="1" customWidth="1"/>
    <col min="2056" max="2058" width="11" style="24" bestFit="1" customWidth="1"/>
    <col min="2059" max="2059" width="14.21875" style="24" bestFit="1" customWidth="1"/>
    <col min="2060" max="2060" width="14.5546875" style="24" customWidth="1"/>
    <col min="2061" max="2061" width="11.88671875" style="24" bestFit="1" customWidth="1"/>
    <col min="2062" max="2062" width="11" style="24" bestFit="1" customWidth="1"/>
    <col min="2063" max="2063" width="13.21875" style="24" bestFit="1" customWidth="1"/>
    <col min="2064" max="2067" width="11.88671875" style="24" bestFit="1" customWidth="1"/>
    <col min="2068" max="2068" width="14.21875" style="24" bestFit="1" customWidth="1"/>
    <col min="2069" max="2069" width="4.109375" style="24" bestFit="1" customWidth="1"/>
    <col min="2070" max="2304" width="7.21875" style="24"/>
    <col min="2305" max="2305" width="4.109375" style="24" bestFit="1" customWidth="1"/>
    <col min="2306" max="2306" width="12.77734375" style="24" bestFit="1" customWidth="1"/>
    <col min="2307" max="2307" width="13.21875" style="24" bestFit="1" customWidth="1"/>
    <col min="2308" max="2308" width="11.88671875" style="24" bestFit="1" customWidth="1"/>
    <col min="2309" max="2309" width="13.21875" style="24" bestFit="1" customWidth="1"/>
    <col min="2310" max="2310" width="10" style="24" bestFit="1" customWidth="1"/>
    <col min="2311" max="2311" width="11.88671875" style="24" bestFit="1" customWidth="1"/>
    <col min="2312" max="2314" width="11" style="24" bestFit="1" customWidth="1"/>
    <col min="2315" max="2315" width="14.21875" style="24" bestFit="1" customWidth="1"/>
    <col min="2316" max="2316" width="14.5546875" style="24" customWidth="1"/>
    <col min="2317" max="2317" width="11.88671875" style="24" bestFit="1" customWidth="1"/>
    <col min="2318" max="2318" width="11" style="24" bestFit="1" customWidth="1"/>
    <col min="2319" max="2319" width="13.21875" style="24" bestFit="1" customWidth="1"/>
    <col min="2320" max="2323" width="11.88671875" style="24" bestFit="1" customWidth="1"/>
    <col min="2324" max="2324" width="14.21875" style="24" bestFit="1" customWidth="1"/>
    <col min="2325" max="2325" width="4.109375" style="24" bestFit="1" customWidth="1"/>
    <col min="2326" max="2560" width="7.21875" style="24"/>
    <col min="2561" max="2561" width="4.109375" style="24" bestFit="1" customWidth="1"/>
    <col min="2562" max="2562" width="12.77734375" style="24" bestFit="1" customWidth="1"/>
    <col min="2563" max="2563" width="13.21875" style="24" bestFit="1" customWidth="1"/>
    <col min="2564" max="2564" width="11.88671875" style="24" bestFit="1" customWidth="1"/>
    <col min="2565" max="2565" width="13.21875" style="24" bestFit="1" customWidth="1"/>
    <col min="2566" max="2566" width="10" style="24" bestFit="1" customWidth="1"/>
    <col min="2567" max="2567" width="11.88671875" style="24" bestFit="1" customWidth="1"/>
    <col min="2568" max="2570" width="11" style="24" bestFit="1" customWidth="1"/>
    <col min="2571" max="2571" width="14.21875" style="24" bestFit="1" customWidth="1"/>
    <col min="2572" max="2572" width="14.5546875" style="24" customWidth="1"/>
    <col min="2573" max="2573" width="11.88671875" style="24" bestFit="1" customWidth="1"/>
    <col min="2574" max="2574" width="11" style="24" bestFit="1" customWidth="1"/>
    <col min="2575" max="2575" width="13.21875" style="24" bestFit="1" customWidth="1"/>
    <col min="2576" max="2579" width="11.88671875" style="24" bestFit="1" customWidth="1"/>
    <col min="2580" max="2580" width="14.21875" style="24" bestFit="1" customWidth="1"/>
    <col min="2581" max="2581" width="4.109375" style="24" bestFit="1" customWidth="1"/>
    <col min="2582" max="2816" width="7.21875" style="24"/>
    <col min="2817" max="2817" width="4.109375" style="24" bestFit="1" customWidth="1"/>
    <col min="2818" max="2818" width="12.77734375" style="24" bestFit="1" customWidth="1"/>
    <col min="2819" max="2819" width="13.21875" style="24" bestFit="1" customWidth="1"/>
    <col min="2820" max="2820" width="11.88671875" style="24" bestFit="1" customWidth="1"/>
    <col min="2821" max="2821" width="13.21875" style="24" bestFit="1" customWidth="1"/>
    <col min="2822" max="2822" width="10" style="24" bestFit="1" customWidth="1"/>
    <col min="2823" max="2823" width="11.88671875" style="24" bestFit="1" customWidth="1"/>
    <col min="2824" max="2826" width="11" style="24" bestFit="1" customWidth="1"/>
    <col min="2827" max="2827" width="14.21875" style="24" bestFit="1" customWidth="1"/>
    <col min="2828" max="2828" width="14.5546875" style="24" customWidth="1"/>
    <col min="2829" max="2829" width="11.88671875" style="24" bestFit="1" customWidth="1"/>
    <col min="2830" max="2830" width="11" style="24" bestFit="1" customWidth="1"/>
    <col min="2831" max="2831" width="13.21875" style="24" bestFit="1" customWidth="1"/>
    <col min="2832" max="2835" width="11.88671875" style="24" bestFit="1" customWidth="1"/>
    <col min="2836" max="2836" width="14.21875" style="24" bestFit="1" customWidth="1"/>
    <col min="2837" max="2837" width="4.109375" style="24" bestFit="1" customWidth="1"/>
    <col min="2838" max="3072" width="7.21875" style="24"/>
    <col min="3073" max="3073" width="4.109375" style="24" bestFit="1" customWidth="1"/>
    <col min="3074" max="3074" width="12.77734375" style="24" bestFit="1" customWidth="1"/>
    <col min="3075" max="3075" width="13.21875" style="24" bestFit="1" customWidth="1"/>
    <col min="3076" max="3076" width="11.88671875" style="24" bestFit="1" customWidth="1"/>
    <col min="3077" max="3077" width="13.21875" style="24" bestFit="1" customWidth="1"/>
    <col min="3078" max="3078" width="10" style="24" bestFit="1" customWidth="1"/>
    <col min="3079" max="3079" width="11.88671875" style="24" bestFit="1" customWidth="1"/>
    <col min="3080" max="3082" width="11" style="24" bestFit="1" customWidth="1"/>
    <col min="3083" max="3083" width="14.21875" style="24" bestFit="1" customWidth="1"/>
    <col min="3084" max="3084" width="14.5546875" style="24" customWidth="1"/>
    <col min="3085" max="3085" width="11.88671875" style="24" bestFit="1" customWidth="1"/>
    <col min="3086" max="3086" width="11" style="24" bestFit="1" customWidth="1"/>
    <col min="3087" max="3087" width="13.21875" style="24" bestFit="1" customWidth="1"/>
    <col min="3088" max="3091" width="11.88671875" style="24" bestFit="1" customWidth="1"/>
    <col min="3092" max="3092" width="14.21875" style="24" bestFit="1" customWidth="1"/>
    <col min="3093" max="3093" width="4.109375" style="24" bestFit="1" customWidth="1"/>
    <col min="3094" max="3328" width="7.21875" style="24"/>
    <col min="3329" max="3329" width="4.109375" style="24" bestFit="1" customWidth="1"/>
    <col min="3330" max="3330" width="12.77734375" style="24" bestFit="1" customWidth="1"/>
    <col min="3331" max="3331" width="13.21875" style="24" bestFit="1" customWidth="1"/>
    <col min="3332" max="3332" width="11.88671875" style="24" bestFit="1" customWidth="1"/>
    <col min="3333" max="3333" width="13.21875" style="24" bestFit="1" customWidth="1"/>
    <col min="3334" max="3334" width="10" style="24" bestFit="1" customWidth="1"/>
    <col min="3335" max="3335" width="11.88671875" style="24" bestFit="1" customWidth="1"/>
    <col min="3336" max="3338" width="11" style="24" bestFit="1" customWidth="1"/>
    <col min="3339" max="3339" width="14.21875" style="24" bestFit="1" customWidth="1"/>
    <col min="3340" max="3340" width="14.5546875" style="24" customWidth="1"/>
    <col min="3341" max="3341" width="11.88671875" style="24" bestFit="1" customWidth="1"/>
    <col min="3342" max="3342" width="11" style="24" bestFit="1" customWidth="1"/>
    <col min="3343" max="3343" width="13.21875" style="24" bestFit="1" customWidth="1"/>
    <col min="3344" max="3347" width="11.88671875" style="24" bestFit="1" customWidth="1"/>
    <col min="3348" max="3348" width="14.21875" style="24" bestFit="1" customWidth="1"/>
    <col min="3349" max="3349" width="4.109375" style="24" bestFit="1" customWidth="1"/>
    <col min="3350" max="3584" width="7.21875" style="24"/>
    <col min="3585" max="3585" width="4.109375" style="24" bestFit="1" customWidth="1"/>
    <col min="3586" max="3586" width="12.77734375" style="24" bestFit="1" customWidth="1"/>
    <col min="3587" max="3587" width="13.21875" style="24" bestFit="1" customWidth="1"/>
    <col min="3588" max="3588" width="11.88671875" style="24" bestFit="1" customWidth="1"/>
    <col min="3589" max="3589" width="13.21875" style="24" bestFit="1" customWidth="1"/>
    <col min="3590" max="3590" width="10" style="24" bestFit="1" customWidth="1"/>
    <col min="3591" max="3591" width="11.88671875" style="24" bestFit="1" customWidth="1"/>
    <col min="3592" max="3594" width="11" style="24" bestFit="1" customWidth="1"/>
    <col min="3595" max="3595" width="14.21875" style="24" bestFit="1" customWidth="1"/>
    <col min="3596" max="3596" width="14.5546875" style="24" customWidth="1"/>
    <col min="3597" max="3597" width="11.88671875" style="24" bestFit="1" customWidth="1"/>
    <col min="3598" max="3598" width="11" style="24" bestFit="1" customWidth="1"/>
    <col min="3599" max="3599" width="13.21875" style="24" bestFit="1" customWidth="1"/>
    <col min="3600" max="3603" width="11.88671875" style="24" bestFit="1" customWidth="1"/>
    <col min="3604" max="3604" width="14.21875" style="24" bestFit="1" customWidth="1"/>
    <col min="3605" max="3605" width="4.109375" style="24" bestFit="1" customWidth="1"/>
    <col min="3606" max="3840" width="7.21875" style="24"/>
    <col min="3841" max="3841" width="4.109375" style="24" bestFit="1" customWidth="1"/>
    <col min="3842" max="3842" width="12.77734375" style="24" bestFit="1" customWidth="1"/>
    <col min="3843" max="3843" width="13.21875" style="24" bestFit="1" customWidth="1"/>
    <col min="3844" max="3844" width="11.88671875" style="24" bestFit="1" customWidth="1"/>
    <col min="3845" max="3845" width="13.21875" style="24" bestFit="1" customWidth="1"/>
    <col min="3846" max="3846" width="10" style="24" bestFit="1" customWidth="1"/>
    <col min="3847" max="3847" width="11.88671875" style="24" bestFit="1" customWidth="1"/>
    <col min="3848" max="3850" width="11" style="24" bestFit="1" customWidth="1"/>
    <col min="3851" max="3851" width="14.21875" style="24" bestFit="1" customWidth="1"/>
    <col min="3852" max="3852" width="14.5546875" style="24" customWidth="1"/>
    <col min="3853" max="3853" width="11.88671875" style="24" bestFit="1" customWidth="1"/>
    <col min="3854" max="3854" width="11" style="24" bestFit="1" customWidth="1"/>
    <col min="3855" max="3855" width="13.21875" style="24" bestFit="1" customWidth="1"/>
    <col min="3856" max="3859" width="11.88671875" style="24" bestFit="1" customWidth="1"/>
    <col min="3860" max="3860" width="14.21875" style="24" bestFit="1" customWidth="1"/>
    <col min="3861" max="3861" width="4.109375" style="24" bestFit="1" customWidth="1"/>
    <col min="3862" max="4096" width="7.21875" style="24"/>
    <col min="4097" max="4097" width="4.109375" style="24" bestFit="1" customWidth="1"/>
    <col min="4098" max="4098" width="12.77734375" style="24" bestFit="1" customWidth="1"/>
    <col min="4099" max="4099" width="13.21875" style="24" bestFit="1" customWidth="1"/>
    <col min="4100" max="4100" width="11.88671875" style="24" bestFit="1" customWidth="1"/>
    <col min="4101" max="4101" width="13.21875" style="24" bestFit="1" customWidth="1"/>
    <col min="4102" max="4102" width="10" style="24" bestFit="1" customWidth="1"/>
    <col min="4103" max="4103" width="11.88671875" style="24" bestFit="1" customWidth="1"/>
    <col min="4104" max="4106" width="11" style="24" bestFit="1" customWidth="1"/>
    <col min="4107" max="4107" width="14.21875" style="24" bestFit="1" customWidth="1"/>
    <col min="4108" max="4108" width="14.5546875" style="24" customWidth="1"/>
    <col min="4109" max="4109" width="11.88671875" style="24" bestFit="1" customWidth="1"/>
    <col min="4110" max="4110" width="11" style="24" bestFit="1" customWidth="1"/>
    <col min="4111" max="4111" width="13.21875" style="24" bestFit="1" customWidth="1"/>
    <col min="4112" max="4115" width="11.88671875" style="24" bestFit="1" customWidth="1"/>
    <col min="4116" max="4116" width="14.21875" style="24" bestFit="1" customWidth="1"/>
    <col min="4117" max="4117" width="4.109375" style="24" bestFit="1" customWidth="1"/>
    <col min="4118" max="4352" width="7.21875" style="24"/>
    <col min="4353" max="4353" width="4.109375" style="24" bestFit="1" customWidth="1"/>
    <col min="4354" max="4354" width="12.77734375" style="24" bestFit="1" customWidth="1"/>
    <col min="4355" max="4355" width="13.21875" style="24" bestFit="1" customWidth="1"/>
    <col min="4356" max="4356" width="11.88671875" style="24" bestFit="1" customWidth="1"/>
    <col min="4357" max="4357" width="13.21875" style="24" bestFit="1" customWidth="1"/>
    <col min="4358" max="4358" width="10" style="24" bestFit="1" customWidth="1"/>
    <col min="4359" max="4359" width="11.88671875" style="24" bestFit="1" customWidth="1"/>
    <col min="4360" max="4362" width="11" style="24" bestFit="1" customWidth="1"/>
    <col min="4363" max="4363" width="14.21875" style="24" bestFit="1" customWidth="1"/>
    <col min="4364" max="4364" width="14.5546875" style="24" customWidth="1"/>
    <col min="4365" max="4365" width="11.88671875" style="24" bestFit="1" customWidth="1"/>
    <col min="4366" max="4366" width="11" style="24" bestFit="1" customWidth="1"/>
    <col min="4367" max="4367" width="13.21875" style="24" bestFit="1" customWidth="1"/>
    <col min="4368" max="4371" width="11.88671875" style="24" bestFit="1" customWidth="1"/>
    <col min="4372" max="4372" width="14.21875" style="24" bestFit="1" customWidth="1"/>
    <col min="4373" max="4373" width="4.109375" style="24" bestFit="1" customWidth="1"/>
    <col min="4374" max="4608" width="7.21875" style="24"/>
    <col min="4609" max="4609" width="4.109375" style="24" bestFit="1" customWidth="1"/>
    <col min="4610" max="4610" width="12.77734375" style="24" bestFit="1" customWidth="1"/>
    <col min="4611" max="4611" width="13.21875" style="24" bestFit="1" customWidth="1"/>
    <col min="4612" max="4612" width="11.88671875" style="24" bestFit="1" customWidth="1"/>
    <col min="4613" max="4613" width="13.21875" style="24" bestFit="1" customWidth="1"/>
    <col min="4614" max="4614" width="10" style="24" bestFit="1" customWidth="1"/>
    <col min="4615" max="4615" width="11.88671875" style="24" bestFit="1" customWidth="1"/>
    <col min="4616" max="4618" width="11" style="24" bestFit="1" customWidth="1"/>
    <col min="4619" max="4619" width="14.21875" style="24" bestFit="1" customWidth="1"/>
    <col min="4620" max="4620" width="14.5546875" style="24" customWidth="1"/>
    <col min="4621" max="4621" width="11.88671875" style="24" bestFit="1" customWidth="1"/>
    <col min="4622" max="4622" width="11" style="24" bestFit="1" customWidth="1"/>
    <col min="4623" max="4623" width="13.21875" style="24" bestFit="1" customWidth="1"/>
    <col min="4624" max="4627" width="11.88671875" style="24" bestFit="1" customWidth="1"/>
    <col min="4628" max="4628" width="14.21875" style="24" bestFit="1" customWidth="1"/>
    <col min="4629" max="4629" width="4.109375" style="24" bestFit="1" customWidth="1"/>
    <col min="4630" max="4864" width="7.21875" style="24"/>
    <col min="4865" max="4865" width="4.109375" style="24" bestFit="1" customWidth="1"/>
    <col min="4866" max="4866" width="12.77734375" style="24" bestFit="1" customWidth="1"/>
    <col min="4867" max="4867" width="13.21875" style="24" bestFit="1" customWidth="1"/>
    <col min="4868" max="4868" width="11.88671875" style="24" bestFit="1" customWidth="1"/>
    <col min="4869" max="4869" width="13.21875" style="24" bestFit="1" customWidth="1"/>
    <col min="4870" max="4870" width="10" style="24" bestFit="1" customWidth="1"/>
    <col min="4871" max="4871" width="11.88671875" style="24" bestFit="1" customWidth="1"/>
    <col min="4872" max="4874" width="11" style="24" bestFit="1" customWidth="1"/>
    <col min="4875" max="4875" width="14.21875" style="24" bestFit="1" customWidth="1"/>
    <col min="4876" max="4876" width="14.5546875" style="24" customWidth="1"/>
    <col min="4877" max="4877" width="11.88671875" style="24" bestFit="1" customWidth="1"/>
    <col min="4878" max="4878" width="11" style="24" bestFit="1" customWidth="1"/>
    <col min="4879" max="4879" width="13.21875" style="24" bestFit="1" customWidth="1"/>
    <col min="4880" max="4883" width="11.88671875" style="24" bestFit="1" customWidth="1"/>
    <col min="4884" max="4884" width="14.21875" style="24" bestFit="1" customWidth="1"/>
    <col min="4885" max="4885" width="4.109375" style="24" bestFit="1" customWidth="1"/>
    <col min="4886" max="5120" width="7.21875" style="24"/>
    <col min="5121" max="5121" width="4.109375" style="24" bestFit="1" customWidth="1"/>
    <col min="5122" max="5122" width="12.77734375" style="24" bestFit="1" customWidth="1"/>
    <col min="5123" max="5123" width="13.21875" style="24" bestFit="1" customWidth="1"/>
    <col min="5124" max="5124" width="11.88671875" style="24" bestFit="1" customWidth="1"/>
    <col min="5125" max="5125" width="13.21875" style="24" bestFit="1" customWidth="1"/>
    <col min="5126" max="5126" width="10" style="24" bestFit="1" customWidth="1"/>
    <col min="5127" max="5127" width="11.88671875" style="24" bestFit="1" customWidth="1"/>
    <col min="5128" max="5130" width="11" style="24" bestFit="1" customWidth="1"/>
    <col min="5131" max="5131" width="14.21875" style="24" bestFit="1" customWidth="1"/>
    <col min="5132" max="5132" width="14.5546875" style="24" customWidth="1"/>
    <col min="5133" max="5133" width="11.88671875" style="24" bestFit="1" customWidth="1"/>
    <col min="5134" max="5134" width="11" style="24" bestFit="1" customWidth="1"/>
    <col min="5135" max="5135" width="13.21875" style="24" bestFit="1" customWidth="1"/>
    <col min="5136" max="5139" width="11.88671875" style="24" bestFit="1" customWidth="1"/>
    <col min="5140" max="5140" width="14.21875" style="24" bestFit="1" customWidth="1"/>
    <col min="5141" max="5141" width="4.109375" style="24" bestFit="1" customWidth="1"/>
    <col min="5142" max="5376" width="7.21875" style="24"/>
    <col min="5377" max="5377" width="4.109375" style="24" bestFit="1" customWidth="1"/>
    <col min="5378" max="5378" width="12.77734375" style="24" bestFit="1" customWidth="1"/>
    <col min="5379" max="5379" width="13.21875" style="24" bestFit="1" customWidth="1"/>
    <col min="5380" max="5380" width="11.88671875" style="24" bestFit="1" customWidth="1"/>
    <col min="5381" max="5381" width="13.21875" style="24" bestFit="1" customWidth="1"/>
    <col min="5382" max="5382" width="10" style="24" bestFit="1" customWidth="1"/>
    <col min="5383" max="5383" width="11.88671875" style="24" bestFit="1" customWidth="1"/>
    <col min="5384" max="5386" width="11" style="24" bestFit="1" customWidth="1"/>
    <col min="5387" max="5387" width="14.21875" style="24" bestFit="1" customWidth="1"/>
    <col min="5388" max="5388" width="14.5546875" style="24" customWidth="1"/>
    <col min="5389" max="5389" width="11.88671875" style="24" bestFit="1" customWidth="1"/>
    <col min="5390" max="5390" width="11" style="24" bestFit="1" customWidth="1"/>
    <col min="5391" max="5391" width="13.21875" style="24" bestFit="1" customWidth="1"/>
    <col min="5392" max="5395" width="11.88671875" style="24" bestFit="1" customWidth="1"/>
    <col min="5396" max="5396" width="14.21875" style="24" bestFit="1" customWidth="1"/>
    <col min="5397" max="5397" width="4.109375" style="24" bestFit="1" customWidth="1"/>
    <col min="5398" max="5632" width="7.21875" style="24"/>
    <col min="5633" max="5633" width="4.109375" style="24" bestFit="1" customWidth="1"/>
    <col min="5634" max="5634" width="12.77734375" style="24" bestFit="1" customWidth="1"/>
    <col min="5635" max="5635" width="13.21875" style="24" bestFit="1" customWidth="1"/>
    <col min="5636" max="5636" width="11.88671875" style="24" bestFit="1" customWidth="1"/>
    <col min="5637" max="5637" width="13.21875" style="24" bestFit="1" customWidth="1"/>
    <col min="5638" max="5638" width="10" style="24" bestFit="1" customWidth="1"/>
    <col min="5639" max="5639" width="11.88671875" style="24" bestFit="1" customWidth="1"/>
    <col min="5640" max="5642" width="11" style="24" bestFit="1" customWidth="1"/>
    <col min="5643" max="5643" width="14.21875" style="24" bestFit="1" customWidth="1"/>
    <col min="5644" max="5644" width="14.5546875" style="24" customWidth="1"/>
    <col min="5645" max="5645" width="11.88671875" style="24" bestFit="1" customWidth="1"/>
    <col min="5646" max="5646" width="11" style="24" bestFit="1" customWidth="1"/>
    <col min="5647" max="5647" width="13.21875" style="24" bestFit="1" customWidth="1"/>
    <col min="5648" max="5651" width="11.88671875" style="24" bestFit="1" customWidth="1"/>
    <col min="5652" max="5652" width="14.21875" style="24" bestFit="1" customWidth="1"/>
    <col min="5653" max="5653" width="4.109375" style="24" bestFit="1" customWidth="1"/>
    <col min="5654" max="5888" width="7.21875" style="24"/>
    <col min="5889" max="5889" width="4.109375" style="24" bestFit="1" customWidth="1"/>
    <col min="5890" max="5890" width="12.77734375" style="24" bestFit="1" customWidth="1"/>
    <col min="5891" max="5891" width="13.21875" style="24" bestFit="1" customWidth="1"/>
    <col min="5892" max="5892" width="11.88671875" style="24" bestFit="1" customWidth="1"/>
    <col min="5893" max="5893" width="13.21875" style="24" bestFit="1" customWidth="1"/>
    <col min="5894" max="5894" width="10" style="24" bestFit="1" customWidth="1"/>
    <col min="5895" max="5895" width="11.88671875" style="24" bestFit="1" customWidth="1"/>
    <col min="5896" max="5898" width="11" style="24" bestFit="1" customWidth="1"/>
    <col min="5899" max="5899" width="14.21875" style="24" bestFit="1" customWidth="1"/>
    <col min="5900" max="5900" width="14.5546875" style="24" customWidth="1"/>
    <col min="5901" max="5901" width="11.88671875" style="24" bestFit="1" customWidth="1"/>
    <col min="5902" max="5902" width="11" style="24" bestFit="1" customWidth="1"/>
    <col min="5903" max="5903" width="13.21875" style="24" bestFit="1" customWidth="1"/>
    <col min="5904" max="5907" width="11.88671875" style="24" bestFit="1" customWidth="1"/>
    <col min="5908" max="5908" width="14.21875" style="24" bestFit="1" customWidth="1"/>
    <col min="5909" max="5909" width="4.109375" style="24" bestFit="1" customWidth="1"/>
    <col min="5910" max="6144" width="7.21875" style="24"/>
    <col min="6145" max="6145" width="4.109375" style="24" bestFit="1" customWidth="1"/>
    <col min="6146" max="6146" width="12.77734375" style="24" bestFit="1" customWidth="1"/>
    <col min="6147" max="6147" width="13.21875" style="24" bestFit="1" customWidth="1"/>
    <col min="6148" max="6148" width="11.88671875" style="24" bestFit="1" customWidth="1"/>
    <col min="6149" max="6149" width="13.21875" style="24" bestFit="1" customWidth="1"/>
    <col min="6150" max="6150" width="10" style="24" bestFit="1" customWidth="1"/>
    <col min="6151" max="6151" width="11.88671875" style="24" bestFit="1" customWidth="1"/>
    <col min="6152" max="6154" width="11" style="24" bestFit="1" customWidth="1"/>
    <col min="6155" max="6155" width="14.21875" style="24" bestFit="1" customWidth="1"/>
    <col min="6156" max="6156" width="14.5546875" style="24" customWidth="1"/>
    <col min="6157" max="6157" width="11.88671875" style="24" bestFit="1" customWidth="1"/>
    <col min="6158" max="6158" width="11" style="24" bestFit="1" customWidth="1"/>
    <col min="6159" max="6159" width="13.21875" style="24" bestFit="1" customWidth="1"/>
    <col min="6160" max="6163" width="11.88671875" style="24" bestFit="1" customWidth="1"/>
    <col min="6164" max="6164" width="14.21875" style="24" bestFit="1" customWidth="1"/>
    <col min="6165" max="6165" width="4.109375" style="24" bestFit="1" customWidth="1"/>
    <col min="6166" max="6400" width="7.21875" style="24"/>
    <col min="6401" max="6401" width="4.109375" style="24" bestFit="1" customWidth="1"/>
    <col min="6402" max="6402" width="12.77734375" style="24" bestFit="1" customWidth="1"/>
    <col min="6403" max="6403" width="13.21875" style="24" bestFit="1" customWidth="1"/>
    <col min="6404" max="6404" width="11.88671875" style="24" bestFit="1" customWidth="1"/>
    <col min="6405" max="6405" width="13.21875" style="24" bestFit="1" customWidth="1"/>
    <col min="6406" max="6406" width="10" style="24" bestFit="1" customWidth="1"/>
    <col min="6407" max="6407" width="11.88671875" style="24" bestFit="1" customWidth="1"/>
    <col min="6408" max="6410" width="11" style="24" bestFit="1" customWidth="1"/>
    <col min="6411" max="6411" width="14.21875" style="24" bestFit="1" customWidth="1"/>
    <col min="6412" max="6412" width="14.5546875" style="24" customWidth="1"/>
    <col min="6413" max="6413" width="11.88671875" style="24" bestFit="1" customWidth="1"/>
    <col min="6414" max="6414" width="11" style="24" bestFit="1" customWidth="1"/>
    <col min="6415" max="6415" width="13.21875" style="24" bestFit="1" customWidth="1"/>
    <col min="6416" max="6419" width="11.88671875" style="24" bestFit="1" customWidth="1"/>
    <col min="6420" max="6420" width="14.21875" style="24" bestFit="1" customWidth="1"/>
    <col min="6421" max="6421" width="4.109375" style="24" bestFit="1" customWidth="1"/>
    <col min="6422" max="6656" width="7.21875" style="24"/>
    <col min="6657" max="6657" width="4.109375" style="24" bestFit="1" customWidth="1"/>
    <col min="6658" max="6658" width="12.77734375" style="24" bestFit="1" customWidth="1"/>
    <col min="6659" max="6659" width="13.21875" style="24" bestFit="1" customWidth="1"/>
    <col min="6660" max="6660" width="11.88671875" style="24" bestFit="1" customWidth="1"/>
    <col min="6661" max="6661" width="13.21875" style="24" bestFit="1" customWidth="1"/>
    <col min="6662" max="6662" width="10" style="24" bestFit="1" customWidth="1"/>
    <col min="6663" max="6663" width="11.88671875" style="24" bestFit="1" customWidth="1"/>
    <col min="6664" max="6666" width="11" style="24" bestFit="1" customWidth="1"/>
    <col min="6667" max="6667" width="14.21875" style="24" bestFit="1" customWidth="1"/>
    <col min="6668" max="6668" width="14.5546875" style="24" customWidth="1"/>
    <col min="6669" max="6669" width="11.88671875" style="24" bestFit="1" customWidth="1"/>
    <col min="6670" max="6670" width="11" style="24" bestFit="1" customWidth="1"/>
    <col min="6671" max="6671" width="13.21875" style="24" bestFit="1" customWidth="1"/>
    <col min="6672" max="6675" width="11.88671875" style="24" bestFit="1" customWidth="1"/>
    <col min="6676" max="6676" width="14.21875" style="24" bestFit="1" customWidth="1"/>
    <col min="6677" max="6677" width="4.109375" style="24" bestFit="1" customWidth="1"/>
    <col min="6678" max="6912" width="7.21875" style="24"/>
    <col min="6913" max="6913" width="4.109375" style="24" bestFit="1" customWidth="1"/>
    <col min="6914" max="6914" width="12.77734375" style="24" bestFit="1" customWidth="1"/>
    <col min="6915" max="6915" width="13.21875" style="24" bestFit="1" customWidth="1"/>
    <col min="6916" max="6916" width="11.88671875" style="24" bestFit="1" customWidth="1"/>
    <col min="6917" max="6917" width="13.21875" style="24" bestFit="1" customWidth="1"/>
    <col min="6918" max="6918" width="10" style="24" bestFit="1" customWidth="1"/>
    <col min="6919" max="6919" width="11.88671875" style="24" bestFit="1" customWidth="1"/>
    <col min="6920" max="6922" width="11" style="24" bestFit="1" customWidth="1"/>
    <col min="6923" max="6923" width="14.21875" style="24" bestFit="1" customWidth="1"/>
    <col min="6924" max="6924" width="14.5546875" style="24" customWidth="1"/>
    <col min="6925" max="6925" width="11.88671875" style="24" bestFit="1" customWidth="1"/>
    <col min="6926" max="6926" width="11" style="24" bestFit="1" customWidth="1"/>
    <col min="6927" max="6927" width="13.21875" style="24" bestFit="1" customWidth="1"/>
    <col min="6928" max="6931" width="11.88671875" style="24" bestFit="1" customWidth="1"/>
    <col min="6932" max="6932" width="14.21875" style="24" bestFit="1" customWidth="1"/>
    <col min="6933" max="6933" width="4.109375" style="24" bestFit="1" customWidth="1"/>
    <col min="6934" max="7168" width="7.21875" style="24"/>
    <col min="7169" max="7169" width="4.109375" style="24" bestFit="1" customWidth="1"/>
    <col min="7170" max="7170" width="12.77734375" style="24" bestFit="1" customWidth="1"/>
    <col min="7171" max="7171" width="13.21875" style="24" bestFit="1" customWidth="1"/>
    <col min="7172" max="7172" width="11.88671875" style="24" bestFit="1" customWidth="1"/>
    <col min="7173" max="7173" width="13.21875" style="24" bestFit="1" customWidth="1"/>
    <col min="7174" max="7174" width="10" style="24" bestFit="1" customWidth="1"/>
    <col min="7175" max="7175" width="11.88671875" style="24" bestFit="1" customWidth="1"/>
    <col min="7176" max="7178" width="11" style="24" bestFit="1" customWidth="1"/>
    <col min="7179" max="7179" width="14.21875" style="24" bestFit="1" customWidth="1"/>
    <col min="7180" max="7180" width="14.5546875" style="24" customWidth="1"/>
    <col min="7181" max="7181" width="11.88671875" style="24" bestFit="1" customWidth="1"/>
    <col min="7182" max="7182" width="11" style="24" bestFit="1" customWidth="1"/>
    <col min="7183" max="7183" width="13.21875" style="24" bestFit="1" customWidth="1"/>
    <col min="7184" max="7187" width="11.88671875" style="24" bestFit="1" customWidth="1"/>
    <col min="7188" max="7188" width="14.21875" style="24" bestFit="1" customWidth="1"/>
    <col min="7189" max="7189" width="4.109375" style="24" bestFit="1" customWidth="1"/>
    <col min="7190" max="7424" width="7.21875" style="24"/>
    <col min="7425" max="7425" width="4.109375" style="24" bestFit="1" customWidth="1"/>
    <col min="7426" max="7426" width="12.77734375" style="24" bestFit="1" customWidth="1"/>
    <col min="7427" max="7427" width="13.21875" style="24" bestFit="1" customWidth="1"/>
    <col min="7428" max="7428" width="11.88671875" style="24" bestFit="1" customWidth="1"/>
    <col min="7429" max="7429" width="13.21875" style="24" bestFit="1" customWidth="1"/>
    <col min="7430" max="7430" width="10" style="24" bestFit="1" customWidth="1"/>
    <col min="7431" max="7431" width="11.88671875" style="24" bestFit="1" customWidth="1"/>
    <col min="7432" max="7434" width="11" style="24" bestFit="1" customWidth="1"/>
    <col min="7435" max="7435" width="14.21875" style="24" bestFit="1" customWidth="1"/>
    <col min="7436" max="7436" width="14.5546875" style="24" customWidth="1"/>
    <col min="7437" max="7437" width="11.88671875" style="24" bestFit="1" customWidth="1"/>
    <col min="7438" max="7438" width="11" style="24" bestFit="1" customWidth="1"/>
    <col min="7439" max="7439" width="13.21875" style="24" bestFit="1" customWidth="1"/>
    <col min="7440" max="7443" width="11.88671875" style="24" bestFit="1" customWidth="1"/>
    <col min="7444" max="7444" width="14.21875" style="24" bestFit="1" customWidth="1"/>
    <col min="7445" max="7445" width="4.109375" style="24" bestFit="1" customWidth="1"/>
    <col min="7446" max="7680" width="7.21875" style="24"/>
    <col min="7681" max="7681" width="4.109375" style="24" bestFit="1" customWidth="1"/>
    <col min="7682" max="7682" width="12.77734375" style="24" bestFit="1" customWidth="1"/>
    <col min="7683" max="7683" width="13.21875" style="24" bestFit="1" customWidth="1"/>
    <col min="7684" max="7684" width="11.88671875" style="24" bestFit="1" customWidth="1"/>
    <col min="7685" max="7685" width="13.21875" style="24" bestFit="1" customWidth="1"/>
    <col min="7686" max="7686" width="10" style="24" bestFit="1" customWidth="1"/>
    <col min="7687" max="7687" width="11.88671875" style="24" bestFit="1" customWidth="1"/>
    <col min="7688" max="7690" width="11" style="24" bestFit="1" customWidth="1"/>
    <col min="7691" max="7691" width="14.21875" style="24" bestFit="1" customWidth="1"/>
    <col min="7692" max="7692" width="14.5546875" style="24" customWidth="1"/>
    <col min="7693" max="7693" width="11.88671875" style="24" bestFit="1" customWidth="1"/>
    <col min="7694" max="7694" width="11" style="24" bestFit="1" customWidth="1"/>
    <col min="7695" max="7695" width="13.21875" style="24" bestFit="1" customWidth="1"/>
    <col min="7696" max="7699" width="11.88671875" style="24" bestFit="1" customWidth="1"/>
    <col min="7700" max="7700" width="14.21875" style="24" bestFit="1" customWidth="1"/>
    <col min="7701" max="7701" width="4.109375" style="24" bestFit="1" customWidth="1"/>
    <col min="7702" max="7936" width="7.21875" style="24"/>
    <col min="7937" max="7937" width="4.109375" style="24" bestFit="1" customWidth="1"/>
    <col min="7938" max="7938" width="12.77734375" style="24" bestFit="1" customWidth="1"/>
    <col min="7939" max="7939" width="13.21875" style="24" bestFit="1" customWidth="1"/>
    <col min="7940" max="7940" width="11.88671875" style="24" bestFit="1" customWidth="1"/>
    <col min="7941" max="7941" width="13.21875" style="24" bestFit="1" customWidth="1"/>
    <col min="7942" max="7942" width="10" style="24" bestFit="1" customWidth="1"/>
    <col min="7943" max="7943" width="11.88671875" style="24" bestFit="1" customWidth="1"/>
    <col min="7944" max="7946" width="11" style="24" bestFit="1" customWidth="1"/>
    <col min="7947" max="7947" width="14.21875" style="24" bestFit="1" customWidth="1"/>
    <col min="7948" max="7948" width="14.5546875" style="24" customWidth="1"/>
    <col min="7949" max="7949" width="11.88671875" style="24" bestFit="1" customWidth="1"/>
    <col min="7950" max="7950" width="11" style="24" bestFit="1" customWidth="1"/>
    <col min="7951" max="7951" width="13.21875" style="24" bestFit="1" customWidth="1"/>
    <col min="7952" max="7955" width="11.88671875" style="24" bestFit="1" customWidth="1"/>
    <col min="7956" max="7956" width="14.21875" style="24" bestFit="1" customWidth="1"/>
    <col min="7957" max="7957" width="4.109375" style="24" bestFit="1" customWidth="1"/>
    <col min="7958" max="8192" width="7.21875" style="24"/>
    <col min="8193" max="8193" width="4.109375" style="24" bestFit="1" customWidth="1"/>
    <col min="8194" max="8194" width="12.77734375" style="24" bestFit="1" customWidth="1"/>
    <col min="8195" max="8195" width="13.21875" style="24" bestFit="1" customWidth="1"/>
    <col min="8196" max="8196" width="11.88671875" style="24" bestFit="1" customWidth="1"/>
    <col min="8197" max="8197" width="13.21875" style="24" bestFit="1" customWidth="1"/>
    <col min="8198" max="8198" width="10" style="24" bestFit="1" customWidth="1"/>
    <col min="8199" max="8199" width="11.88671875" style="24" bestFit="1" customWidth="1"/>
    <col min="8200" max="8202" width="11" style="24" bestFit="1" customWidth="1"/>
    <col min="8203" max="8203" width="14.21875" style="24" bestFit="1" customWidth="1"/>
    <col min="8204" max="8204" width="14.5546875" style="24" customWidth="1"/>
    <col min="8205" max="8205" width="11.88671875" style="24" bestFit="1" customWidth="1"/>
    <col min="8206" max="8206" width="11" style="24" bestFit="1" customWidth="1"/>
    <col min="8207" max="8207" width="13.21875" style="24" bestFit="1" customWidth="1"/>
    <col min="8208" max="8211" width="11.88671875" style="24" bestFit="1" customWidth="1"/>
    <col min="8212" max="8212" width="14.21875" style="24" bestFit="1" customWidth="1"/>
    <col min="8213" max="8213" width="4.109375" style="24" bestFit="1" customWidth="1"/>
    <col min="8214" max="8448" width="7.21875" style="24"/>
    <col min="8449" max="8449" width="4.109375" style="24" bestFit="1" customWidth="1"/>
    <col min="8450" max="8450" width="12.77734375" style="24" bestFit="1" customWidth="1"/>
    <col min="8451" max="8451" width="13.21875" style="24" bestFit="1" customWidth="1"/>
    <col min="8452" max="8452" width="11.88671875" style="24" bestFit="1" customWidth="1"/>
    <col min="8453" max="8453" width="13.21875" style="24" bestFit="1" customWidth="1"/>
    <col min="8454" max="8454" width="10" style="24" bestFit="1" customWidth="1"/>
    <col min="8455" max="8455" width="11.88671875" style="24" bestFit="1" customWidth="1"/>
    <col min="8456" max="8458" width="11" style="24" bestFit="1" customWidth="1"/>
    <col min="8459" max="8459" width="14.21875" style="24" bestFit="1" customWidth="1"/>
    <col min="8460" max="8460" width="14.5546875" style="24" customWidth="1"/>
    <col min="8461" max="8461" width="11.88671875" style="24" bestFit="1" customWidth="1"/>
    <col min="8462" max="8462" width="11" style="24" bestFit="1" customWidth="1"/>
    <col min="8463" max="8463" width="13.21875" style="24" bestFit="1" customWidth="1"/>
    <col min="8464" max="8467" width="11.88671875" style="24" bestFit="1" customWidth="1"/>
    <col min="8468" max="8468" width="14.21875" style="24" bestFit="1" customWidth="1"/>
    <col min="8469" max="8469" width="4.109375" style="24" bestFit="1" customWidth="1"/>
    <col min="8470" max="8704" width="7.21875" style="24"/>
    <col min="8705" max="8705" width="4.109375" style="24" bestFit="1" customWidth="1"/>
    <col min="8706" max="8706" width="12.77734375" style="24" bestFit="1" customWidth="1"/>
    <col min="8707" max="8707" width="13.21875" style="24" bestFit="1" customWidth="1"/>
    <col min="8708" max="8708" width="11.88671875" style="24" bestFit="1" customWidth="1"/>
    <col min="8709" max="8709" width="13.21875" style="24" bestFit="1" customWidth="1"/>
    <col min="8710" max="8710" width="10" style="24" bestFit="1" customWidth="1"/>
    <col min="8711" max="8711" width="11.88671875" style="24" bestFit="1" customWidth="1"/>
    <col min="8712" max="8714" width="11" style="24" bestFit="1" customWidth="1"/>
    <col min="8715" max="8715" width="14.21875" style="24" bestFit="1" customWidth="1"/>
    <col min="8716" max="8716" width="14.5546875" style="24" customWidth="1"/>
    <col min="8717" max="8717" width="11.88671875" style="24" bestFit="1" customWidth="1"/>
    <col min="8718" max="8718" width="11" style="24" bestFit="1" customWidth="1"/>
    <col min="8719" max="8719" width="13.21875" style="24" bestFit="1" customWidth="1"/>
    <col min="8720" max="8723" width="11.88671875" style="24" bestFit="1" customWidth="1"/>
    <col min="8724" max="8724" width="14.21875" style="24" bestFit="1" customWidth="1"/>
    <col min="8725" max="8725" width="4.109375" style="24" bestFit="1" customWidth="1"/>
    <col min="8726" max="8960" width="7.21875" style="24"/>
    <col min="8961" max="8961" width="4.109375" style="24" bestFit="1" customWidth="1"/>
    <col min="8962" max="8962" width="12.77734375" style="24" bestFit="1" customWidth="1"/>
    <col min="8963" max="8963" width="13.21875" style="24" bestFit="1" customWidth="1"/>
    <col min="8964" max="8964" width="11.88671875" style="24" bestFit="1" customWidth="1"/>
    <col min="8965" max="8965" width="13.21875" style="24" bestFit="1" customWidth="1"/>
    <col min="8966" max="8966" width="10" style="24" bestFit="1" customWidth="1"/>
    <col min="8967" max="8967" width="11.88671875" style="24" bestFit="1" customWidth="1"/>
    <col min="8968" max="8970" width="11" style="24" bestFit="1" customWidth="1"/>
    <col min="8971" max="8971" width="14.21875" style="24" bestFit="1" customWidth="1"/>
    <col min="8972" max="8972" width="14.5546875" style="24" customWidth="1"/>
    <col min="8973" max="8973" width="11.88671875" style="24" bestFit="1" customWidth="1"/>
    <col min="8974" max="8974" width="11" style="24" bestFit="1" customWidth="1"/>
    <col min="8975" max="8975" width="13.21875" style="24" bestFit="1" customWidth="1"/>
    <col min="8976" max="8979" width="11.88671875" style="24" bestFit="1" customWidth="1"/>
    <col min="8980" max="8980" width="14.21875" style="24" bestFit="1" customWidth="1"/>
    <col min="8981" max="8981" width="4.109375" style="24" bestFit="1" customWidth="1"/>
    <col min="8982" max="9216" width="7.21875" style="24"/>
    <col min="9217" max="9217" width="4.109375" style="24" bestFit="1" customWidth="1"/>
    <col min="9218" max="9218" width="12.77734375" style="24" bestFit="1" customWidth="1"/>
    <col min="9219" max="9219" width="13.21875" style="24" bestFit="1" customWidth="1"/>
    <col min="9220" max="9220" width="11.88671875" style="24" bestFit="1" customWidth="1"/>
    <col min="9221" max="9221" width="13.21875" style="24" bestFit="1" customWidth="1"/>
    <col min="9222" max="9222" width="10" style="24" bestFit="1" customWidth="1"/>
    <col min="9223" max="9223" width="11.88671875" style="24" bestFit="1" customWidth="1"/>
    <col min="9224" max="9226" width="11" style="24" bestFit="1" customWidth="1"/>
    <col min="9227" max="9227" width="14.21875" style="24" bestFit="1" customWidth="1"/>
    <col min="9228" max="9228" width="14.5546875" style="24" customWidth="1"/>
    <col min="9229" max="9229" width="11.88671875" style="24" bestFit="1" customWidth="1"/>
    <col min="9230" max="9230" width="11" style="24" bestFit="1" customWidth="1"/>
    <col min="9231" max="9231" width="13.21875" style="24" bestFit="1" customWidth="1"/>
    <col min="9232" max="9235" width="11.88671875" style="24" bestFit="1" customWidth="1"/>
    <col min="9236" max="9236" width="14.21875" style="24" bestFit="1" customWidth="1"/>
    <col min="9237" max="9237" width="4.109375" style="24" bestFit="1" customWidth="1"/>
    <col min="9238" max="9472" width="7.21875" style="24"/>
    <col min="9473" max="9473" width="4.109375" style="24" bestFit="1" customWidth="1"/>
    <col min="9474" max="9474" width="12.77734375" style="24" bestFit="1" customWidth="1"/>
    <col min="9475" max="9475" width="13.21875" style="24" bestFit="1" customWidth="1"/>
    <col min="9476" max="9476" width="11.88671875" style="24" bestFit="1" customWidth="1"/>
    <col min="9477" max="9477" width="13.21875" style="24" bestFit="1" customWidth="1"/>
    <col min="9478" max="9478" width="10" style="24" bestFit="1" customWidth="1"/>
    <col min="9479" max="9479" width="11.88671875" style="24" bestFit="1" customWidth="1"/>
    <col min="9480" max="9482" width="11" style="24" bestFit="1" customWidth="1"/>
    <col min="9483" max="9483" width="14.21875" style="24" bestFit="1" customWidth="1"/>
    <col min="9484" max="9484" width="14.5546875" style="24" customWidth="1"/>
    <col min="9485" max="9485" width="11.88671875" style="24" bestFit="1" customWidth="1"/>
    <col min="9486" max="9486" width="11" style="24" bestFit="1" customWidth="1"/>
    <col min="9487" max="9487" width="13.21875" style="24" bestFit="1" customWidth="1"/>
    <col min="9488" max="9491" width="11.88671875" style="24" bestFit="1" customWidth="1"/>
    <col min="9492" max="9492" width="14.21875" style="24" bestFit="1" customWidth="1"/>
    <col min="9493" max="9493" width="4.109375" style="24" bestFit="1" customWidth="1"/>
    <col min="9494" max="9728" width="7.21875" style="24"/>
    <col min="9729" max="9729" width="4.109375" style="24" bestFit="1" customWidth="1"/>
    <col min="9730" max="9730" width="12.77734375" style="24" bestFit="1" customWidth="1"/>
    <col min="9731" max="9731" width="13.21875" style="24" bestFit="1" customWidth="1"/>
    <col min="9732" max="9732" width="11.88671875" style="24" bestFit="1" customWidth="1"/>
    <col min="9733" max="9733" width="13.21875" style="24" bestFit="1" customWidth="1"/>
    <col min="9734" max="9734" width="10" style="24" bestFit="1" customWidth="1"/>
    <col min="9735" max="9735" width="11.88671875" style="24" bestFit="1" customWidth="1"/>
    <col min="9736" max="9738" width="11" style="24" bestFit="1" customWidth="1"/>
    <col min="9739" max="9739" width="14.21875" style="24" bestFit="1" customWidth="1"/>
    <col min="9740" max="9740" width="14.5546875" style="24" customWidth="1"/>
    <col min="9741" max="9741" width="11.88671875" style="24" bestFit="1" customWidth="1"/>
    <col min="9742" max="9742" width="11" style="24" bestFit="1" customWidth="1"/>
    <col min="9743" max="9743" width="13.21875" style="24" bestFit="1" customWidth="1"/>
    <col min="9744" max="9747" width="11.88671875" style="24" bestFit="1" customWidth="1"/>
    <col min="9748" max="9748" width="14.21875" style="24" bestFit="1" customWidth="1"/>
    <col min="9749" max="9749" width="4.109375" style="24" bestFit="1" customWidth="1"/>
    <col min="9750" max="9984" width="7.21875" style="24"/>
    <col min="9985" max="9985" width="4.109375" style="24" bestFit="1" customWidth="1"/>
    <col min="9986" max="9986" width="12.77734375" style="24" bestFit="1" customWidth="1"/>
    <col min="9987" max="9987" width="13.21875" style="24" bestFit="1" customWidth="1"/>
    <col min="9988" max="9988" width="11.88671875" style="24" bestFit="1" customWidth="1"/>
    <col min="9989" max="9989" width="13.21875" style="24" bestFit="1" customWidth="1"/>
    <col min="9990" max="9990" width="10" style="24" bestFit="1" customWidth="1"/>
    <col min="9991" max="9991" width="11.88671875" style="24" bestFit="1" customWidth="1"/>
    <col min="9992" max="9994" width="11" style="24" bestFit="1" customWidth="1"/>
    <col min="9995" max="9995" width="14.21875" style="24" bestFit="1" customWidth="1"/>
    <col min="9996" max="9996" width="14.5546875" style="24" customWidth="1"/>
    <col min="9997" max="9997" width="11.88671875" style="24" bestFit="1" customWidth="1"/>
    <col min="9998" max="9998" width="11" style="24" bestFit="1" customWidth="1"/>
    <col min="9999" max="9999" width="13.21875" style="24" bestFit="1" customWidth="1"/>
    <col min="10000" max="10003" width="11.88671875" style="24" bestFit="1" customWidth="1"/>
    <col min="10004" max="10004" width="14.21875" style="24" bestFit="1" customWidth="1"/>
    <col min="10005" max="10005" width="4.109375" style="24" bestFit="1" customWidth="1"/>
    <col min="10006" max="10240" width="7.21875" style="24"/>
    <col min="10241" max="10241" width="4.109375" style="24" bestFit="1" customWidth="1"/>
    <col min="10242" max="10242" width="12.77734375" style="24" bestFit="1" customWidth="1"/>
    <col min="10243" max="10243" width="13.21875" style="24" bestFit="1" customWidth="1"/>
    <col min="10244" max="10244" width="11.88671875" style="24" bestFit="1" customWidth="1"/>
    <col min="10245" max="10245" width="13.21875" style="24" bestFit="1" customWidth="1"/>
    <col min="10246" max="10246" width="10" style="24" bestFit="1" customWidth="1"/>
    <col min="10247" max="10247" width="11.88671875" style="24" bestFit="1" customWidth="1"/>
    <col min="10248" max="10250" width="11" style="24" bestFit="1" customWidth="1"/>
    <col min="10251" max="10251" width="14.21875" style="24" bestFit="1" customWidth="1"/>
    <col min="10252" max="10252" width="14.5546875" style="24" customWidth="1"/>
    <col min="10253" max="10253" width="11.88671875" style="24" bestFit="1" customWidth="1"/>
    <col min="10254" max="10254" width="11" style="24" bestFit="1" customWidth="1"/>
    <col min="10255" max="10255" width="13.21875" style="24" bestFit="1" customWidth="1"/>
    <col min="10256" max="10259" width="11.88671875" style="24" bestFit="1" customWidth="1"/>
    <col min="10260" max="10260" width="14.21875" style="24" bestFit="1" customWidth="1"/>
    <col min="10261" max="10261" width="4.109375" style="24" bestFit="1" customWidth="1"/>
    <col min="10262" max="10496" width="7.21875" style="24"/>
    <col min="10497" max="10497" width="4.109375" style="24" bestFit="1" customWidth="1"/>
    <col min="10498" max="10498" width="12.77734375" style="24" bestFit="1" customWidth="1"/>
    <col min="10499" max="10499" width="13.21875" style="24" bestFit="1" customWidth="1"/>
    <col min="10500" max="10500" width="11.88671875" style="24" bestFit="1" customWidth="1"/>
    <col min="10501" max="10501" width="13.21875" style="24" bestFit="1" customWidth="1"/>
    <col min="10502" max="10502" width="10" style="24" bestFit="1" customWidth="1"/>
    <col min="10503" max="10503" width="11.88671875" style="24" bestFit="1" customWidth="1"/>
    <col min="10504" max="10506" width="11" style="24" bestFit="1" customWidth="1"/>
    <col min="10507" max="10507" width="14.21875" style="24" bestFit="1" customWidth="1"/>
    <col min="10508" max="10508" width="14.5546875" style="24" customWidth="1"/>
    <col min="10509" max="10509" width="11.88671875" style="24" bestFit="1" customWidth="1"/>
    <col min="10510" max="10510" width="11" style="24" bestFit="1" customWidth="1"/>
    <col min="10511" max="10511" width="13.21875" style="24" bestFit="1" customWidth="1"/>
    <col min="10512" max="10515" width="11.88671875" style="24" bestFit="1" customWidth="1"/>
    <col min="10516" max="10516" width="14.21875" style="24" bestFit="1" customWidth="1"/>
    <col min="10517" max="10517" width="4.109375" style="24" bestFit="1" customWidth="1"/>
    <col min="10518" max="10752" width="7.21875" style="24"/>
    <col min="10753" max="10753" width="4.109375" style="24" bestFit="1" customWidth="1"/>
    <col min="10754" max="10754" width="12.77734375" style="24" bestFit="1" customWidth="1"/>
    <col min="10755" max="10755" width="13.21875" style="24" bestFit="1" customWidth="1"/>
    <col min="10756" max="10756" width="11.88671875" style="24" bestFit="1" customWidth="1"/>
    <col min="10757" max="10757" width="13.21875" style="24" bestFit="1" customWidth="1"/>
    <col min="10758" max="10758" width="10" style="24" bestFit="1" customWidth="1"/>
    <col min="10759" max="10759" width="11.88671875" style="24" bestFit="1" customWidth="1"/>
    <col min="10760" max="10762" width="11" style="24" bestFit="1" customWidth="1"/>
    <col min="10763" max="10763" width="14.21875" style="24" bestFit="1" customWidth="1"/>
    <col min="10764" max="10764" width="14.5546875" style="24" customWidth="1"/>
    <col min="10765" max="10765" width="11.88671875" style="24" bestFit="1" customWidth="1"/>
    <col min="10766" max="10766" width="11" style="24" bestFit="1" customWidth="1"/>
    <col min="10767" max="10767" width="13.21875" style="24" bestFit="1" customWidth="1"/>
    <col min="10768" max="10771" width="11.88671875" style="24" bestFit="1" customWidth="1"/>
    <col min="10772" max="10772" width="14.21875" style="24" bestFit="1" customWidth="1"/>
    <col min="10773" max="10773" width="4.109375" style="24" bestFit="1" customWidth="1"/>
    <col min="10774" max="11008" width="7.21875" style="24"/>
    <col min="11009" max="11009" width="4.109375" style="24" bestFit="1" customWidth="1"/>
    <col min="11010" max="11010" width="12.77734375" style="24" bestFit="1" customWidth="1"/>
    <col min="11011" max="11011" width="13.21875" style="24" bestFit="1" customWidth="1"/>
    <col min="11012" max="11012" width="11.88671875" style="24" bestFit="1" customWidth="1"/>
    <col min="11013" max="11013" width="13.21875" style="24" bestFit="1" customWidth="1"/>
    <col min="11014" max="11014" width="10" style="24" bestFit="1" customWidth="1"/>
    <col min="11015" max="11015" width="11.88671875" style="24" bestFit="1" customWidth="1"/>
    <col min="11016" max="11018" width="11" style="24" bestFit="1" customWidth="1"/>
    <col min="11019" max="11019" width="14.21875" style="24" bestFit="1" customWidth="1"/>
    <col min="11020" max="11020" width="14.5546875" style="24" customWidth="1"/>
    <col min="11021" max="11021" width="11.88671875" style="24" bestFit="1" customWidth="1"/>
    <col min="11022" max="11022" width="11" style="24" bestFit="1" customWidth="1"/>
    <col min="11023" max="11023" width="13.21875" style="24" bestFit="1" customWidth="1"/>
    <col min="11024" max="11027" width="11.88671875" style="24" bestFit="1" customWidth="1"/>
    <col min="11028" max="11028" width="14.21875" style="24" bestFit="1" customWidth="1"/>
    <col min="11029" max="11029" width="4.109375" style="24" bestFit="1" customWidth="1"/>
    <col min="11030" max="11264" width="7.21875" style="24"/>
    <col min="11265" max="11265" width="4.109375" style="24" bestFit="1" customWidth="1"/>
    <col min="11266" max="11266" width="12.77734375" style="24" bestFit="1" customWidth="1"/>
    <col min="11267" max="11267" width="13.21875" style="24" bestFit="1" customWidth="1"/>
    <col min="11268" max="11268" width="11.88671875" style="24" bestFit="1" customWidth="1"/>
    <col min="11269" max="11269" width="13.21875" style="24" bestFit="1" customWidth="1"/>
    <col min="11270" max="11270" width="10" style="24" bestFit="1" customWidth="1"/>
    <col min="11271" max="11271" width="11.88671875" style="24" bestFit="1" customWidth="1"/>
    <col min="11272" max="11274" width="11" style="24" bestFit="1" customWidth="1"/>
    <col min="11275" max="11275" width="14.21875" style="24" bestFit="1" customWidth="1"/>
    <col min="11276" max="11276" width="14.5546875" style="24" customWidth="1"/>
    <col min="11277" max="11277" width="11.88671875" style="24" bestFit="1" customWidth="1"/>
    <col min="11278" max="11278" width="11" style="24" bestFit="1" customWidth="1"/>
    <col min="11279" max="11279" width="13.21875" style="24" bestFit="1" customWidth="1"/>
    <col min="11280" max="11283" width="11.88671875" style="24" bestFit="1" customWidth="1"/>
    <col min="11284" max="11284" width="14.21875" style="24" bestFit="1" customWidth="1"/>
    <col min="11285" max="11285" width="4.109375" style="24" bestFit="1" customWidth="1"/>
    <col min="11286" max="11520" width="7.21875" style="24"/>
    <col min="11521" max="11521" width="4.109375" style="24" bestFit="1" customWidth="1"/>
    <col min="11522" max="11522" width="12.77734375" style="24" bestFit="1" customWidth="1"/>
    <col min="11523" max="11523" width="13.21875" style="24" bestFit="1" customWidth="1"/>
    <col min="11524" max="11524" width="11.88671875" style="24" bestFit="1" customWidth="1"/>
    <col min="11525" max="11525" width="13.21875" style="24" bestFit="1" customWidth="1"/>
    <col min="11526" max="11526" width="10" style="24" bestFit="1" customWidth="1"/>
    <col min="11527" max="11527" width="11.88671875" style="24" bestFit="1" customWidth="1"/>
    <col min="11528" max="11530" width="11" style="24" bestFit="1" customWidth="1"/>
    <col min="11531" max="11531" width="14.21875" style="24" bestFit="1" customWidth="1"/>
    <col min="11532" max="11532" width="14.5546875" style="24" customWidth="1"/>
    <col min="11533" max="11533" width="11.88671875" style="24" bestFit="1" customWidth="1"/>
    <col min="11534" max="11534" width="11" style="24" bestFit="1" customWidth="1"/>
    <col min="11535" max="11535" width="13.21875" style="24" bestFit="1" customWidth="1"/>
    <col min="11536" max="11539" width="11.88671875" style="24" bestFit="1" customWidth="1"/>
    <col min="11540" max="11540" width="14.21875" style="24" bestFit="1" customWidth="1"/>
    <col min="11541" max="11541" width="4.109375" style="24" bestFit="1" customWidth="1"/>
    <col min="11542" max="11776" width="7.21875" style="24"/>
    <col min="11777" max="11777" width="4.109375" style="24" bestFit="1" customWidth="1"/>
    <col min="11778" max="11778" width="12.77734375" style="24" bestFit="1" customWidth="1"/>
    <col min="11779" max="11779" width="13.21875" style="24" bestFit="1" customWidth="1"/>
    <col min="11780" max="11780" width="11.88671875" style="24" bestFit="1" customWidth="1"/>
    <col min="11781" max="11781" width="13.21875" style="24" bestFit="1" customWidth="1"/>
    <col min="11782" max="11782" width="10" style="24" bestFit="1" customWidth="1"/>
    <col min="11783" max="11783" width="11.88671875" style="24" bestFit="1" customWidth="1"/>
    <col min="11784" max="11786" width="11" style="24" bestFit="1" customWidth="1"/>
    <col min="11787" max="11787" width="14.21875" style="24" bestFit="1" customWidth="1"/>
    <col min="11788" max="11788" width="14.5546875" style="24" customWidth="1"/>
    <col min="11789" max="11789" width="11.88671875" style="24" bestFit="1" customWidth="1"/>
    <col min="11790" max="11790" width="11" style="24" bestFit="1" customWidth="1"/>
    <col min="11791" max="11791" width="13.21875" style="24" bestFit="1" customWidth="1"/>
    <col min="11792" max="11795" width="11.88671875" style="24" bestFit="1" customWidth="1"/>
    <col min="11796" max="11796" width="14.21875" style="24" bestFit="1" customWidth="1"/>
    <col min="11797" max="11797" width="4.109375" style="24" bestFit="1" customWidth="1"/>
    <col min="11798" max="12032" width="7.21875" style="24"/>
    <col min="12033" max="12033" width="4.109375" style="24" bestFit="1" customWidth="1"/>
    <col min="12034" max="12034" width="12.77734375" style="24" bestFit="1" customWidth="1"/>
    <col min="12035" max="12035" width="13.21875" style="24" bestFit="1" customWidth="1"/>
    <col min="12036" max="12036" width="11.88671875" style="24" bestFit="1" customWidth="1"/>
    <col min="12037" max="12037" width="13.21875" style="24" bestFit="1" customWidth="1"/>
    <col min="12038" max="12038" width="10" style="24" bestFit="1" customWidth="1"/>
    <col min="12039" max="12039" width="11.88671875" style="24" bestFit="1" customWidth="1"/>
    <col min="12040" max="12042" width="11" style="24" bestFit="1" customWidth="1"/>
    <col min="12043" max="12043" width="14.21875" style="24" bestFit="1" customWidth="1"/>
    <col min="12044" max="12044" width="14.5546875" style="24" customWidth="1"/>
    <col min="12045" max="12045" width="11.88671875" style="24" bestFit="1" customWidth="1"/>
    <col min="12046" max="12046" width="11" style="24" bestFit="1" customWidth="1"/>
    <col min="12047" max="12047" width="13.21875" style="24" bestFit="1" customWidth="1"/>
    <col min="12048" max="12051" width="11.88671875" style="24" bestFit="1" customWidth="1"/>
    <col min="12052" max="12052" width="14.21875" style="24" bestFit="1" customWidth="1"/>
    <col min="12053" max="12053" width="4.109375" style="24" bestFit="1" customWidth="1"/>
    <col min="12054" max="12288" width="7.21875" style="24"/>
    <col min="12289" max="12289" width="4.109375" style="24" bestFit="1" customWidth="1"/>
    <col min="12290" max="12290" width="12.77734375" style="24" bestFit="1" customWidth="1"/>
    <col min="12291" max="12291" width="13.21875" style="24" bestFit="1" customWidth="1"/>
    <col min="12292" max="12292" width="11.88671875" style="24" bestFit="1" customWidth="1"/>
    <col min="12293" max="12293" width="13.21875" style="24" bestFit="1" customWidth="1"/>
    <col min="12294" max="12294" width="10" style="24" bestFit="1" customWidth="1"/>
    <col min="12295" max="12295" width="11.88671875" style="24" bestFit="1" customWidth="1"/>
    <col min="12296" max="12298" width="11" style="24" bestFit="1" customWidth="1"/>
    <col min="12299" max="12299" width="14.21875" style="24" bestFit="1" customWidth="1"/>
    <col min="12300" max="12300" width="14.5546875" style="24" customWidth="1"/>
    <col min="12301" max="12301" width="11.88671875" style="24" bestFit="1" customWidth="1"/>
    <col min="12302" max="12302" width="11" style="24" bestFit="1" customWidth="1"/>
    <col min="12303" max="12303" width="13.21875" style="24" bestFit="1" customWidth="1"/>
    <col min="12304" max="12307" width="11.88671875" style="24" bestFit="1" customWidth="1"/>
    <col min="12308" max="12308" width="14.21875" style="24" bestFit="1" customWidth="1"/>
    <col min="12309" max="12309" width="4.109375" style="24" bestFit="1" customWidth="1"/>
    <col min="12310" max="12544" width="7.21875" style="24"/>
    <col min="12545" max="12545" width="4.109375" style="24" bestFit="1" customWidth="1"/>
    <col min="12546" max="12546" width="12.77734375" style="24" bestFit="1" customWidth="1"/>
    <col min="12547" max="12547" width="13.21875" style="24" bestFit="1" customWidth="1"/>
    <col min="12548" max="12548" width="11.88671875" style="24" bestFit="1" customWidth="1"/>
    <col min="12549" max="12549" width="13.21875" style="24" bestFit="1" customWidth="1"/>
    <col min="12550" max="12550" width="10" style="24" bestFit="1" customWidth="1"/>
    <col min="12551" max="12551" width="11.88671875" style="24" bestFit="1" customWidth="1"/>
    <col min="12552" max="12554" width="11" style="24" bestFit="1" customWidth="1"/>
    <col min="12555" max="12555" width="14.21875" style="24" bestFit="1" customWidth="1"/>
    <col min="12556" max="12556" width="14.5546875" style="24" customWidth="1"/>
    <col min="12557" max="12557" width="11.88671875" style="24" bestFit="1" customWidth="1"/>
    <col min="12558" max="12558" width="11" style="24" bestFit="1" customWidth="1"/>
    <col min="12559" max="12559" width="13.21875" style="24" bestFit="1" customWidth="1"/>
    <col min="12560" max="12563" width="11.88671875" style="24" bestFit="1" customWidth="1"/>
    <col min="12564" max="12564" width="14.21875" style="24" bestFit="1" customWidth="1"/>
    <col min="12565" max="12565" width="4.109375" style="24" bestFit="1" customWidth="1"/>
    <col min="12566" max="12800" width="7.21875" style="24"/>
    <col min="12801" max="12801" width="4.109375" style="24" bestFit="1" customWidth="1"/>
    <col min="12802" max="12802" width="12.77734375" style="24" bestFit="1" customWidth="1"/>
    <col min="12803" max="12803" width="13.21875" style="24" bestFit="1" customWidth="1"/>
    <col min="12804" max="12804" width="11.88671875" style="24" bestFit="1" customWidth="1"/>
    <col min="12805" max="12805" width="13.21875" style="24" bestFit="1" customWidth="1"/>
    <col min="12806" max="12806" width="10" style="24" bestFit="1" customWidth="1"/>
    <col min="12807" max="12807" width="11.88671875" style="24" bestFit="1" customWidth="1"/>
    <col min="12808" max="12810" width="11" style="24" bestFit="1" customWidth="1"/>
    <col min="12811" max="12811" width="14.21875" style="24" bestFit="1" customWidth="1"/>
    <col min="12812" max="12812" width="14.5546875" style="24" customWidth="1"/>
    <col min="12813" max="12813" width="11.88671875" style="24" bestFit="1" customWidth="1"/>
    <col min="12814" max="12814" width="11" style="24" bestFit="1" customWidth="1"/>
    <col min="12815" max="12815" width="13.21875" style="24" bestFit="1" customWidth="1"/>
    <col min="12816" max="12819" width="11.88671875" style="24" bestFit="1" customWidth="1"/>
    <col min="12820" max="12820" width="14.21875" style="24" bestFit="1" customWidth="1"/>
    <col min="12821" max="12821" width="4.109375" style="24" bestFit="1" customWidth="1"/>
    <col min="12822" max="13056" width="7.21875" style="24"/>
    <col min="13057" max="13057" width="4.109375" style="24" bestFit="1" customWidth="1"/>
    <col min="13058" max="13058" width="12.77734375" style="24" bestFit="1" customWidth="1"/>
    <col min="13059" max="13059" width="13.21875" style="24" bestFit="1" customWidth="1"/>
    <col min="13060" max="13060" width="11.88671875" style="24" bestFit="1" customWidth="1"/>
    <col min="13061" max="13061" width="13.21875" style="24" bestFit="1" customWidth="1"/>
    <col min="13062" max="13062" width="10" style="24" bestFit="1" customWidth="1"/>
    <col min="13063" max="13063" width="11.88671875" style="24" bestFit="1" customWidth="1"/>
    <col min="13064" max="13066" width="11" style="24" bestFit="1" customWidth="1"/>
    <col min="13067" max="13067" width="14.21875" style="24" bestFit="1" customWidth="1"/>
    <col min="13068" max="13068" width="14.5546875" style="24" customWidth="1"/>
    <col min="13069" max="13069" width="11.88671875" style="24" bestFit="1" customWidth="1"/>
    <col min="13070" max="13070" width="11" style="24" bestFit="1" customWidth="1"/>
    <col min="13071" max="13071" width="13.21875" style="24" bestFit="1" customWidth="1"/>
    <col min="13072" max="13075" width="11.88671875" style="24" bestFit="1" customWidth="1"/>
    <col min="13076" max="13076" width="14.21875" style="24" bestFit="1" customWidth="1"/>
    <col min="13077" max="13077" width="4.109375" style="24" bestFit="1" customWidth="1"/>
    <col min="13078" max="13312" width="7.21875" style="24"/>
    <col min="13313" max="13313" width="4.109375" style="24" bestFit="1" customWidth="1"/>
    <col min="13314" max="13314" width="12.77734375" style="24" bestFit="1" customWidth="1"/>
    <col min="13315" max="13315" width="13.21875" style="24" bestFit="1" customWidth="1"/>
    <col min="13316" max="13316" width="11.88671875" style="24" bestFit="1" customWidth="1"/>
    <col min="13317" max="13317" width="13.21875" style="24" bestFit="1" customWidth="1"/>
    <col min="13318" max="13318" width="10" style="24" bestFit="1" customWidth="1"/>
    <col min="13319" max="13319" width="11.88671875" style="24" bestFit="1" customWidth="1"/>
    <col min="13320" max="13322" width="11" style="24" bestFit="1" customWidth="1"/>
    <col min="13323" max="13323" width="14.21875" style="24" bestFit="1" customWidth="1"/>
    <col min="13324" max="13324" width="14.5546875" style="24" customWidth="1"/>
    <col min="13325" max="13325" width="11.88671875" style="24" bestFit="1" customWidth="1"/>
    <col min="13326" max="13326" width="11" style="24" bestFit="1" customWidth="1"/>
    <col min="13327" max="13327" width="13.21875" style="24" bestFit="1" customWidth="1"/>
    <col min="13328" max="13331" width="11.88671875" style="24" bestFit="1" customWidth="1"/>
    <col min="13332" max="13332" width="14.21875" style="24" bestFit="1" customWidth="1"/>
    <col min="13333" max="13333" width="4.109375" style="24" bestFit="1" customWidth="1"/>
    <col min="13334" max="13568" width="7.21875" style="24"/>
    <col min="13569" max="13569" width="4.109375" style="24" bestFit="1" customWidth="1"/>
    <col min="13570" max="13570" width="12.77734375" style="24" bestFit="1" customWidth="1"/>
    <col min="13571" max="13571" width="13.21875" style="24" bestFit="1" customWidth="1"/>
    <col min="13572" max="13572" width="11.88671875" style="24" bestFit="1" customWidth="1"/>
    <col min="13573" max="13573" width="13.21875" style="24" bestFit="1" customWidth="1"/>
    <col min="13574" max="13574" width="10" style="24" bestFit="1" customWidth="1"/>
    <col min="13575" max="13575" width="11.88671875" style="24" bestFit="1" customWidth="1"/>
    <col min="13576" max="13578" width="11" style="24" bestFit="1" customWidth="1"/>
    <col min="13579" max="13579" width="14.21875" style="24" bestFit="1" customWidth="1"/>
    <col min="13580" max="13580" width="14.5546875" style="24" customWidth="1"/>
    <col min="13581" max="13581" width="11.88671875" style="24" bestFit="1" customWidth="1"/>
    <col min="13582" max="13582" width="11" style="24" bestFit="1" customWidth="1"/>
    <col min="13583" max="13583" width="13.21875" style="24" bestFit="1" customWidth="1"/>
    <col min="13584" max="13587" width="11.88671875" style="24" bestFit="1" customWidth="1"/>
    <col min="13588" max="13588" width="14.21875" style="24" bestFit="1" customWidth="1"/>
    <col min="13589" max="13589" width="4.109375" style="24" bestFit="1" customWidth="1"/>
    <col min="13590" max="13824" width="7.21875" style="24"/>
    <col min="13825" max="13825" width="4.109375" style="24" bestFit="1" customWidth="1"/>
    <col min="13826" max="13826" width="12.77734375" style="24" bestFit="1" customWidth="1"/>
    <col min="13827" max="13827" width="13.21875" style="24" bestFit="1" customWidth="1"/>
    <col min="13828" max="13828" width="11.88671875" style="24" bestFit="1" customWidth="1"/>
    <col min="13829" max="13829" width="13.21875" style="24" bestFit="1" customWidth="1"/>
    <col min="13830" max="13830" width="10" style="24" bestFit="1" customWidth="1"/>
    <col min="13831" max="13831" width="11.88671875" style="24" bestFit="1" customWidth="1"/>
    <col min="13832" max="13834" width="11" style="24" bestFit="1" customWidth="1"/>
    <col min="13835" max="13835" width="14.21875" style="24" bestFit="1" customWidth="1"/>
    <col min="13836" max="13836" width="14.5546875" style="24" customWidth="1"/>
    <col min="13837" max="13837" width="11.88671875" style="24" bestFit="1" customWidth="1"/>
    <col min="13838" max="13838" width="11" style="24" bestFit="1" customWidth="1"/>
    <col min="13839" max="13839" width="13.21875" style="24" bestFit="1" customWidth="1"/>
    <col min="13840" max="13843" width="11.88671875" style="24" bestFit="1" customWidth="1"/>
    <col min="13844" max="13844" width="14.21875" style="24" bestFit="1" customWidth="1"/>
    <col min="13845" max="13845" width="4.109375" style="24" bestFit="1" customWidth="1"/>
    <col min="13846" max="14080" width="7.21875" style="24"/>
    <col min="14081" max="14081" width="4.109375" style="24" bestFit="1" customWidth="1"/>
    <col min="14082" max="14082" width="12.77734375" style="24" bestFit="1" customWidth="1"/>
    <col min="14083" max="14083" width="13.21875" style="24" bestFit="1" customWidth="1"/>
    <col min="14084" max="14084" width="11.88671875" style="24" bestFit="1" customWidth="1"/>
    <col min="14085" max="14085" width="13.21875" style="24" bestFit="1" customWidth="1"/>
    <col min="14086" max="14086" width="10" style="24" bestFit="1" customWidth="1"/>
    <col min="14087" max="14087" width="11.88671875" style="24" bestFit="1" customWidth="1"/>
    <col min="14088" max="14090" width="11" style="24" bestFit="1" customWidth="1"/>
    <col min="14091" max="14091" width="14.21875" style="24" bestFit="1" customWidth="1"/>
    <col min="14092" max="14092" width="14.5546875" style="24" customWidth="1"/>
    <col min="14093" max="14093" width="11.88671875" style="24" bestFit="1" customWidth="1"/>
    <col min="14094" max="14094" width="11" style="24" bestFit="1" customWidth="1"/>
    <col min="14095" max="14095" width="13.21875" style="24" bestFit="1" customWidth="1"/>
    <col min="14096" max="14099" width="11.88671875" style="24" bestFit="1" customWidth="1"/>
    <col min="14100" max="14100" width="14.21875" style="24" bestFit="1" customWidth="1"/>
    <col min="14101" max="14101" width="4.109375" style="24" bestFit="1" customWidth="1"/>
    <col min="14102" max="14336" width="7.21875" style="24"/>
    <col min="14337" max="14337" width="4.109375" style="24" bestFit="1" customWidth="1"/>
    <col min="14338" max="14338" width="12.77734375" style="24" bestFit="1" customWidth="1"/>
    <col min="14339" max="14339" width="13.21875" style="24" bestFit="1" customWidth="1"/>
    <col min="14340" max="14340" width="11.88671875" style="24" bestFit="1" customWidth="1"/>
    <col min="14341" max="14341" width="13.21875" style="24" bestFit="1" customWidth="1"/>
    <col min="14342" max="14342" width="10" style="24" bestFit="1" customWidth="1"/>
    <col min="14343" max="14343" width="11.88671875" style="24" bestFit="1" customWidth="1"/>
    <col min="14344" max="14346" width="11" style="24" bestFit="1" customWidth="1"/>
    <col min="14347" max="14347" width="14.21875" style="24" bestFit="1" customWidth="1"/>
    <col min="14348" max="14348" width="14.5546875" style="24" customWidth="1"/>
    <col min="14349" max="14349" width="11.88671875" style="24" bestFit="1" customWidth="1"/>
    <col min="14350" max="14350" width="11" style="24" bestFit="1" customWidth="1"/>
    <col min="14351" max="14351" width="13.21875" style="24" bestFit="1" customWidth="1"/>
    <col min="14352" max="14355" width="11.88671875" style="24" bestFit="1" customWidth="1"/>
    <col min="14356" max="14356" width="14.21875" style="24" bestFit="1" customWidth="1"/>
    <col min="14357" max="14357" width="4.109375" style="24" bestFit="1" customWidth="1"/>
    <col min="14358" max="14592" width="7.21875" style="24"/>
    <col min="14593" max="14593" width="4.109375" style="24" bestFit="1" customWidth="1"/>
    <col min="14594" max="14594" width="12.77734375" style="24" bestFit="1" customWidth="1"/>
    <col min="14595" max="14595" width="13.21875" style="24" bestFit="1" customWidth="1"/>
    <col min="14596" max="14596" width="11.88671875" style="24" bestFit="1" customWidth="1"/>
    <col min="14597" max="14597" width="13.21875" style="24" bestFit="1" customWidth="1"/>
    <col min="14598" max="14598" width="10" style="24" bestFit="1" customWidth="1"/>
    <col min="14599" max="14599" width="11.88671875" style="24" bestFit="1" customWidth="1"/>
    <col min="14600" max="14602" width="11" style="24" bestFit="1" customWidth="1"/>
    <col min="14603" max="14603" width="14.21875" style="24" bestFit="1" customWidth="1"/>
    <col min="14604" max="14604" width="14.5546875" style="24" customWidth="1"/>
    <col min="14605" max="14605" width="11.88671875" style="24" bestFit="1" customWidth="1"/>
    <col min="14606" max="14606" width="11" style="24" bestFit="1" customWidth="1"/>
    <col min="14607" max="14607" width="13.21875" style="24" bestFit="1" customWidth="1"/>
    <col min="14608" max="14611" width="11.88671875" style="24" bestFit="1" customWidth="1"/>
    <col min="14612" max="14612" width="14.21875" style="24" bestFit="1" customWidth="1"/>
    <col min="14613" max="14613" width="4.109375" style="24" bestFit="1" customWidth="1"/>
    <col min="14614" max="14848" width="7.21875" style="24"/>
    <col min="14849" max="14849" width="4.109375" style="24" bestFit="1" customWidth="1"/>
    <col min="14850" max="14850" width="12.77734375" style="24" bestFit="1" customWidth="1"/>
    <col min="14851" max="14851" width="13.21875" style="24" bestFit="1" customWidth="1"/>
    <col min="14852" max="14852" width="11.88671875" style="24" bestFit="1" customWidth="1"/>
    <col min="14853" max="14853" width="13.21875" style="24" bestFit="1" customWidth="1"/>
    <col min="14854" max="14854" width="10" style="24" bestFit="1" customWidth="1"/>
    <col min="14855" max="14855" width="11.88671875" style="24" bestFit="1" customWidth="1"/>
    <col min="14856" max="14858" width="11" style="24" bestFit="1" customWidth="1"/>
    <col min="14859" max="14859" width="14.21875" style="24" bestFit="1" customWidth="1"/>
    <col min="14860" max="14860" width="14.5546875" style="24" customWidth="1"/>
    <col min="14861" max="14861" width="11.88671875" style="24" bestFit="1" customWidth="1"/>
    <col min="14862" max="14862" width="11" style="24" bestFit="1" customWidth="1"/>
    <col min="14863" max="14863" width="13.21875" style="24" bestFit="1" customWidth="1"/>
    <col min="14864" max="14867" width="11.88671875" style="24" bestFit="1" customWidth="1"/>
    <col min="14868" max="14868" width="14.21875" style="24" bestFit="1" customWidth="1"/>
    <col min="14869" max="14869" width="4.109375" style="24" bestFit="1" customWidth="1"/>
    <col min="14870" max="15104" width="7.21875" style="24"/>
    <col min="15105" max="15105" width="4.109375" style="24" bestFit="1" customWidth="1"/>
    <col min="15106" max="15106" width="12.77734375" style="24" bestFit="1" customWidth="1"/>
    <col min="15107" max="15107" width="13.21875" style="24" bestFit="1" customWidth="1"/>
    <col min="15108" max="15108" width="11.88671875" style="24" bestFit="1" customWidth="1"/>
    <col min="15109" max="15109" width="13.21875" style="24" bestFit="1" customWidth="1"/>
    <col min="15110" max="15110" width="10" style="24" bestFit="1" customWidth="1"/>
    <col min="15111" max="15111" width="11.88671875" style="24" bestFit="1" customWidth="1"/>
    <col min="15112" max="15114" width="11" style="24" bestFit="1" customWidth="1"/>
    <col min="15115" max="15115" width="14.21875" style="24" bestFit="1" customWidth="1"/>
    <col min="15116" max="15116" width="14.5546875" style="24" customWidth="1"/>
    <col min="15117" max="15117" width="11.88671875" style="24" bestFit="1" customWidth="1"/>
    <col min="15118" max="15118" width="11" style="24" bestFit="1" customWidth="1"/>
    <col min="15119" max="15119" width="13.21875" style="24" bestFit="1" customWidth="1"/>
    <col min="15120" max="15123" width="11.88671875" style="24" bestFit="1" customWidth="1"/>
    <col min="15124" max="15124" width="14.21875" style="24" bestFit="1" customWidth="1"/>
    <col min="15125" max="15125" width="4.109375" style="24" bestFit="1" customWidth="1"/>
    <col min="15126" max="15360" width="7.21875" style="24"/>
    <col min="15361" max="15361" width="4.109375" style="24" bestFit="1" customWidth="1"/>
    <col min="15362" max="15362" width="12.77734375" style="24" bestFit="1" customWidth="1"/>
    <col min="15363" max="15363" width="13.21875" style="24" bestFit="1" customWidth="1"/>
    <col min="15364" max="15364" width="11.88671875" style="24" bestFit="1" customWidth="1"/>
    <col min="15365" max="15365" width="13.21875" style="24" bestFit="1" customWidth="1"/>
    <col min="15366" max="15366" width="10" style="24" bestFit="1" customWidth="1"/>
    <col min="15367" max="15367" width="11.88671875" style="24" bestFit="1" customWidth="1"/>
    <col min="15368" max="15370" width="11" style="24" bestFit="1" customWidth="1"/>
    <col min="15371" max="15371" width="14.21875" style="24" bestFit="1" customWidth="1"/>
    <col min="15372" max="15372" width="14.5546875" style="24" customWidth="1"/>
    <col min="15373" max="15373" width="11.88671875" style="24" bestFit="1" customWidth="1"/>
    <col min="15374" max="15374" width="11" style="24" bestFit="1" customWidth="1"/>
    <col min="15375" max="15375" width="13.21875" style="24" bestFit="1" customWidth="1"/>
    <col min="15376" max="15379" width="11.88671875" style="24" bestFit="1" customWidth="1"/>
    <col min="15380" max="15380" width="14.21875" style="24" bestFit="1" customWidth="1"/>
    <col min="15381" max="15381" width="4.109375" style="24" bestFit="1" customWidth="1"/>
    <col min="15382" max="15616" width="7.21875" style="24"/>
    <col min="15617" max="15617" width="4.109375" style="24" bestFit="1" customWidth="1"/>
    <col min="15618" max="15618" width="12.77734375" style="24" bestFit="1" customWidth="1"/>
    <col min="15619" max="15619" width="13.21875" style="24" bestFit="1" customWidth="1"/>
    <col min="15620" max="15620" width="11.88671875" style="24" bestFit="1" customWidth="1"/>
    <col min="15621" max="15621" width="13.21875" style="24" bestFit="1" customWidth="1"/>
    <col min="15622" max="15622" width="10" style="24" bestFit="1" customWidth="1"/>
    <col min="15623" max="15623" width="11.88671875" style="24" bestFit="1" customWidth="1"/>
    <col min="15624" max="15626" width="11" style="24" bestFit="1" customWidth="1"/>
    <col min="15627" max="15627" width="14.21875" style="24" bestFit="1" customWidth="1"/>
    <col min="15628" max="15628" width="14.5546875" style="24" customWidth="1"/>
    <col min="15629" max="15629" width="11.88671875" style="24" bestFit="1" customWidth="1"/>
    <col min="15630" max="15630" width="11" style="24" bestFit="1" customWidth="1"/>
    <col min="15631" max="15631" width="13.21875" style="24" bestFit="1" customWidth="1"/>
    <col min="15632" max="15635" width="11.88671875" style="24" bestFit="1" customWidth="1"/>
    <col min="15636" max="15636" width="14.21875" style="24" bestFit="1" customWidth="1"/>
    <col min="15637" max="15637" width="4.109375" style="24" bestFit="1" customWidth="1"/>
    <col min="15638" max="15872" width="7.21875" style="24"/>
    <col min="15873" max="15873" width="4.109375" style="24" bestFit="1" customWidth="1"/>
    <col min="15874" max="15874" width="12.77734375" style="24" bestFit="1" customWidth="1"/>
    <col min="15875" max="15875" width="13.21875" style="24" bestFit="1" customWidth="1"/>
    <col min="15876" max="15876" width="11.88671875" style="24" bestFit="1" customWidth="1"/>
    <col min="15877" max="15877" width="13.21875" style="24" bestFit="1" customWidth="1"/>
    <col min="15878" max="15878" width="10" style="24" bestFit="1" customWidth="1"/>
    <col min="15879" max="15879" width="11.88671875" style="24" bestFit="1" customWidth="1"/>
    <col min="15880" max="15882" width="11" style="24" bestFit="1" customWidth="1"/>
    <col min="15883" max="15883" width="14.21875" style="24" bestFit="1" customWidth="1"/>
    <col min="15884" max="15884" width="14.5546875" style="24" customWidth="1"/>
    <col min="15885" max="15885" width="11.88671875" style="24" bestFit="1" customWidth="1"/>
    <col min="15886" max="15886" width="11" style="24" bestFit="1" customWidth="1"/>
    <col min="15887" max="15887" width="13.21875" style="24" bestFit="1" customWidth="1"/>
    <col min="15888" max="15891" width="11.88671875" style="24" bestFit="1" customWidth="1"/>
    <col min="15892" max="15892" width="14.21875" style="24" bestFit="1" customWidth="1"/>
    <col min="15893" max="15893" width="4.109375" style="24" bestFit="1" customWidth="1"/>
    <col min="15894" max="16128" width="7.21875" style="24"/>
    <col min="16129" max="16129" width="4.109375" style="24" bestFit="1" customWidth="1"/>
    <col min="16130" max="16130" width="12.77734375" style="24" bestFit="1" customWidth="1"/>
    <col min="16131" max="16131" width="13.21875" style="24" bestFit="1" customWidth="1"/>
    <col min="16132" max="16132" width="11.88671875" style="24" bestFit="1" customWidth="1"/>
    <col min="16133" max="16133" width="13.21875" style="24" bestFit="1" customWidth="1"/>
    <col min="16134" max="16134" width="10" style="24" bestFit="1" customWidth="1"/>
    <col min="16135" max="16135" width="11.88671875" style="24" bestFit="1" customWidth="1"/>
    <col min="16136" max="16138" width="11" style="24" bestFit="1" customWidth="1"/>
    <col min="16139" max="16139" width="14.21875" style="24" bestFit="1" customWidth="1"/>
    <col min="16140" max="16140" width="14.5546875" style="24" customWidth="1"/>
    <col min="16141" max="16141" width="11.88671875" style="24" bestFit="1" customWidth="1"/>
    <col min="16142" max="16142" width="11" style="24" bestFit="1" customWidth="1"/>
    <col min="16143" max="16143" width="13.21875" style="24" bestFit="1" customWidth="1"/>
    <col min="16144" max="16147" width="11.88671875" style="24" bestFit="1" customWidth="1"/>
    <col min="16148" max="16148" width="14.21875" style="24" bestFit="1" customWidth="1"/>
    <col min="16149" max="16149" width="4.109375" style="24" bestFit="1" customWidth="1"/>
    <col min="16150" max="16384" width="7.21875" style="24"/>
  </cols>
  <sheetData>
    <row r="1" spans="1:21" ht="12.75" customHeight="1" x14ac:dyDescent="0.25">
      <c r="A1" s="23" t="s">
        <v>1</v>
      </c>
      <c r="L1" s="25"/>
      <c r="M1" s="26"/>
      <c r="U1" s="25"/>
    </row>
    <row r="2" spans="1:21" ht="12.75" customHeight="1" x14ac:dyDescent="0.25">
      <c r="A2" s="1" t="s">
        <v>271</v>
      </c>
      <c r="C2" s="24" t="s">
        <v>265</v>
      </c>
      <c r="L2" s="25"/>
      <c r="M2" s="26"/>
      <c r="U2" s="25"/>
    </row>
    <row r="3" spans="1:21" ht="12.75" customHeight="1" x14ac:dyDescent="0.25">
      <c r="A3" s="1" t="s">
        <v>356</v>
      </c>
      <c r="L3" s="25"/>
      <c r="M3" s="26"/>
      <c r="U3" s="25"/>
    </row>
    <row r="4" spans="1:21" ht="12.75" customHeight="1" x14ac:dyDescent="0.25">
      <c r="L4" s="25"/>
      <c r="M4" s="27"/>
    </row>
    <row r="5" spans="1:21" ht="10.5" customHeight="1" x14ac:dyDescent="0.25">
      <c r="C5" s="28"/>
      <c r="D5" s="28"/>
      <c r="E5" s="28"/>
      <c r="F5" s="28"/>
      <c r="G5" s="28"/>
      <c r="H5" s="29"/>
      <c r="Q5" s="28"/>
      <c r="T5" s="28"/>
    </row>
    <row r="6" spans="1:21" x14ac:dyDescent="0.25">
      <c r="A6" s="28"/>
      <c r="B6" s="28"/>
      <c r="C6" s="138" t="s">
        <v>23</v>
      </c>
      <c r="D6" s="138"/>
      <c r="E6" s="138"/>
      <c r="F6" s="138"/>
      <c r="G6" s="138"/>
      <c r="H6" s="138"/>
      <c r="I6" s="138"/>
      <c r="J6" s="138"/>
      <c r="K6" s="138"/>
      <c r="L6" s="28"/>
      <c r="M6" s="28"/>
      <c r="N6" s="28"/>
      <c r="O6" s="28"/>
      <c r="P6" s="30" t="s">
        <v>24</v>
      </c>
      <c r="Q6" s="30"/>
      <c r="R6" s="30"/>
      <c r="S6" s="28"/>
      <c r="T6" s="31"/>
      <c r="U6" s="28"/>
    </row>
    <row r="7" spans="1:21" s="34" customFormat="1" ht="52.05" customHeight="1" x14ac:dyDescent="0.25">
      <c r="A7" s="32" t="s">
        <v>8</v>
      </c>
      <c r="B7" s="32" t="s">
        <v>10</v>
      </c>
      <c r="C7" s="33" t="s">
        <v>25</v>
      </c>
      <c r="D7" s="32" t="s">
        <v>26</v>
      </c>
      <c r="E7" s="33" t="s">
        <v>27</v>
      </c>
      <c r="F7" s="33" t="s">
        <v>28</v>
      </c>
      <c r="G7" s="32" t="s">
        <v>29</v>
      </c>
      <c r="H7" s="32" t="s">
        <v>30</v>
      </c>
      <c r="I7" s="32" t="s">
        <v>31</v>
      </c>
      <c r="J7" s="32" t="s">
        <v>32</v>
      </c>
      <c r="K7" s="32" t="s">
        <v>33</v>
      </c>
      <c r="L7" s="32" t="s">
        <v>323</v>
      </c>
      <c r="M7" s="32" t="s">
        <v>34</v>
      </c>
      <c r="N7" s="32" t="s">
        <v>35</v>
      </c>
      <c r="O7" s="32" t="s">
        <v>36</v>
      </c>
      <c r="P7" s="32" t="s">
        <v>32</v>
      </c>
      <c r="Q7" s="32" t="s">
        <v>37</v>
      </c>
      <c r="R7" s="33" t="s">
        <v>33</v>
      </c>
      <c r="S7" s="30" t="s">
        <v>38</v>
      </c>
      <c r="T7" s="32" t="s">
        <v>39</v>
      </c>
      <c r="U7" s="32" t="s">
        <v>8</v>
      </c>
    </row>
    <row r="8" spans="1:21" ht="12.75" customHeight="1" x14ac:dyDescent="0.25">
      <c r="A8" s="24">
        <v>1</v>
      </c>
      <c r="B8" s="24" t="s">
        <v>396</v>
      </c>
      <c r="C8" s="35">
        <v>0</v>
      </c>
      <c r="D8" s="35">
        <v>0</v>
      </c>
      <c r="E8" s="107">
        <v>0</v>
      </c>
      <c r="F8" s="107">
        <v>0</v>
      </c>
      <c r="G8" s="35">
        <v>0</v>
      </c>
      <c r="H8" s="35">
        <v>0</v>
      </c>
      <c r="I8" s="35">
        <v>0</v>
      </c>
      <c r="J8" s="35">
        <v>0</v>
      </c>
      <c r="K8" s="35">
        <v>0</v>
      </c>
      <c r="L8" s="35">
        <v>0</v>
      </c>
      <c r="M8" s="35">
        <v>0</v>
      </c>
      <c r="N8" s="35">
        <v>0</v>
      </c>
      <c r="O8" s="35">
        <v>0</v>
      </c>
      <c r="P8" s="35">
        <v>0</v>
      </c>
      <c r="Q8" s="35">
        <v>0</v>
      </c>
      <c r="R8" s="35">
        <v>0</v>
      </c>
      <c r="S8" s="35">
        <v>0</v>
      </c>
      <c r="T8" s="35">
        <v>0</v>
      </c>
      <c r="U8" s="24">
        <v>1</v>
      </c>
    </row>
    <row r="9" spans="1:21" ht="12.75" customHeight="1" x14ac:dyDescent="0.25">
      <c r="A9" s="24">
        <v>2</v>
      </c>
      <c r="B9" s="24" t="s">
        <v>397</v>
      </c>
      <c r="C9" s="35">
        <v>175301473</v>
      </c>
      <c r="D9" s="35">
        <v>4678467</v>
      </c>
      <c r="E9" s="107">
        <v>33465905</v>
      </c>
      <c r="F9" s="107">
        <v>87803</v>
      </c>
      <c r="G9" s="35">
        <v>993641</v>
      </c>
      <c r="H9" s="35">
        <v>0</v>
      </c>
      <c r="I9" s="35">
        <v>1423622</v>
      </c>
      <c r="J9" s="35">
        <v>725693</v>
      </c>
      <c r="K9" s="35">
        <v>216676604</v>
      </c>
      <c r="L9" s="35">
        <v>57044586</v>
      </c>
      <c r="M9" s="35">
        <v>2816383</v>
      </c>
      <c r="N9" s="35">
        <v>199460</v>
      </c>
      <c r="O9" s="35">
        <v>12063292</v>
      </c>
      <c r="P9" s="35">
        <v>366792</v>
      </c>
      <c r="Q9" s="35">
        <v>1432439</v>
      </c>
      <c r="R9" s="35">
        <v>1799231</v>
      </c>
      <c r="S9" s="35">
        <v>3651845</v>
      </c>
      <c r="T9" s="35">
        <v>294251401</v>
      </c>
      <c r="U9" s="24">
        <v>2</v>
      </c>
    </row>
    <row r="10" spans="1:21" ht="12.75" customHeight="1" x14ac:dyDescent="0.25">
      <c r="A10" s="24">
        <v>3</v>
      </c>
      <c r="B10" s="24" t="s">
        <v>398</v>
      </c>
      <c r="C10" s="35">
        <v>7855547</v>
      </c>
      <c r="D10" s="35">
        <v>1313442</v>
      </c>
      <c r="E10" s="35">
        <v>2646323</v>
      </c>
      <c r="F10" s="35">
        <v>21693</v>
      </c>
      <c r="G10" s="35">
        <v>6293688</v>
      </c>
      <c r="H10" s="35">
        <v>0</v>
      </c>
      <c r="I10" s="35">
        <v>117376</v>
      </c>
      <c r="J10" s="35">
        <v>85187</v>
      </c>
      <c r="K10" s="35">
        <v>18333256</v>
      </c>
      <c r="L10" s="35">
        <v>3139124</v>
      </c>
      <c r="M10" s="35">
        <v>33666</v>
      </c>
      <c r="N10" s="35">
        <v>53128</v>
      </c>
      <c r="O10" s="35">
        <v>4678905</v>
      </c>
      <c r="P10" s="35">
        <v>59164</v>
      </c>
      <c r="Q10" s="35">
        <v>5535</v>
      </c>
      <c r="R10" s="35">
        <v>64699</v>
      </c>
      <c r="S10" s="35">
        <v>577393</v>
      </c>
      <c r="T10" s="35">
        <v>26880171</v>
      </c>
      <c r="U10" s="24">
        <v>3</v>
      </c>
    </row>
    <row r="11" spans="1:21" ht="12.75" customHeight="1" x14ac:dyDescent="0.25">
      <c r="A11" s="24">
        <v>4</v>
      </c>
      <c r="B11" s="24" t="s">
        <v>399</v>
      </c>
      <c r="C11" s="35">
        <v>6402295</v>
      </c>
      <c r="D11" s="35">
        <v>286397</v>
      </c>
      <c r="E11" s="35">
        <v>3453046</v>
      </c>
      <c r="F11" s="35">
        <v>18377</v>
      </c>
      <c r="G11" s="35">
        <v>74016</v>
      </c>
      <c r="H11" s="35">
        <v>0</v>
      </c>
      <c r="I11" s="35">
        <v>162840</v>
      </c>
      <c r="J11" s="35">
        <v>72640</v>
      </c>
      <c r="K11" s="35">
        <v>10469611</v>
      </c>
      <c r="L11" s="35">
        <v>2469131</v>
      </c>
      <c r="M11" s="35">
        <v>189142</v>
      </c>
      <c r="N11" s="35">
        <v>58694</v>
      </c>
      <c r="O11" s="35">
        <v>5988109</v>
      </c>
      <c r="P11" s="35">
        <v>106819</v>
      </c>
      <c r="Q11" s="35">
        <v>19810</v>
      </c>
      <c r="R11" s="35">
        <v>126629</v>
      </c>
      <c r="S11" s="35">
        <v>2303233</v>
      </c>
      <c r="T11" s="35">
        <v>21604549</v>
      </c>
      <c r="U11" s="24">
        <v>4</v>
      </c>
    </row>
    <row r="12" spans="1:21" ht="12.75" customHeight="1" x14ac:dyDescent="0.25">
      <c r="A12" s="24">
        <v>5</v>
      </c>
      <c r="B12" s="24" t="s">
        <v>400</v>
      </c>
      <c r="C12" s="35">
        <v>15319396</v>
      </c>
      <c r="D12" s="35">
        <v>741530</v>
      </c>
      <c r="E12" s="35">
        <v>6999915</v>
      </c>
      <c r="F12" s="35">
        <v>88193</v>
      </c>
      <c r="G12" s="35">
        <v>2275766</v>
      </c>
      <c r="H12" s="35">
        <v>377689</v>
      </c>
      <c r="I12" s="35">
        <v>255588</v>
      </c>
      <c r="J12" s="35">
        <v>145826</v>
      </c>
      <c r="K12" s="35">
        <v>26203903</v>
      </c>
      <c r="L12" s="35">
        <v>7901529</v>
      </c>
      <c r="M12" s="35">
        <v>195798</v>
      </c>
      <c r="N12" s="35">
        <v>228358</v>
      </c>
      <c r="O12" s="35">
        <v>8354549</v>
      </c>
      <c r="P12" s="35">
        <v>13329</v>
      </c>
      <c r="Q12" s="35">
        <v>1138543</v>
      </c>
      <c r="R12" s="35">
        <v>1151872</v>
      </c>
      <c r="S12" s="35">
        <v>851051</v>
      </c>
      <c r="T12" s="35">
        <v>44887060</v>
      </c>
      <c r="U12" s="24">
        <v>5</v>
      </c>
    </row>
    <row r="13" spans="1:21" ht="12.75" customHeight="1" x14ac:dyDescent="0.25">
      <c r="A13" s="24">
        <v>6</v>
      </c>
      <c r="B13" s="24" t="s">
        <v>401</v>
      </c>
      <c r="C13" s="35">
        <v>9126281</v>
      </c>
      <c r="D13" s="35">
        <v>861729</v>
      </c>
      <c r="E13" s="35">
        <v>4324157</v>
      </c>
      <c r="F13" s="35">
        <v>49334</v>
      </c>
      <c r="G13" s="35">
        <v>133082</v>
      </c>
      <c r="H13" s="35">
        <v>141042</v>
      </c>
      <c r="I13" s="35">
        <v>208585</v>
      </c>
      <c r="J13" s="35">
        <v>160758</v>
      </c>
      <c r="K13" s="35">
        <v>15004968</v>
      </c>
      <c r="L13" s="35">
        <v>2857960</v>
      </c>
      <c r="M13" s="35">
        <v>113000</v>
      </c>
      <c r="N13" s="35">
        <v>64983</v>
      </c>
      <c r="O13" s="35">
        <v>2347068</v>
      </c>
      <c r="P13" s="35">
        <v>6758</v>
      </c>
      <c r="Q13" s="35">
        <v>81938</v>
      </c>
      <c r="R13" s="35">
        <v>88696</v>
      </c>
      <c r="S13" s="35">
        <v>1424631</v>
      </c>
      <c r="T13" s="35">
        <v>21901306</v>
      </c>
      <c r="U13" s="24">
        <v>6</v>
      </c>
    </row>
    <row r="14" spans="1:21" ht="12.75" customHeight="1" x14ac:dyDescent="0.25">
      <c r="A14" s="24">
        <v>7</v>
      </c>
      <c r="B14" s="24" t="s">
        <v>402</v>
      </c>
      <c r="C14" s="35">
        <v>844130886</v>
      </c>
      <c r="D14" s="35">
        <v>9340552</v>
      </c>
      <c r="E14" s="35">
        <v>87745641</v>
      </c>
      <c r="F14" s="35">
        <v>0</v>
      </c>
      <c r="G14" s="35">
        <v>295000</v>
      </c>
      <c r="H14" s="35">
        <v>0</v>
      </c>
      <c r="I14" s="35">
        <v>2513956</v>
      </c>
      <c r="J14" s="35">
        <v>187159</v>
      </c>
      <c r="K14" s="35">
        <v>944213194</v>
      </c>
      <c r="L14" s="35">
        <v>217071704</v>
      </c>
      <c r="M14" s="35">
        <v>7234247</v>
      </c>
      <c r="N14" s="35">
        <v>5484418</v>
      </c>
      <c r="O14" s="35">
        <v>95218302</v>
      </c>
      <c r="P14" s="35">
        <v>1091030</v>
      </c>
      <c r="Q14" s="35">
        <v>5968198</v>
      </c>
      <c r="R14" s="35">
        <v>7059228</v>
      </c>
      <c r="S14" s="35">
        <v>21297380</v>
      </c>
      <c r="T14" s="35">
        <v>1297578473</v>
      </c>
      <c r="U14" s="24">
        <v>7</v>
      </c>
    </row>
    <row r="15" spans="1:21" ht="12.75" customHeight="1" x14ac:dyDescent="0.25">
      <c r="A15" s="24">
        <v>8</v>
      </c>
      <c r="B15" s="24" t="s">
        <v>403</v>
      </c>
      <c r="C15" s="35">
        <v>47277273</v>
      </c>
      <c r="D15" s="35">
        <v>2890980</v>
      </c>
      <c r="E15" s="35">
        <v>13706430</v>
      </c>
      <c r="F15" s="35">
        <v>203559</v>
      </c>
      <c r="G15" s="35">
        <v>4388482</v>
      </c>
      <c r="H15" s="35">
        <v>0</v>
      </c>
      <c r="I15" s="35">
        <v>617144</v>
      </c>
      <c r="J15" s="35">
        <v>115263</v>
      </c>
      <c r="K15" s="35">
        <v>69199131</v>
      </c>
      <c r="L15" s="35">
        <v>19297764</v>
      </c>
      <c r="M15" s="35">
        <v>643011</v>
      </c>
      <c r="N15" s="35">
        <v>253102</v>
      </c>
      <c r="O15" s="35">
        <v>11869581</v>
      </c>
      <c r="P15" s="35">
        <v>229150</v>
      </c>
      <c r="Q15" s="35">
        <v>441910</v>
      </c>
      <c r="R15" s="35">
        <v>671060</v>
      </c>
      <c r="S15" s="35">
        <v>1476552</v>
      </c>
      <c r="T15" s="35">
        <v>103410201</v>
      </c>
      <c r="U15" s="24">
        <v>8</v>
      </c>
    </row>
    <row r="16" spans="1:21" ht="12.75" customHeight="1" x14ac:dyDescent="0.25">
      <c r="A16" s="24">
        <v>9</v>
      </c>
      <c r="B16" s="24" t="s">
        <v>404</v>
      </c>
      <c r="C16" s="35">
        <v>4479753</v>
      </c>
      <c r="D16" s="35">
        <v>7560826</v>
      </c>
      <c r="E16" s="35">
        <v>222212</v>
      </c>
      <c r="F16" s="35">
        <v>5958</v>
      </c>
      <c r="G16" s="35">
        <v>19868</v>
      </c>
      <c r="H16" s="35">
        <v>0</v>
      </c>
      <c r="I16" s="35">
        <v>37541</v>
      </c>
      <c r="J16" s="35">
        <v>7880</v>
      </c>
      <c r="K16" s="35">
        <v>12334038</v>
      </c>
      <c r="L16" s="35">
        <v>2649880</v>
      </c>
      <c r="M16" s="35">
        <v>97382</v>
      </c>
      <c r="N16" s="35">
        <v>1864</v>
      </c>
      <c r="O16" s="35">
        <v>580276</v>
      </c>
      <c r="P16" s="35">
        <v>16612</v>
      </c>
      <c r="Q16" s="35">
        <v>9692</v>
      </c>
      <c r="R16" s="35">
        <v>26304</v>
      </c>
      <c r="S16" s="35">
        <v>359410</v>
      </c>
      <c r="T16" s="35">
        <v>16049154</v>
      </c>
      <c r="U16" s="24">
        <v>9</v>
      </c>
    </row>
    <row r="17" spans="1:21" ht="12.75" customHeight="1" x14ac:dyDescent="0.25">
      <c r="A17" s="24">
        <v>10</v>
      </c>
      <c r="B17" s="24" t="s">
        <v>405</v>
      </c>
      <c r="C17" s="35">
        <v>0</v>
      </c>
      <c r="D17" s="35">
        <v>0</v>
      </c>
      <c r="E17" s="35">
        <v>0</v>
      </c>
      <c r="F17" s="35">
        <v>0</v>
      </c>
      <c r="G17" s="35">
        <v>0</v>
      </c>
      <c r="H17" s="35">
        <v>0</v>
      </c>
      <c r="I17" s="35">
        <v>0</v>
      </c>
      <c r="J17" s="35">
        <v>0</v>
      </c>
      <c r="K17" s="35">
        <v>0</v>
      </c>
      <c r="L17" s="35">
        <v>0</v>
      </c>
      <c r="M17" s="35">
        <v>0</v>
      </c>
      <c r="N17" s="35">
        <v>0</v>
      </c>
      <c r="O17" s="35">
        <v>0</v>
      </c>
      <c r="P17" s="35">
        <v>0</v>
      </c>
      <c r="Q17" s="35">
        <v>0</v>
      </c>
      <c r="R17" s="35">
        <v>0</v>
      </c>
      <c r="S17" s="35">
        <v>0</v>
      </c>
      <c r="T17" s="35">
        <v>0</v>
      </c>
      <c r="U17" s="24">
        <v>10</v>
      </c>
    </row>
    <row r="18" spans="1:21" ht="12.75" customHeight="1" x14ac:dyDescent="0.25">
      <c r="A18" s="24">
        <v>11</v>
      </c>
      <c r="B18" s="24" t="s">
        <v>406</v>
      </c>
      <c r="C18" s="35">
        <v>2819658</v>
      </c>
      <c r="D18" s="35">
        <v>603388</v>
      </c>
      <c r="E18" s="35">
        <v>1161623</v>
      </c>
      <c r="F18" s="35">
        <v>19925</v>
      </c>
      <c r="G18" s="35">
        <v>243756</v>
      </c>
      <c r="H18" s="35">
        <v>153820</v>
      </c>
      <c r="I18" s="35">
        <v>32142</v>
      </c>
      <c r="J18" s="35">
        <v>40134</v>
      </c>
      <c r="K18" s="35">
        <v>5074446</v>
      </c>
      <c r="L18" s="35">
        <v>1066246</v>
      </c>
      <c r="M18" s="35">
        <v>20017</v>
      </c>
      <c r="N18" s="35">
        <v>194798</v>
      </c>
      <c r="O18" s="35">
        <v>3990383</v>
      </c>
      <c r="P18" s="35">
        <v>73828</v>
      </c>
      <c r="Q18" s="35">
        <v>3780</v>
      </c>
      <c r="R18" s="35">
        <v>77608</v>
      </c>
      <c r="S18" s="35">
        <v>1003964</v>
      </c>
      <c r="T18" s="35">
        <v>11427462</v>
      </c>
      <c r="U18" s="24">
        <v>11</v>
      </c>
    </row>
    <row r="19" spans="1:21" ht="12.75" customHeight="1" x14ac:dyDescent="0.25">
      <c r="A19" s="24">
        <v>12</v>
      </c>
      <c r="B19" s="24" t="s">
        <v>407</v>
      </c>
      <c r="C19" s="35">
        <v>30410702</v>
      </c>
      <c r="D19" s="35">
        <v>4102040</v>
      </c>
      <c r="E19" s="35">
        <v>7427621</v>
      </c>
      <c r="F19" s="35">
        <v>42187</v>
      </c>
      <c r="G19" s="35">
        <v>4700259</v>
      </c>
      <c r="H19" s="35">
        <v>0</v>
      </c>
      <c r="I19" s="35">
        <v>169466</v>
      </c>
      <c r="J19" s="35">
        <v>108750</v>
      </c>
      <c r="K19" s="35">
        <v>46961025</v>
      </c>
      <c r="L19" s="35">
        <v>8618674</v>
      </c>
      <c r="M19" s="35">
        <v>389147</v>
      </c>
      <c r="N19" s="35">
        <v>49976</v>
      </c>
      <c r="O19" s="35">
        <v>2424605</v>
      </c>
      <c r="P19" s="35">
        <v>281179</v>
      </c>
      <c r="Q19" s="35">
        <v>675164</v>
      </c>
      <c r="R19" s="35">
        <v>956343</v>
      </c>
      <c r="S19" s="35">
        <v>891728</v>
      </c>
      <c r="T19" s="35">
        <v>60291498</v>
      </c>
      <c r="U19" s="24">
        <v>12</v>
      </c>
    </row>
    <row r="20" spans="1:21" ht="12.75" customHeight="1" x14ac:dyDescent="0.25">
      <c r="A20" s="24">
        <v>13</v>
      </c>
      <c r="B20" s="24" t="s">
        <v>408</v>
      </c>
      <c r="C20" s="35">
        <v>0</v>
      </c>
      <c r="D20" s="35">
        <v>0</v>
      </c>
      <c r="E20" s="35">
        <v>0</v>
      </c>
      <c r="F20" s="35">
        <v>0</v>
      </c>
      <c r="G20" s="35">
        <v>0</v>
      </c>
      <c r="H20" s="35">
        <v>0</v>
      </c>
      <c r="I20" s="35">
        <v>0</v>
      </c>
      <c r="J20" s="35">
        <v>0</v>
      </c>
      <c r="K20" s="35">
        <v>0</v>
      </c>
      <c r="L20" s="35">
        <v>0</v>
      </c>
      <c r="M20" s="35">
        <v>0</v>
      </c>
      <c r="N20" s="35">
        <v>0</v>
      </c>
      <c r="O20" s="35">
        <v>0</v>
      </c>
      <c r="P20" s="35">
        <v>0</v>
      </c>
      <c r="Q20" s="35">
        <v>0</v>
      </c>
      <c r="R20" s="35">
        <v>0</v>
      </c>
      <c r="S20" s="35">
        <v>0</v>
      </c>
      <c r="T20" s="35">
        <v>0</v>
      </c>
      <c r="U20" s="24">
        <v>13</v>
      </c>
    </row>
    <row r="21" spans="1:21" ht="12.75" customHeight="1" x14ac:dyDescent="0.25">
      <c r="A21" s="24">
        <v>14</v>
      </c>
      <c r="B21" s="24" t="s">
        <v>409</v>
      </c>
      <c r="C21" s="35">
        <v>8400500</v>
      </c>
      <c r="D21" s="35">
        <v>617820</v>
      </c>
      <c r="E21" s="35">
        <v>2631464</v>
      </c>
      <c r="F21" s="35">
        <v>64583</v>
      </c>
      <c r="G21" s="35">
        <v>5073183</v>
      </c>
      <c r="H21" s="35">
        <v>88571</v>
      </c>
      <c r="I21" s="35">
        <v>216889</v>
      </c>
      <c r="J21" s="35">
        <v>295479</v>
      </c>
      <c r="K21" s="35">
        <v>17388489</v>
      </c>
      <c r="L21" s="35">
        <v>11997653</v>
      </c>
      <c r="M21" s="35">
        <v>38479</v>
      </c>
      <c r="N21" s="35">
        <v>4816</v>
      </c>
      <c r="O21" s="35">
        <v>4733973</v>
      </c>
      <c r="P21" s="35">
        <v>158808</v>
      </c>
      <c r="Q21" s="35">
        <v>19187</v>
      </c>
      <c r="R21" s="35">
        <v>177995</v>
      </c>
      <c r="S21" s="35">
        <v>626740</v>
      </c>
      <c r="T21" s="35">
        <v>34968145</v>
      </c>
      <c r="U21" s="24">
        <v>14</v>
      </c>
    </row>
    <row r="22" spans="1:21" ht="12.75" customHeight="1" x14ac:dyDescent="0.25">
      <c r="A22" s="24">
        <v>15</v>
      </c>
      <c r="B22" s="24" t="s">
        <v>410</v>
      </c>
      <c r="C22" s="35">
        <v>8235128</v>
      </c>
      <c r="D22" s="35">
        <v>3472840</v>
      </c>
      <c r="E22" s="35">
        <v>3336922</v>
      </c>
      <c r="F22" s="35">
        <v>48681</v>
      </c>
      <c r="G22" s="35">
        <v>295718</v>
      </c>
      <c r="H22" s="35">
        <v>235334</v>
      </c>
      <c r="I22" s="35">
        <v>196654</v>
      </c>
      <c r="J22" s="35">
        <v>167950</v>
      </c>
      <c r="K22" s="35">
        <v>15989227</v>
      </c>
      <c r="L22" s="35">
        <v>1969209</v>
      </c>
      <c r="M22" s="35">
        <v>274780</v>
      </c>
      <c r="N22" s="35">
        <v>36573</v>
      </c>
      <c r="O22" s="35">
        <v>1966451</v>
      </c>
      <c r="P22" s="35">
        <v>34828</v>
      </c>
      <c r="Q22" s="35">
        <v>79259</v>
      </c>
      <c r="R22" s="35">
        <v>114087</v>
      </c>
      <c r="S22" s="35">
        <v>2163629</v>
      </c>
      <c r="T22" s="35">
        <v>22513956</v>
      </c>
      <c r="U22" s="24">
        <v>15</v>
      </c>
    </row>
    <row r="23" spans="1:21" ht="12.75" customHeight="1" x14ac:dyDescent="0.25">
      <c r="A23" s="24">
        <v>16</v>
      </c>
      <c r="B23" s="24" t="s">
        <v>411</v>
      </c>
      <c r="C23" s="35">
        <v>21863312</v>
      </c>
      <c r="D23" s="35">
        <v>2375444</v>
      </c>
      <c r="E23" s="35">
        <v>11819597</v>
      </c>
      <c r="F23" s="35">
        <v>566173</v>
      </c>
      <c r="G23" s="35">
        <v>6641322</v>
      </c>
      <c r="H23" s="35">
        <v>0</v>
      </c>
      <c r="I23" s="35">
        <v>489834</v>
      </c>
      <c r="J23" s="35">
        <v>212768</v>
      </c>
      <c r="K23" s="35">
        <v>43968450</v>
      </c>
      <c r="L23" s="35">
        <v>15543164</v>
      </c>
      <c r="M23" s="35">
        <v>379995</v>
      </c>
      <c r="N23" s="35">
        <v>130646</v>
      </c>
      <c r="O23" s="35">
        <v>11858164</v>
      </c>
      <c r="P23" s="35">
        <v>59618</v>
      </c>
      <c r="Q23" s="35">
        <v>267589</v>
      </c>
      <c r="R23" s="35">
        <v>327207</v>
      </c>
      <c r="S23" s="35">
        <v>2656257</v>
      </c>
      <c r="T23" s="35">
        <v>74863883</v>
      </c>
      <c r="U23" s="24">
        <v>16</v>
      </c>
    </row>
    <row r="24" spans="1:21" ht="12.75" customHeight="1" x14ac:dyDescent="0.25">
      <c r="A24" s="24">
        <v>17</v>
      </c>
      <c r="B24" s="24" t="s">
        <v>412</v>
      </c>
      <c r="C24" s="35">
        <v>23935583</v>
      </c>
      <c r="D24" s="35">
        <v>3323141</v>
      </c>
      <c r="E24" s="35">
        <v>11052735</v>
      </c>
      <c r="F24" s="35">
        <v>51827</v>
      </c>
      <c r="G24" s="35">
        <v>464028</v>
      </c>
      <c r="H24" s="35">
        <v>0</v>
      </c>
      <c r="I24" s="35">
        <v>527091</v>
      </c>
      <c r="J24" s="35">
        <v>439048</v>
      </c>
      <c r="K24" s="35">
        <v>39793453</v>
      </c>
      <c r="L24" s="35">
        <v>7861171</v>
      </c>
      <c r="M24" s="35">
        <v>920108</v>
      </c>
      <c r="N24" s="35">
        <v>151485</v>
      </c>
      <c r="O24" s="35">
        <v>1719417</v>
      </c>
      <c r="P24" s="35">
        <v>40706</v>
      </c>
      <c r="Q24" s="35">
        <v>69307</v>
      </c>
      <c r="R24" s="35">
        <v>110013</v>
      </c>
      <c r="S24" s="35">
        <v>2035077</v>
      </c>
      <c r="T24" s="35">
        <v>52590724</v>
      </c>
      <c r="U24" s="24">
        <v>17</v>
      </c>
    </row>
    <row r="25" spans="1:21" ht="12.75" customHeight="1" x14ac:dyDescent="0.25">
      <c r="A25" s="24">
        <v>18</v>
      </c>
      <c r="B25" s="24" t="s">
        <v>413</v>
      </c>
      <c r="C25" s="35">
        <v>15742129</v>
      </c>
      <c r="D25" s="35">
        <v>1002616</v>
      </c>
      <c r="E25" s="35">
        <v>5421477</v>
      </c>
      <c r="F25" s="35">
        <v>81968</v>
      </c>
      <c r="G25" s="35">
        <v>1120304</v>
      </c>
      <c r="H25" s="35">
        <v>229613</v>
      </c>
      <c r="I25" s="35">
        <v>324776</v>
      </c>
      <c r="J25" s="35">
        <v>505811</v>
      </c>
      <c r="K25" s="35">
        <v>24428694</v>
      </c>
      <c r="L25" s="35">
        <v>5212645</v>
      </c>
      <c r="M25" s="35">
        <v>183270</v>
      </c>
      <c r="N25" s="35">
        <v>892657</v>
      </c>
      <c r="O25" s="35">
        <v>12288062</v>
      </c>
      <c r="P25" s="35">
        <v>344512</v>
      </c>
      <c r="Q25" s="35">
        <v>62974</v>
      </c>
      <c r="R25" s="35">
        <v>407486</v>
      </c>
      <c r="S25" s="35">
        <v>513990</v>
      </c>
      <c r="T25" s="35">
        <v>43926804</v>
      </c>
      <c r="U25" s="24">
        <v>18</v>
      </c>
    </row>
    <row r="26" spans="1:21" ht="12.75" customHeight="1" x14ac:dyDescent="0.25">
      <c r="A26" s="24">
        <v>19</v>
      </c>
      <c r="B26" s="24" t="s">
        <v>414</v>
      </c>
      <c r="C26" s="35">
        <v>6590128</v>
      </c>
      <c r="D26" s="35">
        <v>1053058</v>
      </c>
      <c r="E26" s="35">
        <v>2194099</v>
      </c>
      <c r="F26" s="35">
        <v>7207</v>
      </c>
      <c r="G26" s="35">
        <v>135194</v>
      </c>
      <c r="H26" s="35">
        <v>15493</v>
      </c>
      <c r="I26" s="35">
        <v>79783</v>
      </c>
      <c r="J26" s="35">
        <v>61437</v>
      </c>
      <c r="K26" s="35">
        <v>10136399</v>
      </c>
      <c r="L26" s="35">
        <v>1834704</v>
      </c>
      <c r="M26" s="35">
        <v>803893</v>
      </c>
      <c r="N26" s="35">
        <v>37423</v>
      </c>
      <c r="O26" s="35">
        <v>3785322</v>
      </c>
      <c r="P26" s="35">
        <v>93315</v>
      </c>
      <c r="Q26" s="35">
        <v>34254</v>
      </c>
      <c r="R26" s="35">
        <v>127569</v>
      </c>
      <c r="S26" s="35">
        <v>625025</v>
      </c>
      <c r="T26" s="35">
        <v>17350335</v>
      </c>
      <c r="U26" s="24">
        <v>19</v>
      </c>
    </row>
    <row r="27" spans="1:21" ht="12.75" customHeight="1" x14ac:dyDescent="0.25">
      <c r="A27" s="24">
        <v>20</v>
      </c>
      <c r="B27" s="24" t="s">
        <v>415</v>
      </c>
      <c r="C27" s="35">
        <v>6313249</v>
      </c>
      <c r="D27" s="35">
        <v>635066</v>
      </c>
      <c r="E27" s="35">
        <v>3468758</v>
      </c>
      <c r="F27" s="35">
        <v>26492</v>
      </c>
      <c r="G27" s="35">
        <v>581188</v>
      </c>
      <c r="H27" s="35">
        <v>34042</v>
      </c>
      <c r="I27" s="35">
        <v>116757</v>
      </c>
      <c r="J27" s="35">
        <v>64160</v>
      </c>
      <c r="K27" s="35">
        <v>11239712</v>
      </c>
      <c r="L27" s="35">
        <v>1459643</v>
      </c>
      <c r="M27" s="35">
        <v>72422</v>
      </c>
      <c r="N27" s="35">
        <v>192861</v>
      </c>
      <c r="O27" s="35">
        <v>2329055</v>
      </c>
      <c r="P27" s="35">
        <v>170354</v>
      </c>
      <c r="Q27" s="35">
        <v>242833</v>
      </c>
      <c r="R27" s="35">
        <v>413187</v>
      </c>
      <c r="S27" s="35">
        <v>2024452</v>
      </c>
      <c r="T27" s="35">
        <v>17731332</v>
      </c>
      <c r="U27" s="24">
        <v>20</v>
      </c>
    </row>
    <row r="28" spans="1:21" ht="12.75" customHeight="1" x14ac:dyDescent="0.25">
      <c r="A28" s="24">
        <v>21</v>
      </c>
      <c r="B28" s="24" t="s">
        <v>416</v>
      </c>
      <c r="C28" s="35">
        <v>411883733</v>
      </c>
      <c r="D28" s="35">
        <v>16979467</v>
      </c>
      <c r="E28" s="35">
        <v>95920921</v>
      </c>
      <c r="F28" s="35">
        <v>92338</v>
      </c>
      <c r="G28" s="35">
        <v>6094602</v>
      </c>
      <c r="H28" s="35">
        <v>0</v>
      </c>
      <c r="I28" s="35">
        <v>3520328</v>
      </c>
      <c r="J28" s="35">
        <v>1524627</v>
      </c>
      <c r="K28" s="35">
        <v>536016016</v>
      </c>
      <c r="L28" s="35">
        <v>148372466</v>
      </c>
      <c r="M28" s="35">
        <v>10005208</v>
      </c>
      <c r="N28" s="35">
        <v>2932862</v>
      </c>
      <c r="O28" s="35">
        <v>53497176</v>
      </c>
      <c r="P28" s="35">
        <v>1479037</v>
      </c>
      <c r="Q28" s="35">
        <v>1060091</v>
      </c>
      <c r="R28" s="35">
        <v>2539128</v>
      </c>
      <c r="S28" s="35">
        <v>8469806</v>
      </c>
      <c r="T28" s="35">
        <v>761832662</v>
      </c>
      <c r="U28" s="24">
        <v>21</v>
      </c>
    </row>
    <row r="29" spans="1:21" ht="12.75" customHeight="1" x14ac:dyDescent="0.25">
      <c r="A29" s="24">
        <v>22</v>
      </c>
      <c r="B29" s="24" t="s">
        <v>417</v>
      </c>
      <c r="C29" s="35">
        <v>14829340</v>
      </c>
      <c r="D29" s="35">
        <v>413655</v>
      </c>
      <c r="E29" s="35">
        <v>5791049</v>
      </c>
      <c r="F29" s="35">
        <v>875</v>
      </c>
      <c r="G29" s="35">
        <v>180252</v>
      </c>
      <c r="H29" s="35">
        <v>0</v>
      </c>
      <c r="I29" s="35">
        <v>237954</v>
      </c>
      <c r="J29" s="35">
        <v>168936</v>
      </c>
      <c r="K29" s="35">
        <v>21622061</v>
      </c>
      <c r="L29" s="35">
        <v>2675145</v>
      </c>
      <c r="M29" s="35">
        <v>347117</v>
      </c>
      <c r="N29" s="35">
        <v>167779</v>
      </c>
      <c r="O29" s="35">
        <v>1856174</v>
      </c>
      <c r="P29" s="35">
        <v>104208</v>
      </c>
      <c r="Q29" s="35">
        <v>91758</v>
      </c>
      <c r="R29" s="35">
        <v>195966</v>
      </c>
      <c r="S29" s="35">
        <v>313372</v>
      </c>
      <c r="T29" s="35">
        <v>27177614</v>
      </c>
      <c r="U29" s="24">
        <v>22</v>
      </c>
    </row>
    <row r="30" spans="1:21" ht="12.75" customHeight="1" x14ac:dyDescent="0.25">
      <c r="A30" s="24">
        <v>23</v>
      </c>
      <c r="B30" s="24" t="s">
        <v>418</v>
      </c>
      <c r="C30" s="35">
        <v>3216855</v>
      </c>
      <c r="D30" s="35">
        <v>106966</v>
      </c>
      <c r="E30" s="35">
        <v>950900</v>
      </c>
      <c r="F30" s="35">
        <v>19759</v>
      </c>
      <c r="G30" s="35">
        <v>48841</v>
      </c>
      <c r="H30" s="35">
        <v>13016</v>
      </c>
      <c r="I30" s="35">
        <v>44211</v>
      </c>
      <c r="J30" s="35">
        <v>26226</v>
      </c>
      <c r="K30" s="35">
        <v>4426774</v>
      </c>
      <c r="L30" s="35">
        <v>573499</v>
      </c>
      <c r="M30" s="35">
        <v>30557</v>
      </c>
      <c r="N30" s="35">
        <v>9290</v>
      </c>
      <c r="O30" s="35">
        <v>358239</v>
      </c>
      <c r="P30" s="35">
        <v>21772</v>
      </c>
      <c r="Q30" s="35">
        <v>31009</v>
      </c>
      <c r="R30" s="35">
        <v>52781</v>
      </c>
      <c r="S30" s="35">
        <v>253235</v>
      </c>
      <c r="T30" s="35">
        <v>5704375</v>
      </c>
      <c r="U30" s="24">
        <v>23</v>
      </c>
    </row>
    <row r="31" spans="1:21" ht="12.75" customHeight="1" x14ac:dyDescent="0.25">
      <c r="A31" s="24">
        <v>24</v>
      </c>
      <c r="B31" s="24" t="s">
        <v>419</v>
      </c>
      <c r="C31" s="35">
        <v>35560769</v>
      </c>
      <c r="D31" s="35">
        <v>1773873</v>
      </c>
      <c r="E31" s="35">
        <v>27460152</v>
      </c>
      <c r="F31" s="35">
        <v>17322</v>
      </c>
      <c r="G31" s="35">
        <v>2426914</v>
      </c>
      <c r="H31" s="35">
        <v>0</v>
      </c>
      <c r="I31" s="35">
        <v>727040</v>
      </c>
      <c r="J31" s="35">
        <v>438294</v>
      </c>
      <c r="K31" s="35">
        <v>68404364</v>
      </c>
      <c r="L31" s="35">
        <v>11325397</v>
      </c>
      <c r="M31" s="35">
        <v>1076354</v>
      </c>
      <c r="N31" s="35">
        <v>45916</v>
      </c>
      <c r="O31" s="35">
        <v>8550425</v>
      </c>
      <c r="P31" s="35">
        <v>-16734</v>
      </c>
      <c r="Q31" s="35">
        <v>657105</v>
      </c>
      <c r="R31" s="35">
        <v>640371</v>
      </c>
      <c r="S31" s="35">
        <v>4182270</v>
      </c>
      <c r="T31" s="35">
        <v>94225097</v>
      </c>
      <c r="U31" s="24">
        <v>24</v>
      </c>
    </row>
    <row r="32" spans="1:21" ht="12.75" customHeight="1" x14ac:dyDescent="0.25">
      <c r="A32" s="24">
        <v>25</v>
      </c>
      <c r="B32" s="24" t="s">
        <v>420</v>
      </c>
      <c r="C32" s="35">
        <v>6654562</v>
      </c>
      <c r="D32" s="35">
        <v>1057426</v>
      </c>
      <c r="E32" s="35">
        <v>2172559</v>
      </c>
      <c r="F32" s="35">
        <v>33615</v>
      </c>
      <c r="G32" s="35">
        <v>226399</v>
      </c>
      <c r="H32" s="35">
        <v>0</v>
      </c>
      <c r="I32" s="35">
        <v>122425</v>
      </c>
      <c r="J32" s="35">
        <v>193151</v>
      </c>
      <c r="K32" s="35">
        <v>10460137</v>
      </c>
      <c r="L32" s="35">
        <v>1409015</v>
      </c>
      <c r="M32" s="35">
        <v>78074</v>
      </c>
      <c r="N32" s="35">
        <v>64232</v>
      </c>
      <c r="O32" s="35">
        <v>1529971</v>
      </c>
      <c r="P32" s="35">
        <v>26386</v>
      </c>
      <c r="Q32" s="35">
        <v>28961</v>
      </c>
      <c r="R32" s="35">
        <v>55347</v>
      </c>
      <c r="S32" s="35">
        <v>2259631</v>
      </c>
      <c r="T32" s="35">
        <v>15856407</v>
      </c>
      <c r="U32" s="24">
        <v>25</v>
      </c>
    </row>
    <row r="33" spans="1:21" ht="12.75" customHeight="1" x14ac:dyDescent="0.25">
      <c r="A33" s="24">
        <v>26</v>
      </c>
      <c r="B33" s="24" t="s">
        <v>421</v>
      </c>
      <c r="C33" s="35">
        <v>7663584</v>
      </c>
      <c r="D33" s="35">
        <v>749696</v>
      </c>
      <c r="E33" s="35">
        <v>1158101</v>
      </c>
      <c r="F33" s="35">
        <v>62220</v>
      </c>
      <c r="G33" s="35">
        <v>1456325</v>
      </c>
      <c r="H33" s="35">
        <v>83741</v>
      </c>
      <c r="I33" s="35">
        <v>61730</v>
      </c>
      <c r="J33" s="35">
        <v>180449</v>
      </c>
      <c r="K33" s="35">
        <v>11415846</v>
      </c>
      <c r="L33" s="35">
        <v>7329656</v>
      </c>
      <c r="M33" s="35">
        <v>9427</v>
      </c>
      <c r="N33" s="35">
        <v>54786</v>
      </c>
      <c r="O33" s="35">
        <v>1064033</v>
      </c>
      <c r="P33" s="35">
        <v>14514</v>
      </c>
      <c r="Q33" s="35">
        <v>419302</v>
      </c>
      <c r="R33" s="35">
        <v>433816</v>
      </c>
      <c r="S33" s="35">
        <v>2086545</v>
      </c>
      <c r="T33" s="35">
        <v>22394109</v>
      </c>
      <c r="U33" s="24">
        <v>26</v>
      </c>
    </row>
    <row r="34" spans="1:21" ht="12.75" customHeight="1" x14ac:dyDescent="0.25">
      <c r="A34" s="24">
        <v>27</v>
      </c>
      <c r="B34" s="24" t="s">
        <v>422</v>
      </c>
      <c r="C34" s="35">
        <v>19745414</v>
      </c>
      <c r="D34" s="35">
        <v>2381189</v>
      </c>
      <c r="E34" s="35">
        <v>10663476</v>
      </c>
      <c r="F34" s="35">
        <v>72084</v>
      </c>
      <c r="G34" s="35">
        <v>2961515</v>
      </c>
      <c r="H34" s="35">
        <v>0</v>
      </c>
      <c r="I34" s="35">
        <v>372803</v>
      </c>
      <c r="J34" s="35">
        <v>288940</v>
      </c>
      <c r="K34" s="35">
        <v>36485421</v>
      </c>
      <c r="L34" s="35">
        <v>6655854</v>
      </c>
      <c r="M34" s="35">
        <v>378717</v>
      </c>
      <c r="N34" s="35">
        <v>701551</v>
      </c>
      <c r="O34" s="35">
        <v>2808812</v>
      </c>
      <c r="P34" s="35">
        <v>34448</v>
      </c>
      <c r="Q34" s="35">
        <v>252661</v>
      </c>
      <c r="R34" s="35">
        <v>287109</v>
      </c>
      <c r="S34" s="35">
        <v>517374</v>
      </c>
      <c r="T34" s="35">
        <v>47834838</v>
      </c>
      <c r="U34" s="24">
        <v>27</v>
      </c>
    </row>
    <row r="35" spans="1:21" ht="12.75" customHeight="1" x14ac:dyDescent="0.25">
      <c r="A35" s="24">
        <v>28</v>
      </c>
      <c r="B35" s="24" t="s">
        <v>423</v>
      </c>
      <c r="C35" s="35">
        <v>11205584</v>
      </c>
      <c r="D35" s="35">
        <v>389349</v>
      </c>
      <c r="E35" s="35">
        <v>3555996</v>
      </c>
      <c r="F35" s="35">
        <v>48861</v>
      </c>
      <c r="G35" s="35">
        <v>131893</v>
      </c>
      <c r="H35" s="35">
        <v>87826</v>
      </c>
      <c r="I35" s="35">
        <v>178578</v>
      </c>
      <c r="J35" s="35">
        <v>140164</v>
      </c>
      <c r="K35" s="35">
        <v>15738251</v>
      </c>
      <c r="L35" s="35">
        <v>2837632</v>
      </c>
      <c r="M35" s="35">
        <v>99002</v>
      </c>
      <c r="N35" s="35">
        <v>26635</v>
      </c>
      <c r="O35" s="35">
        <v>2239748</v>
      </c>
      <c r="P35" s="35">
        <v>13687</v>
      </c>
      <c r="Q35" s="35">
        <v>39537</v>
      </c>
      <c r="R35" s="35">
        <v>53224</v>
      </c>
      <c r="S35" s="35">
        <v>493189</v>
      </c>
      <c r="T35" s="35">
        <v>21487681</v>
      </c>
      <c r="U35" s="24">
        <v>28</v>
      </c>
    </row>
    <row r="36" spans="1:21" ht="12.75" customHeight="1" x14ac:dyDescent="0.25">
      <c r="A36" s="24">
        <v>29</v>
      </c>
      <c r="B36" s="24" t="s">
        <v>367</v>
      </c>
      <c r="C36" s="35">
        <v>3030010339</v>
      </c>
      <c r="D36" s="35">
        <v>59412814</v>
      </c>
      <c r="E36" s="35">
        <v>378810298</v>
      </c>
      <c r="F36" s="35">
        <v>147851</v>
      </c>
      <c r="G36" s="35">
        <v>1039241</v>
      </c>
      <c r="H36" s="35">
        <v>0</v>
      </c>
      <c r="I36" s="35">
        <v>7596275</v>
      </c>
      <c r="J36" s="35">
        <v>1058147</v>
      </c>
      <c r="K36" s="35">
        <v>3478074965</v>
      </c>
      <c r="L36" s="35">
        <v>542015915</v>
      </c>
      <c r="M36" s="35">
        <v>76665984</v>
      </c>
      <c r="N36" s="35">
        <v>6380290</v>
      </c>
      <c r="O36" s="35">
        <v>394956270</v>
      </c>
      <c r="P36" s="35">
        <v>26088851</v>
      </c>
      <c r="Q36" s="35">
        <v>45886750</v>
      </c>
      <c r="R36" s="35">
        <v>71975601</v>
      </c>
      <c r="S36" s="35">
        <v>41270780</v>
      </c>
      <c r="T36" s="35">
        <v>4611339805</v>
      </c>
      <c r="U36" s="24">
        <v>29</v>
      </c>
    </row>
    <row r="37" spans="1:21" ht="12.75" customHeight="1" x14ac:dyDescent="0.25">
      <c r="A37" s="24">
        <v>30</v>
      </c>
      <c r="B37" s="24" t="s">
        <v>424</v>
      </c>
      <c r="C37" s="35">
        <v>122381064</v>
      </c>
      <c r="D37" s="35">
        <v>7553507</v>
      </c>
      <c r="E37" s="35">
        <v>30151664</v>
      </c>
      <c r="F37" s="35">
        <v>85000</v>
      </c>
      <c r="G37" s="35">
        <v>451296</v>
      </c>
      <c r="H37" s="35">
        <v>0</v>
      </c>
      <c r="I37" s="35">
        <v>1149624</v>
      </c>
      <c r="J37" s="35">
        <v>467595</v>
      </c>
      <c r="K37" s="35">
        <v>162239750</v>
      </c>
      <c r="L37" s="35">
        <v>22468869</v>
      </c>
      <c r="M37" s="35">
        <v>1731540</v>
      </c>
      <c r="N37" s="35">
        <v>361169</v>
      </c>
      <c r="O37" s="35">
        <v>8403146</v>
      </c>
      <c r="P37" s="35">
        <v>238078</v>
      </c>
      <c r="Q37" s="35">
        <v>450827</v>
      </c>
      <c r="R37" s="35">
        <v>688905</v>
      </c>
      <c r="S37" s="35">
        <v>4574022</v>
      </c>
      <c r="T37" s="35">
        <v>200467401</v>
      </c>
      <c r="U37" s="24">
        <v>30</v>
      </c>
    </row>
    <row r="38" spans="1:21" ht="12.75" customHeight="1" x14ac:dyDescent="0.25">
      <c r="A38" s="24">
        <v>31</v>
      </c>
      <c r="B38" s="24" t="s">
        <v>425</v>
      </c>
      <c r="C38" s="35">
        <v>10271810</v>
      </c>
      <c r="D38" s="35">
        <v>460067</v>
      </c>
      <c r="E38" s="35">
        <v>2776272</v>
      </c>
      <c r="F38" s="35">
        <v>56947</v>
      </c>
      <c r="G38" s="35">
        <v>235909</v>
      </c>
      <c r="H38" s="35">
        <v>77402</v>
      </c>
      <c r="I38" s="35">
        <v>118009</v>
      </c>
      <c r="J38" s="35">
        <v>68959</v>
      </c>
      <c r="K38" s="35">
        <v>14065375</v>
      </c>
      <c r="L38" s="35">
        <v>2474164</v>
      </c>
      <c r="M38" s="35">
        <v>124000</v>
      </c>
      <c r="N38" s="35">
        <v>19774</v>
      </c>
      <c r="O38" s="35">
        <v>3382783</v>
      </c>
      <c r="P38" s="35">
        <v>53361</v>
      </c>
      <c r="Q38" s="35">
        <v>291074</v>
      </c>
      <c r="R38" s="35">
        <v>344435</v>
      </c>
      <c r="S38" s="35">
        <v>707618</v>
      </c>
      <c r="T38" s="35">
        <v>21118149</v>
      </c>
      <c r="U38" s="24">
        <v>31</v>
      </c>
    </row>
    <row r="39" spans="1:21" ht="12.75" customHeight="1" x14ac:dyDescent="0.25">
      <c r="A39" s="24">
        <v>32</v>
      </c>
      <c r="B39" s="24" t="s">
        <v>426</v>
      </c>
      <c r="C39" s="35">
        <v>25224567</v>
      </c>
      <c r="D39" s="35">
        <v>4242195</v>
      </c>
      <c r="E39" s="35">
        <v>7897774</v>
      </c>
      <c r="F39" s="35">
        <v>14227</v>
      </c>
      <c r="G39" s="35">
        <v>30654</v>
      </c>
      <c r="H39" s="35">
        <v>0</v>
      </c>
      <c r="I39" s="35">
        <v>202917</v>
      </c>
      <c r="J39" s="35">
        <v>178421</v>
      </c>
      <c r="K39" s="35">
        <v>37790755</v>
      </c>
      <c r="L39" s="35">
        <v>4549518</v>
      </c>
      <c r="M39" s="35">
        <v>417196</v>
      </c>
      <c r="N39" s="35">
        <v>62325</v>
      </c>
      <c r="O39" s="35">
        <v>2330227</v>
      </c>
      <c r="P39" s="35">
        <v>61664</v>
      </c>
      <c r="Q39" s="35">
        <v>82254</v>
      </c>
      <c r="R39" s="35">
        <v>143918</v>
      </c>
      <c r="S39" s="35">
        <v>1129498</v>
      </c>
      <c r="T39" s="35">
        <v>46423437</v>
      </c>
      <c r="U39" s="24">
        <v>32</v>
      </c>
    </row>
    <row r="40" spans="1:21" ht="12.75" customHeight="1" x14ac:dyDescent="0.25">
      <c r="A40" s="24">
        <v>33</v>
      </c>
      <c r="B40" s="24" t="s">
        <v>369</v>
      </c>
      <c r="C40" s="35">
        <v>43193149</v>
      </c>
      <c r="D40" s="35">
        <v>1209521</v>
      </c>
      <c r="E40" s="35">
        <v>13269177</v>
      </c>
      <c r="F40" s="35">
        <v>249487</v>
      </c>
      <c r="G40" s="35">
        <v>1004055</v>
      </c>
      <c r="H40" s="35">
        <v>834594</v>
      </c>
      <c r="I40" s="35">
        <v>554045</v>
      </c>
      <c r="J40" s="35">
        <v>244546</v>
      </c>
      <c r="K40" s="35">
        <v>60558574</v>
      </c>
      <c r="L40" s="35">
        <v>12729441</v>
      </c>
      <c r="M40" s="35">
        <v>556813</v>
      </c>
      <c r="N40" s="35">
        <v>16086</v>
      </c>
      <c r="O40" s="35">
        <v>10685395</v>
      </c>
      <c r="P40" s="35">
        <v>469678</v>
      </c>
      <c r="Q40" s="35">
        <v>177252</v>
      </c>
      <c r="R40" s="35">
        <v>646930</v>
      </c>
      <c r="S40" s="35">
        <v>1472549</v>
      </c>
      <c r="T40" s="35">
        <v>86665788</v>
      </c>
      <c r="U40" s="24">
        <v>33</v>
      </c>
    </row>
    <row r="41" spans="1:21" ht="12.75" customHeight="1" x14ac:dyDescent="0.25">
      <c r="A41" s="24">
        <v>34</v>
      </c>
      <c r="B41" s="24" t="s">
        <v>427</v>
      </c>
      <c r="C41" s="35">
        <v>71350322</v>
      </c>
      <c r="D41" s="35">
        <v>2512992</v>
      </c>
      <c r="E41" s="35">
        <v>46965475</v>
      </c>
      <c r="F41" s="35">
        <v>187481</v>
      </c>
      <c r="G41" s="35">
        <v>8316610</v>
      </c>
      <c r="H41" s="35">
        <v>0</v>
      </c>
      <c r="I41" s="35">
        <v>1363767</v>
      </c>
      <c r="J41" s="35">
        <v>659390</v>
      </c>
      <c r="K41" s="35">
        <v>131356037</v>
      </c>
      <c r="L41" s="35">
        <v>43632400</v>
      </c>
      <c r="M41" s="35">
        <v>2424417</v>
      </c>
      <c r="N41" s="35">
        <v>199394</v>
      </c>
      <c r="O41" s="35">
        <v>18570533</v>
      </c>
      <c r="P41" s="35">
        <v>656964</v>
      </c>
      <c r="Q41" s="35">
        <v>2970031</v>
      </c>
      <c r="R41" s="35">
        <v>3626995</v>
      </c>
      <c r="S41" s="35">
        <v>2486476</v>
      </c>
      <c r="T41" s="35">
        <v>202296252</v>
      </c>
      <c r="U41" s="24">
        <v>34</v>
      </c>
    </row>
    <row r="42" spans="1:21" ht="12.75" customHeight="1" x14ac:dyDescent="0.25">
      <c r="A42" s="24">
        <v>35</v>
      </c>
      <c r="B42" s="24" t="s">
        <v>428</v>
      </c>
      <c r="C42" s="35">
        <v>7738003</v>
      </c>
      <c r="D42" s="35">
        <v>768612</v>
      </c>
      <c r="E42" s="35">
        <v>2784135</v>
      </c>
      <c r="F42" s="35">
        <v>63896</v>
      </c>
      <c r="G42" s="35">
        <v>5360685</v>
      </c>
      <c r="H42" s="35">
        <v>239371</v>
      </c>
      <c r="I42" s="35">
        <v>125950</v>
      </c>
      <c r="J42" s="35">
        <v>72885</v>
      </c>
      <c r="K42" s="35">
        <v>17153537</v>
      </c>
      <c r="L42" s="35">
        <v>2583191</v>
      </c>
      <c r="M42" s="35">
        <v>46169</v>
      </c>
      <c r="N42" s="35">
        <v>29879</v>
      </c>
      <c r="O42" s="35">
        <v>4572933</v>
      </c>
      <c r="P42" s="35">
        <v>85231</v>
      </c>
      <c r="Q42" s="35">
        <v>801043</v>
      </c>
      <c r="R42" s="35">
        <v>886274</v>
      </c>
      <c r="S42" s="35">
        <v>657896</v>
      </c>
      <c r="T42" s="35">
        <v>25929879</v>
      </c>
      <c r="U42" s="24">
        <v>35</v>
      </c>
    </row>
    <row r="43" spans="1:21" ht="12.75" customHeight="1" x14ac:dyDescent="0.25">
      <c r="A43" s="24">
        <v>36</v>
      </c>
      <c r="B43" s="24" t="s">
        <v>429</v>
      </c>
      <c r="C43" s="35">
        <v>32630615</v>
      </c>
      <c r="D43" s="35">
        <v>1062620</v>
      </c>
      <c r="E43" s="35">
        <v>10025832</v>
      </c>
      <c r="F43" s="35">
        <v>61033</v>
      </c>
      <c r="G43" s="35">
        <v>268034</v>
      </c>
      <c r="H43" s="35">
        <v>0</v>
      </c>
      <c r="I43" s="35">
        <v>368026</v>
      </c>
      <c r="J43" s="35">
        <v>200637</v>
      </c>
      <c r="K43" s="35">
        <v>44616797</v>
      </c>
      <c r="L43" s="35">
        <v>13318307</v>
      </c>
      <c r="M43" s="35">
        <v>440781</v>
      </c>
      <c r="N43" s="35">
        <v>44321</v>
      </c>
      <c r="O43" s="35">
        <v>5672720</v>
      </c>
      <c r="P43" s="35">
        <v>63794</v>
      </c>
      <c r="Q43" s="35">
        <v>113684</v>
      </c>
      <c r="R43" s="35">
        <v>177478</v>
      </c>
      <c r="S43" s="35">
        <v>1041206</v>
      </c>
      <c r="T43" s="35">
        <v>65311610</v>
      </c>
      <c r="U43" s="24">
        <v>36</v>
      </c>
    </row>
    <row r="44" spans="1:21" ht="12.75" customHeight="1" x14ac:dyDescent="0.25">
      <c r="A44" s="24">
        <v>37</v>
      </c>
      <c r="B44" s="24" t="s">
        <v>430</v>
      </c>
      <c r="C44" s="35">
        <v>30089230</v>
      </c>
      <c r="D44" s="35">
        <v>877468</v>
      </c>
      <c r="E44" s="35">
        <v>14565932</v>
      </c>
      <c r="F44" s="35">
        <v>3849</v>
      </c>
      <c r="G44" s="35">
        <v>484255</v>
      </c>
      <c r="H44" s="35">
        <v>0</v>
      </c>
      <c r="I44" s="35">
        <v>328366</v>
      </c>
      <c r="J44" s="35">
        <v>171348</v>
      </c>
      <c r="K44" s="35">
        <v>46520448</v>
      </c>
      <c r="L44" s="35">
        <v>9516517</v>
      </c>
      <c r="M44" s="35">
        <v>1521728</v>
      </c>
      <c r="N44" s="35">
        <v>60398</v>
      </c>
      <c r="O44" s="35">
        <v>2169560</v>
      </c>
      <c r="P44" s="35">
        <v>115215</v>
      </c>
      <c r="Q44" s="35">
        <v>124100</v>
      </c>
      <c r="R44" s="35">
        <v>239315</v>
      </c>
      <c r="S44" s="35">
        <v>453993</v>
      </c>
      <c r="T44" s="35">
        <v>60481959</v>
      </c>
      <c r="U44" s="24">
        <v>37</v>
      </c>
    </row>
    <row r="45" spans="1:21" ht="12.75" customHeight="1" x14ac:dyDescent="0.25">
      <c r="A45" s="24">
        <v>38</v>
      </c>
      <c r="B45" s="24" t="s">
        <v>431</v>
      </c>
      <c r="C45" s="35">
        <v>9776156</v>
      </c>
      <c r="D45" s="35">
        <v>311598</v>
      </c>
      <c r="E45" s="35">
        <v>3003352</v>
      </c>
      <c r="F45" s="35">
        <v>27355</v>
      </c>
      <c r="G45" s="35">
        <v>99543</v>
      </c>
      <c r="H45" s="35">
        <v>37189</v>
      </c>
      <c r="I45" s="35">
        <v>112232</v>
      </c>
      <c r="J45" s="35">
        <v>144078</v>
      </c>
      <c r="K45" s="35">
        <v>13511503</v>
      </c>
      <c r="L45" s="35">
        <v>1654440</v>
      </c>
      <c r="M45" s="35">
        <v>75810</v>
      </c>
      <c r="N45" s="35">
        <v>13965</v>
      </c>
      <c r="O45" s="35">
        <v>6301862</v>
      </c>
      <c r="P45" s="35">
        <v>85989</v>
      </c>
      <c r="Q45" s="35">
        <v>39365</v>
      </c>
      <c r="R45" s="35">
        <v>125354</v>
      </c>
      <c r="S45" s="35">
        <v>935460</v>
      </c>
      <c r="T45" s="35">
        <v>22618394</v>
      </c>
      <c r="U45" s="24">
        <v>38</v>
      </c>
    </row>
    <row r="46" spans="1:21" ht="12.75" customHeight="1" x14ac:dyDescent="0.25">
      <c r="A46" s="24">
        <v>39</v>
      </c>
      <c r="B46" s="24" t="s">
        <v>432</v>
      </c>
      <c r="C46" s="35">
        <v>17931274</v>
      </c>
      <c r="D46" s="35">
        <v>487513</v>
      </c>
      <c r="E46" s="35">
        <v>5741892</v>
      </c>
      <c r="F46" s="35">
        <v>0</v>
      </c>
      <c r="G46" s="35">
        <v>258790</v>
      </c>
      <c r="H46" s="35">
        <v>0</v>
      </c>
      <c r="I46" s="35">
        <v>250857</v>
      </c>
      <c r="J46" s="35">
        <v>144105</v>
      </c>
      <c r="K46" s="35">
        <v>24814431</v>
      </c>
      <c r="L46" s="35">
        <v>6496336</v>
      </c>
      <c r="M46" s="35">
        <v>373617</v>
      </c>
      <c r="N46" s="35">
        <v>58052</v>
      </c>
      <c r="O46" s="35">
        <v>4199194</v>
      </c>
      <c r="P46" s="35">
        <v>72505</v>
      </c>
      <c r="Q46" s="35">
        <v>36407</v>
      </c>
      <c r="R46" s="35">
        <v>108912</v>
      </c>
      <c r="S46" s="35">
        <v>1179988</v>
      </c>
      <c r="T46" s="35">
        <v>37230530</v>
      </c>
      <c r="U46" s="24">
        <v>39</v>
      </c>
    </row>
    <row r="47" spans="1:21" ht="12.75" customHeight="1" x14ac:dyDescent="0.25">
      <c r="A47" s="24">
        <v>40</v>
      </c>
      <c r="B47" s="24" t="s">
        <v>433</v>
      </c>
      <c r="C47" s="35">
        <v>4209582</v>
      </c>
      <c r="D47" s="35">
        <v>7082913</v>
      </c>
      <c r="E47" s="35">
        <v>2153498</v>
      </c>
      <c r="F47" s="35">
        <v>34213</v>
      </c>
      <c r="G47" s="35">
        <v>934419</v>
      </c>
      <c r="H47" s="35">
        <v>0</v>
      </c>
      <c r="I47" s="35">
        <v>179979</v>
      </c>
      <c r="J47" s="35">
        <v>62932</v>
      </c>
      <c r="K47" s="35">
        <v>14657536</v>
      </c>
      <c r="L47" s="35">
        <v>2427042</v>
      </c>
      <c r="M47" s="35">
        <v>96320</v>
      </c>
      <c r="N47" s="35">
        <v>1046918</v>
      </c>
      <c r="O47" s="35">
        <v>2776752</v>
      </c>
      <c r="P47" s="35">
        <v>45231</v>
      </c>
      <c r="Q47" s="35">
        <v>1063692</v>
      </c>
      <c r="R47" s="35">
        <v>1108923</v>
      </c>
      <c r="S47" s="35">
        <v>597592</v>
      </c>
      <c r="T47" s="35">
        <v>22711083</v>
      </c>
      <c r="U47" s="24">
        <v>40</v>
      </c>
    </row>
    <row r="48" spans="1:21" ht="12.75" customHeight="1" x14ac:dyDescent="0.25">
      <c r="A48" s="24">
        <v>41</v>
      </c>
      <c r="B48" s="24" t="s">
        <v>434</v>
      </c>
      <c r="C48" s="35">
        <v>14099422</v>
      </c>
      <c r="D48" s="35">
        <v>5738037</v>
      </c>
      <c r="E48" s="35">
        <v>8044889</v>
      </c>
      <c r="F48" s="35">
        <v>68977</v>
      </c>
      <c r="G48" s="35">
        <v>1546163</v>
      </c>
      <c r="H48" s="35">
        <v>0</v>
      </c>
      <c r="I48" s="35">
        <v>738985</v>
      </c>
      <c r="J48" s="35">
        <v>334242</v>
      </c>
      <c r="K48" s="35">
        <v>30570715</v>
      </c>
      <c r="L48" s="35">
        <v>11001923</v>
      </c>
      <c r="M48" s="35">
        <v>341847</v>
      </c>
      <c r="N48" s="35">
        <v>25692</v>
      </c>
      <c r="O48" s="35">
        <v>6751686</v>
      </c>
      <c r="P48" s="35">
        <v>18381</v>
      </c>
      <c r="Q48" s="35">
        <v>267699</v>
      </c>
      <c r="R48" s="35">
        <v>286080</v>
      </c>
      <c r="S48" s="35">
        <v>1087797</v>
      </c>
      <c r="T48" s="35">
        <v>50065740</v>
      </c>
      <c r="U48" s="24">
        <v>41</v>
      </c>
    </row>
    <row r="49" spans="1:21" ht="12.75" customHeight="1" x14ac:dyDescent="0.25">
      <c r="A49" s="24">
        <v>42</v>
      </c>
      <c r="B49" s="24" t="s">
        <v>435</v>
      </c>
      <c r="C49" s="35">
        <v>127316654</v>
      </c>
      <c r="D49" s="35">
        <v>6400501</v>
      </c>
      <c r="E49" s="35">
        <v>41538516</v>
      </c>
      <c r="F49" s="35">
        <v>34698</v>
      </c>
      <c r="G49" s="35">
        <v>1890481</v>
      </c>
      <c r="H49" s="35">
        <v>1701154</v>
      </c>
      <c r="I49" s="35">
        <v>1068760</v>
      </c>
      <c r="J49" s="35">
        <v>556862</v>
      </c>
      <c r="K49" s="35">
        <v>180507626</v>
      </c>
      <c r="L49" s="35">
        <v>47401234</v>
      </c>
      <c r="M49" s="35">
        <v>2861099</v>
      </c>
      <c r="N49" s="35">
        <v>918173</v>
      </c>
      <c r="O49" s="35">
        <v>12877803</v>
      </c>
      <c r="P49" s="35">
        <v>16619</v>
      </c>
      <c r="Q49" s="35">
        <v>759222</v>
      </c>
      <c r="R49" s="35">
        <v>775841</v>
      </c>
      <c r="S49" s="35">
        <v>5555486</v>
      </c>
      <c r="T49" s="35">
        <v>250897262</v>
      </c>
      <c r="U49" s="24">
        <v>42</v>
      </c>
    </row>
    <row r="50" spans="1:21" ht="12.75" customHeight="1" x14ac:dyDescent="0.25">
      <c r="A50" s="24">
        <v>43</v>
      </c>
      <c r="B50" s="24" t="s">
        <v>436</v>
      </c>
      <c r="C50" s="35">
        <v>378083566</v>
      </c>
      <c r="D50" s="35">
        <v>10908787</v>
      </c>
      <c r="E50" s="35">
        <v>94658746</v>
      </c>
      <c r="F50" s="35">
        <v>10695</v>
      </c>
      <c r="G50" s="35">
        <v>903693</v>
      </c>
      <c r="H50" s="35">
        <v>0</v>
      </c>
      <c r="I50" s="35">
        <v>2444404</v>
      </c>
      <c r="J50" s="35">
        <v>522236</v>
      </c>
      <c r="K50" s="35">
        <v>487532127</v>
      </c>
      <c r="L50" s="35">
        <v>187298957</v>
      </c>
      <c r="M50" s="35">
        <v>8617724</v>
      </c>
      <c r="N50" s="35">
        <v>1678666</v>
      </c>
      <c r="O50" s="35">
        <v>28000096</v>
      </c>
      <c r="P50" s="35">
        <v>1563956</v>
      </c>
      <c r="Q50" s="35">
        <v>1488732</v>
      </c>
      <c r="R50" s="35">
        <v>3052688</v>
      </c>
      <c r="S50" s="35">
        <v>9464878</v>
      </c>
      <c r="T50" s="35">
        <v>725645136</v>
      </c>
      <c r="U50" s="24">
        <v>43</v>
      </c>
    </row>
    <row r="51" spans="1:21" ht="12.75" customHeight="1" x14ac:dyDescent="0.25">
      <c r="A51" s="24">
        <v>44</v>
      </c>
      <c r="B51" s="24" t="s">
        <v>437</v>
      </c>
      <c r="C51" s="35">
        <v>16397702</v>
      </c>
      <c r="D51" s="35">
        <v>1181996</v>
      </c>
      <c r="E51" s="35">
        <v>5536825</v>
      </c>
      <c r="F51" s="35">
        <v>127707</v>
      </c>
      <c r="G51" s="35">
        <v>5316574</v>
      </c>
      <c r="H51" s="35">
        <v>0</v>
      </c>
      <c r="I51" s="35">
        <v>391765</v>
      </c>
      <c r="J51" s="35">
        <v>215203</v>
      </c>
      <c r="K51" s="35">
        <v>29167772</v>
      </c>
      <c r="L51" s="35">
        <v>15742493</v>
      </c>
      <c r="M51" s="35">
        <v>108497</v>
      </c>
      <c r="N51" s="35">
        <v>133296</v>
      </c>
      <c r="O51" s="35">
        <v>8824254</v>
      </c>
      <c r="P51" s="35">
        <v>1701110</v>
      </c>
      <c r="Q51" s="35">
        <v>743603</v>
      </c>
      <c r="R51" s="35">
        <v>2444713</v>
      </c>
      <c r="S51" s="35">
        <v>4138994</v>
      </c>
      <c r="T51" s="35">
        <v>60560019</v>
      </c>
      <c r="U51" s="24">
        <v>44</v>
      </c>
    </row>
    <row r="52" spans="1:21" ht="12.75" customHeight="1" x14ac:dyDescent="0.25">
      <c r="A52" s="24">
        <v>45</v>
      </c>
      <c r="B52" s="24" t="s">
        <v>438</v>
      </c>
      <c r="C52" s="35">
        <v>3355708</v>
      </c>
      <c r="D52" s="35">
        <v>122651</v>
      </c>
      <c r="E52" s="35">
        <v>477462</v>
      </c>
      <c r="F52" s="35">
        <v>3332</v>
      </c>
      <c r="G52" s="35">
        <v>1181</v>
      </c>
      <c r="H52" s="35">
        <v>3961</v>
      </c>
      <c r="I52" s="35">
        <v>30541</v>
      </c>
      <c r="J52" s="35">
        <v>20711</v>
      </c>
      <c r="K52" s="35">
        <v>4015547</v>
      </c>
      <c r="L52" s="35">
        <v>362184</v>
      </c>
      <c r="M52" s="35">
        <v>16271</v>
      </c>
      <c r="N52" s="35">
        <v>2157</v>
      </c>
      <c r="O52" s="35">
        <v>958984</v>
      </c>
      <c r="P52" s="35">
        <v>24987</v>
      </c>
      <c r="Q52" s="35">
        <v>6191</v>
      </c>
      <c r="R52" s="35">
        <v>31178</v>
      </c>
      <c r="S52" s="35">
        <v>130842</v>
      </c>
      <c r="T52" s="35">
        <v>5517163</v>
      </c>
      <c r="U52" s="24">
        <v>45</v>
      </c>
    </row>
    <row r="53" spans="1:21" ht="12.75" customHeight="1" x14ac:dyDescent="0.25">
      <c r="A53" s="24">
        <v>46</v>
      </c>
      <c r="B53" s="24" t="s">
        <v>439</v>
      </c>
      <c r="C53" s="35">
        <v>40447827</v>
      </c>
      <c r="D53" s="35">
        <v>1676126</v>
      </c>
      <c r="E53" s="35">
        <v>12744576</v>
      </c>
      <c r="F53" s="35">
        <v>120841</v>
      </c>
      <c r="G53" s="35">
        <v>4804636</v>
      </c>
      <c r="H53" s="35">
        <v>0</v>
      </c>
      <c r="I53" s="35">
        <v>457513</v>
      </c>
      <c r="J53" s="35">
        <v>192666</v>
      </c>
      <c r="K53" s="35">
        <v>60444185</v>
      </c>
      <c r="L53" s="35">
        <v>7935071</v>
      </c>
      <c r="M53" s="35">
        <v>1327849</v>
      </c>
      <c r="N53" s="35">
        <v>110659</v>
      </c>
      <c r="O53" s="35">
        <v>10662014</v>
      </c>
      <c r="P53" s="35">
        <v>-112751</v>
      </c>
      <c r="Q53" s="35">
        <v>249600</v>
      </c>
      <c r="R53" s="35">
        <v>136849</v>
      </c>
      <c r="S53" s="35">
        <v>3016838</v>
      </c>
      <c r="T53" s="35">
        <v>83633465</v>
      </c>
      <c r="U53" s="24">
        <v>46</v>
      </c>
    </row>
    <row r="54" spans="1:21" ht="12.75" customHeight="1" x14ac:dyDescent="0.25">
      <c r="A54" s="24">
        <v>47</v>
      </c>
      <c r="B54" s="24" t="s">
        <v>440</v>
      </c>
      <c r="C54" s="35">
        <v>106804761</v>
      </c>
      <c r="D54" s="35">
        <v>5503828</v>
      </c>
      <c r="E54" s="35">
        <v>27378654</v>
      </c>
      <c r="F54" s="35">
        <v>0</v>
      </c>
      <c r="G54" s="35">
        <v>6117030</v>
      </c>
      <c r="H54" s="35">
        <v>0</v>
      </c>
      <c r="I54" s="35">
        <v>819832</v>
      </c>
      <c r="J54" s="35">
        <v>340998</v>
      </c>
      <c r="K54" s="35">
        <v>146965103</v>
      </c>
      <c r="L54" s="35">
        <v>35947122</v>
      </c>
      <c r="M54" s="35">
        <v>1777753</v>
      </c>
      <c r="N54" s="35">
        <v>154314</v>
      </c>
      <c r="O54" s="35">
        <v>10415403</v>
      </c>
      <c r="P54" s="35">
        <v>53128</v>
      </c>
      <c r="Q54" s="35">
        <v>295773</v>
      </c>
      <c r="R54" s="35">
        <v>348901</v>
      </c>
      <c r="S54" s="35">
        <v>7016373</v>
      </c>
      <c r="T54" s="35">
        <v>202624969</v>
      </c>
      <c r="U54" s="24">
        <v>47</v>
      </c>
    </row>
    <row r="55" spans="1:21" ht="12.75" customHeight="1" x14ac:dyDescent="0.25">
      <c r="A55" s="24">
        <v>48</v>
      </c>
      <c r="B55" s="24" t="s">
        <v>441</v>
      </c>
      <c r="C55" s="35">
        <v>4831056</v>
      </c>
      <c r="D55" s="35">
        <v>181865</v>
      </c>
      <c r="E55" s="35">
        <v>2092755</v>
      </c>
      <c r="F55" s="35">
        <v>26581</v>
      </c>
      <c r="G55" s="35">
        <v>336741</v>
      </c>
      <c r="H55" s="35">
        <v>41153</v>
      </c>
      <c r="I55" s="35">
        <v>105621</v>
      </c>
      <c r="J55" s="35">
        <v>48000</v>
      </c>
      <c r="K55" s="35">
        <v>7663772</v>
      </c>
      <c r="L55" s="35">
        <v>838512</v>
      </c>
      <c r="M55" s="35">
        <v>118812</v>
      </c>
      <c r="N55" s="35">
        <v>218547</v>
      </c>
      <c r="O55" s="35">
        <v>3700506</v>
      </c>
      <c r="P55" s="35">
        <v>156646</v>
      </c>
      <c r="Q55" s="35">
        <v>59374</v>
      </c>
      <c r="R55" s="35">
        <v>216020</v>
      </c>
      <c r="S55" s="35">
        <v>173913</v>
      </c>
      <c r="T55" s="35">
        <v>12930082</v>
      </c>
      <c r="U55" s="24">
        <v>48</v>
      </c>
    </row>
    <row r="56" spans="1:21" ht="12.75" customHeight="1" x14ac:dyDescent="0.25">
      <c r="A56" s="24">
        <v>49</v>
      </c>
      <c r="B56" s="24" t="s">
        <v>442</v>
      </c>
      <c r="C56" s="35">
        <v>20595136</v>
      </c>
      <c r="D56" s="35">
        <v>1063683</v>
      </c>
      <c r="E56" s="35">
        <v>7602423</v>
      </c>
      <c r="F56" s="35">
        <v>21040</v>
      </c>
      <c r="G56" s="35">
        <v>165132</v>
      </c>
      <c r="H56" s="35">
        <v>0</v>
      </c>
      <c r="I56" s="35">
        <v>263965</v>
      </c>
      <c r="J56" s="35">
        <v>184011</v>
      </c>
      <c r="K56" s="35">
        <v>29895390</v>
      </c>
      <c r="L56" s="35">
        <v>9520109</v>
      </c>
      <c r="M56" s="35">
        <v>9180002</v>
      </c>
      <c r="N56" s="35">
        <v>165651</v>
      </c>
      <c r="O56" s="35">
        <v>501202</v>
      </c>
      <c r="P56" s="35">
        <v>156458</v>
      </c>
      <c r="Q56" s="35">
        <v>61603</v>
      </c>
      <c r="R56" s="35">
        <v>218061</v>
      </c>
      <c r="S56" s="35">
        <v>822076</v>
      </c>
      <c r="T56" s="35">
        <v>50302491</v>
      </c>
      <c r="U56" s="24">
        <v>49</v>
      </c>
    </row>
    <row r="57" spans="1:21" ht="12.75" customHeight="1" x14ac:dyDescent="0.25">
      <c r="A57" s="24">
        <v>50</v>
      </c>
      <c r="B57" s="24" t="s">
        <v>443</v>
      </c>
      <c r="C57" s="35">
        <v>0</v>
      </c>
      <c r="D57" s="35">
        <v>0</v>
      </c>
      <c r="E57" s="35">
        <v>0</v>
      </c>
      <c r="F57" s="35">
        <v>0</v>
      </c>
      <c r="G57" s="35">
        <v>0</v>
      </c>
      <c r="H57" s="35">
        <v>0</v>
      </c>
      <c r="I57" s="35">
        <v>0</v>
      </c>
      <c r="J57" s="35">
        <v>0</v>
      </c>
      <c r="K57" s="35">
        <v>0</v>
      </c>
      <c r="L57" s="35">
        <v>0</v>
      </c>
      <c r="M57" s="35">
        <v>0</v>
      </c>
      <c r="N57" s="35">
        <v>0</v>
      </c>
      <c r="O57" s="35">
        <v>0</v>
      </c>
      <c r="P57" s="35">
        <v>0</v>
      </c>
      <c r="Q57" s="35">
        <v>0</v>
      </c>
      <c r="R57" s="35">
        <v>0</v>
      </c>
      <c r="S57" s="35">
        <v>0</v>
      </c>
      <c r="T57" s="35">
        <v>0</v>
      </c>
      <c r="U57" s="24">
        <v>50</v>
      </c>
    </row>
    <row r="58" spans="1:21" ht="12.75" customHeight="1" x14ac:dyDescent="0.25">
      <c r="A58" s="24">
        <v>51</v>
      </c>
      <c r="B58" s="24" t="s">
        <v>444</v>
      </c>
      <c r="C58" s="35">
        <v>16760220</v>
      </c>
      <c r="D58" s="35">
        <v>493711</v>
      </c>
      <c r="E58" s="35">
        <v>1622718</v>
      </c>
      <c r="F58" s="35">
        <v>27864</v>
      </c>
      <c r="G58" s="35">
        <v>6868</v>
      </c>
      <c r="H58" s="35">
        <v>129191</v>
      </c>
      <c r="I58" s="35">
        <v>252037</v>
      </c>
      <c r="J58" s="35">
        <v>120877</v>
      </c>
      <c r="K58" s="35">
        <v>19413486</v>
      </c>
      <c r="L58" s="35">
        <v>2931188</v>
      </c>
      <c r="M58" s="35">
        <v>230628</v>
      </c>
      <c r="N58" s="35">
        <v>23756</v>
      </c>
      <c r="O58" s="35">
        <v>1454944</v>
      </c>
      <c r="P58" s="35">
        <v>188964</v>
      </c>
      <c r="Q58" s="35">
        <v>84761</v>
      </c>
      <c r="R58" s="35">
        <v>273725</v>
      </c>
      <c r="S58" s="35">
        <v>587545</v>
      </c>
      <c r="T58" s="35">
        <v>24915272</v>
      </c>
      <c r="U58" s="24">
        <v>51</v>
      </c>
    </row>
    <row r="59" spans="1:21" ht="12.75" customHeight="1" x14ac:dyDescent="0.25">
      <c r="A59" s="24">
        <v>52</v>
      </c>
      <c r="B59" s="24" t="s">
        <v>445</v>
      </c>
      <c r="C59" s="35">
        <v>0</v>
      </c>
      <c r="D59" s="35">
        <v>0</v>
      </c>
      <c r="E59" s="35">
        <v>0</v>
      </c>
      <c r="F59" s="35">
        <v>0</v>
      </c>
      <c r="G59" s="35">
        <v>0</v>
      </c>
      <c r="H59" s="35">
        <v>0</v>
      </c>
      <c r="I59" s="35">
        <v>0</v>
      </c>
      <c r="J59" s="35">
        <v>0</v>
      </c>
      <c r="K59" s="35">
        <v>0</v>
      </c>
      <c r="L59" s="35">
        <v>0</v>
      </c>
      <c r="M59" s="35">
        <v>0</v>
      </c>
      <c r="N59" s="35">
        <v>0</v>
      </c>
      <c r="O59" s="35">
        <v>0</v>
      </c>
      <c r="P59" s="35">
        <v>0</v>
      </c>
      <c r="Q59" s="35">
        <v>0</v>
      </c>
      <c r="R59" s="35">
        <v>0</v>
      </c>
      <c r="S59" s="35">
        <v>0</v>
      </c>
      <c r="T59" s="35">
        <v>0</v>
      </c>
      <c r="U59" s="24">
        <v>52</v>
      </c>
    </row>
    <row r="60" spans="1:21" ht="12.75" customHeight="1" x14ac:dyDescent="0.25">
      <c r="A60" s="24">
        <v>53</v>
      </c>
      <c r="B60" s="24" t="s">
        <v>446</v>
      </c>
      <c r="C60" s="35">
        <v>964854554</v>
      </c>
      <c r="D60" s="35">
        <v>32355433</v>
      </c>
      <c r="E60" s="35">
        <v>563197995</v>
      </c>
      <c r="F60" s="35">
        <v>8085</v>
      </c>
      <c r="G60" s="35">
        <v>2107824</v>
      </c>
      <c r="H60" s="35">
        <v>0</v>
      </c>
      <c r="I60" s="35">
        <v>10937617</v>
      </c>
      <c r="J60" s="35">
        <v>3983063</v>
      </c>
      <c r="K60" s="35">
        <v>1577444571</v>
      </c>
      <c r="L60" s="35">
        <v>228119307</v>
      </c>
      <c r="M60" s="35">
        <v>22945387</v>
      </c>
      <c r="N60" s="35">
        <v>1263916</v>
      </c>
      <c r="O60" s="35">
        <v>31276694</v>
      </c>
      <c r="P60" s="35">
        <v>8257252</v>
      </c>
      <c r="Q60" s="35">
        <v>2084947</v>
      </c>
      <c r="R60" s="35">
        <v>10342199</v>
      </c>
      <c r="S60" s="35">
        <v>52681601</v>
      </c>
      <c r="T60" s="35">
        <v>1924073675</v>
      </c>
      <c r="U60" s="24">
        <v>53</v>
      </c>
    </row>
    <row r="61" spans="1:21" ht="12.75" customHeight="1" x14ac:dyDescent="0.25">
      <c r="A61" s="24">
        <v>54</v>
      </c>
      <c r="B61" s="24" t="s">
        <v>447</v>
      </c>
      <c r="C61" s="35">
        <v>37852854</v>
      </c>
      <c r="D61" s="35">
        <v>17052287</v>
      </c>
      <c r="E61" s="35">
        <v>9804263</v>
      </c>
      <c r="F61" s="35">
        <v>66173</v>
      </c>
      <c r="G61" s="35">
        <v>337169</v>
      </c>
      <c r="H61" s="35">
        <v>498230</v>
      </c>
      <c r="I61" s="35">
        <v>457349</v>
      </c>
      <c r="J61" s="35">
        <v>346618</v>
      </c>
      <c r="K61" s="35">
        <v>66414943</v>
      </c>
      <c r="L61" s="35">
        <v>10996339</v>
      </c>
      <c r="M61" s="35">
        <v>834857</v>
      </c>
      <c r="N61" s="35">
        <v>67068</v>
      </c>
      <c r="O61" s="35">
        <v>5611426</v>
      </c>
      <c r="P61" s="35">
        <v>337754</v>
      </c>
      <c r="Q61" s="35">
        <v>193796</v>
      </c>
      <c r="R61" s="35">
        <v>531550</v>
      </c>
      <c r="S61" s="35">
        <v>2020184</v>
      </c>
      <c r="T61" s="35">
        <v>86476367</v>
      </c>
      <c r="U61" s="24">
        <v>54</v>
      </c>
    </row>
    <row r="62" spans="1:21" ht="12.75" customHeight="1" x14ac:dyDescent="0.25">
      <c r="A62" s="24">
        <v>55</v>
      </c>
      <c r="B62" s="24" t="s">
        <v>448</v>
      </c>
      <c r="C62" s="35">
        <v>3593225</v>
      </c>
      <c r="D62" s="35">
        <v>284345</v>
      </c>
      <c r="E62" s="35">
        <v>2478127</v>
      </c>
      <c r="F62" s="35">
        <v>23413</v>
      </c>
      <c r="G62" s="35">
        <v>383319</v>
      </c>
      <c r="H62" s="35">
        <v>96107</v>
      </c>
      <c r="I62" s="35">
        <v>84821</v>
      </c>
      <c r="J62" s="35">
        <v>40021</v>
      </c>
      <c r="K62" s="35">
        <v>6983378</v>
      </c>
      <c r="L62" s="35">
        <v>1087965</v>
      </c>
      <c r="M62" s="35">
        <v>50876</v>
      </c>
      <c r="N62" s="35">
        <v>9493</v>
      </c>
      <c r="O62" s="35">
        <v>2433170</v>
      </c>
      <c r="P62" s="35">
        <v>40194</v>
      </c>
      <c r="Q62" s="35">
        <v>36679</v>
      </c>
      <c r="R62" s="35">
        <v>76873</v>
      </c>
      <c r="S62" s="35">
        <v>875625</v>
      </c>
      <c r="T62" s="35">
        <v>11517380</v>
      </c>
      <c r="U62" s="24">
        <v>55</v>
      </c>
    </row>
    <row r="63" spans="1:21" ht="12.75" customHeight="1" x14ac:dyDescent="0.25">
      <c r="A63" s="24">
        <v>56</v>
      </c>
      <c r="B63" s="24" t="s">
        <v>449</v>
      </c>
      <c r="C63" s="35">
        <v>13297516</v>
      </c>
      <c r="D63" s="35">
        <v>373853</v>
      </c>
      <c r="E63" s="35">
        <v>3895229</v>
      </c>
      <c r="F63" s="35">
        <v>6816</v>
      </c>
      <c r="G63" s="35">
        <v>133978</v>
      </c>
      <c r="H63" s="35">
        <v>234705</v>
      </c>
      <c r="I63" s="35">
        <v>225294</v>
      </c>
      <c r="J63" s="35">
        <v>116763</v>
      </c>
      <c r="K63" s="35">
        <v>18284154</v>
      </c>
      <c r="L63" s="35">
        <v>3614030</v>
      </c>
      <c r="M63" s="35">
        <v>242448</v>
      </c>
      <c r="N63" s="35">
        <v>49818</v>
      </c>
      <c r="O63" s="35">
        <v>1627753</v>
      </c>
      <c r="P63" s="35">
        <v>69938</v>
      </c>
      <c r="Q63" s="35">
        <v>2851</v>
      </c>
      <c r="R63" s="35">
        <v>72789</v>
      </c>
      <c r="S63" s="35">
        <v>976629</v>
      </c>
      <c r="T63" s="35">
        <v>24867621</v>
      </c>
      <c r="U63" s="24">
        <v>56</v>
      </c>
    </row>
    <row r="64" spans="1:21" ht="12.75" customHeight="1" x14ac:dyDescent="0.25">
      <c r="A64" s="24">
        <v>57</v>
      </c>
      <c r="B64" s="24" t="s">
        <v>450</v>
      </c>
      <c r="C64" s="35">
        <v>10426366</v>
      </c>
      <c r="D64" s="35">
        <v>153772</v>
      </c>
      <c r="E64" s="35">
        <v>2443214</v>
      </c>
      <c r="F64" s="35">
        <v>35658</v>
      </c>
      <c r="G64" s="35">
        <v>157406</v>
      </c>
      <c r="H64" s="35">
        <v>0</v>
      </c>
      <c r="I64" s="35">
        <v>93756</v>
      </c>
      <c r="J64" s="35">
        <v>66366</v>
      </c>
      <c r="K64" s="35">
        <v>13376538</v>
      </c>
      <c r="L64" s="35">
        <v>2049899</v>
      </c>
      <c r="M64" s="35">
        <v>76642</v>
      </c>
      <c r="N64" s="35">
        <v>45618</v>
      </c>
      <c r="O64" s="35">
        <v>1763542</v>
      </c>
      <c r="P64" s="35">
        <v>9871</v>
      </c>
      <c r="Q64" s="35">
        <v>46601</v>
      </c>
      <c r="R64" s="35">
        <v>56472</v>
      </c>
      <c r="S64" s="35">
        <v>469058</v>
      </c>
      <c r="T64" s="35">
        <v>17837769</v>
      </c>
      <c r="U64" s="24">
        <v>57</v>
      </c>
    </row>
    <row r="65" spans="1:21" ht="12.75" customHeight="1" x14ac:dyDescent="0.25">
      <c r="A65" s="24">
        <v>58</v>
      </c>
      <c r="B65" s="24" t="s">
        <v>451</v>
      </c>
      <c r="C65" s="35">
        <v>19372804</v>
      </c>
      <c r="D65" s="35">
        <v>1379225</v>
      </c>
      <c r="E65" s="35">
        <v>61373009</v>
      </c>
      <c r="F65" s="35">
        <v>67724</v>
      </c>
      <c r="G65" s="35">
        <v>772426</v>
      </c>
      <c r="H65" s="35">
        <v>536083</v>
      </c>
      <c r="I65" s="35">
        <v>241328</v>
      </c>
      <c r="J65" s="35">
        <v>195790</v>
      </c>
      <c r="K65" s="35">
        <v>83938389</v>
      </c>
      <c r="L65" s="35">
        <v>7576850</v>
      </c>
      <c r="M65" s="35">
        <v>1524184</v>
      </c>
      <c r="N65" s="35">
        <v>499929</v>
      </c>
      <c r="O65" s="35">
        <v>3926036</v>
      </c>
      <c r="P65" s="35">
        <v>367398</v>
      </c>
      <c r="Q65" s="35">
        <v>2042815</v>
      </c>
      <c r="R65" s="35">
        <v>2410213</v>
      </c>
      <c r="S65" s="35">
        <v>1045267</v>
      </c>
      <c r="T65" s="35">
        <v>100920868</v>
      </c>
      <c r="U65" s="24">
        <v>58</v>
      </c>
    </row>
    <row r="66" spans="1:21" ht="12.75" customHeight="1" x14ac:dyDescent="0.25">
      <c r="A66" s="24">
        <v>59</v>
      </c>
      <c r="B66" s="24" t="s">
        <v>452</v>
      </c>
      <c r="C66" s="35">
        <v>13783981</v>
      </c>
      <c r="D66" s="35">
        <v>342338</v>
      </c>
      <c r="E66" s="35">
        <v>3043541</v>
      </c>
      <c r="F66" s="35">
        <v>64573</v>
      </c>
      <c r="G66" s="35">
        <v>0</v>
      </c>
      <c r="H66" s="35">
        <v>0</v>
      </c>
      <c r="I66" s="35">
        <v>165035</v>
      </c>
      <c r="J66" s="35">
        <v>163078</v>
      </c>
      <c r="K66" s="35">
        <v>17562546</v>
      </c>
      <c r="L66" s="35">
        <v>3582284</v>
      </c>
      <c r="M66" s="35">
        <v>116312</v>
      </c>
      <c r="N66" s="35">
        <v>27341</v>
      </c>
      <c r="O66" s="35">
        <v>1945163</v>
      </c>
      <c r="P66" s="35">
        <v>30012</v>
      </c>
      <c r="Q66" s="35">
        <v>175691</v>
      </c>
      <c r="R66" s="35">
        <v>205703</v>
      </c>
      <c r="S66" s="35">
        <v>717700</v>
      </c>
      <c r="T66" s="35">
        <v>24157049</v>
      </c>
      <c r="U66" s="24">
        <v>59</v>
      </c>
    </row>
    <row r="67" spans="1:21" ht="12.75" customHeight="1" x14ac:dyDescent="0.25">
      <c r="A67" s="24">
        <v>60</v>
      </c>
      <c r="B67" s="24" t="s">
        <v>453</v>
      </c>
      <c r="C67" s="35">
        <v>77491674</v>
      </c>
      <c r="D67" s="35">
        <v>3436652</v>
      </c>
      <c r="E67" s="35">
        <v>16335324</v>
      </c>
      <c r="F67" s="35">
        <v>204164</v>
      </c>
      <c r="G67" s="35">
        <v>3079784</v>
      </c>
      <c r="H67" s="35">
        <v>1709527</v>
      </c>
      <c r="I67" s="35">
        <v>615369</v>
      </c>
      <c r="J67" s="35">
        <v>394172</v>
      </c>
      <c r="K67" s="35">
        <v>103266666</v>
      </c>
      <c r="L67" s="35">
        <v>14331401</v>
      </c>
      <c r="M67" s="35">
        <v>569331</v>
      </c>
      <c r="N67" s="35">
        <v>33996</v>
      </c>
      <c r="O67" s="35">
        <v>20336994</v>
      </c>
      <c r="P67" s="35">
        <v>1130377</v>
      </c>
      <c r="Q67" s="35">
        <v>646959</v>
      </c>
      <c r="R67" s="35">
        <v>1777336</v>
      </c>
      <c r="S67" s="35">
        <v>2182391</v>
      </c>
      <c r="T67" s="35">
        <v>142498115</v>
      </c>
      <c r="U67" s="24">
        <v>60</v>
      </c>
    </row>
    <row r="68" spans="1:21" ht="12.75" customHeight="1" x14ac:dyDescent="0.25">
      <c r="A68" s="24">
        <v>61</v>
      </c>
      <c r="B68" s="24" t="s">
        <v>454</v>
      </c>
      <c r="C68" s="35">
        <v>18183740</v>
      </c>
      <c r="D68" s="35">
        <v>1022309</v>
      </c>
      <c r="E68" s="35">
        <v>4091410</v>
      </c>
      <c r="F68" s="35">
        <v>16825</v>
      </c>
      <c r="G68" s="35">
        <v>83715</v>
      </c>
      <c r="H68" s="35">
        <v>0</v>
      </c>
      <c r="I68" s="35">
        <v>192713</v>
      </c>
      <c r="J68" s="35">
        <v>149601</v>
      </c>
      <c r="K68" s="35">
        <v>23740313</v>
      </c>
      <c r="L68" s="35">
        <v>5841886</v>
      </c>
      <c r="M68" s="35">
        <v>377629</v>
      </c>
      <c r="N68" s="35">
        <v>106860</v>
      </c>
      <c r="O68" s="35">
        <v>2204611</v>
      </c>
      <c r="P68" s="35">
        <v>67123</v>
      </c>
      <c r="Q68" s="35">
        <v>22173</v>
      </c>
      <c r="R68" s="35">
        <v>89296</v>
      </c>
      <c r="S68" s="35">
        <v>485316</v>
      </c>
      <c r="T68" s="35">
        <v>32845911</v>
      </c>
      <c r="U68" s="24">
        <v>61</v>
      </c>
    </row>
    <row r="69" spans="1:21" ht="12.75" customHeight="1" x14ac:dyDescent="0.25">
      <c r="A69" s="24">
        <v>62</v>
      </c>
      <c r="B69" s="24" t="s">
        <v>455</v>
      </c>
      <c r="C69" s="35">
        <v>26164326</v>
      </c>
      <c r="D69" s="35">
        <v>1433985</v>
      </c>
      <c r="E69" s="35">
        <v>7140698</v>
      </c>
      <c r="F69" s="35">
        <v>43128</v>
      </c>
      <c r="G69" s="35">
        <v>54196</v>
      </c>
      <c r="H69" s="35">
        <v>0</v>
      </c>
      <c r="I69" s="35">
        <v>274750</v>
      </c>
      <c r="J69" s="35">
        <v>227453</v>
      </c>
      <c r="K69" s="35">
        <v>35338536</v>
      </c>
      <c r="L69" s="35">
        <v>9008398</v>
      </c>
      <c r="M69" s="35">
        <v>1130859</v>
      </c>
      <c r="N69" s="35">
        <v>263720</v>
      </c>
      <c r="O69" s="35">
        <v>684306</v>
      </c>
      <c r="P69" s="35">
        <v>388260</v>
      </c>
      <c r="Q69" s="35">
        <v>263452</v>
      </c>
      <c r="R69" s="35">
        <v>651712</v>
      </c>
      <c r="S69" s="35">
        <v>7684687</v>
      </c>
      <c r="T69" s="35">
        <v>54762218</v>
      </c>
      <c r="U69" s="24">
        <v>62</v>
      </c>
    </row>
    <row r="70" spans="1:21" ht="12.75" customHeight="1" x14ac:dyDescent="0.25">
      <c r="A70" s="24">
        <v>63</v>
      </c>
      <c r="B70" s="24" t="s">
        <v>456</v>
      </c>
      <c r="C70" s="35">
        <v>16172736</v>
      </c>
      <c r="D70" s="35">
        <v>497901</v>
      </c>
      <c r="E70" s="35">
        <v>3026679</v>
      </c>
      <c r="F70" s="35">
        <v>23235</v>
      </c>
      <c r="G70" s="35">
        <v>55648</v>
      </c>
      <c r="H70" s="35">
        <v>0</v>
      </c>
      <c r="I70" s="35">
        <v>211608</v>
      </c>
      <c r="J70" s="35">
        <v>137259</v>
      </c>
      <c r="K70" s="35">
        <v>20125066</v>
      </c>
      <c r="L70" s="35">
        <v>4219131</v>
      </c>
      <c r="M70" s="35">
        <v>154123</v>
      </c>
      <c r="N70" s="35">
        <v>296670</v>
      </c>
      <c r="O70" s="35">
        <v>3696949</v>
      </c>
      <c r="P70" s="35">
        <v>39119</v>
      </c>
      <c r="Q70" s="35">
        <v>23092</v>
      </c>
      <c r="R70" s="35">
        <v>62211</v>
      </c>
      <c r="S70" s="35">
        <v>746159</v>
      </c>
      <c r="T70" s="35">
        <v>29300309</v>
      </c>
      <c r="U70" s="24">
        <v>63</v>
      </c>
    </row>
    <row r="71" spans="1:21" ht="12.75" customHeight="1" x14ac:dyDescent="0.25">
      <c r="A71" s="24">
        <v>64</v>
      </c>
      <c r="B71" s="24" t="s">
        <v>457</v>
      </c>
      <c r="C71" s="35">
        <v>16514215</v>
      </c>
      <c r="D71" s="35">
        <v>320038</v>
      </c>
      <c r="E71" s="35">
        <v>3146531</v>
      </c>
      <c r="F71" s="35">
        <v>26927</v>
      </c>
      <c r="G71" s="35">
        <v>254585</v>
      </c>
      <c r="H71" s="35">
        <v>45270</v>
      </c>
      <c r="I71" s="35">
        <v>136589</v>
      </c>
      <c r="J71" s="35">
        <v>128034</v>
      </c>
      <c r="K71" s="35">
        <v>20572189</v>
      </c>
      <c r="L71" s="35">
        <v>2640810</v>
      </c>
      <c r="M71" s="35">
        <v>145171</v>
      </c>
      <c r="N71" s="35">
        <v>34377</v>
      </c>
      <c r="O71" s="35">
        <v>1378151</v>
      </c>
      <c r="P71" s="35">
        <v>71062</v>
      </c>
      <c r="Q71" s="35">
        <v>82231</v>
      </c>
      <c r="R71" s="35">
        <v>153293</v>
      </c>
      <c r="S71" s="35">
        <v>443572</v>
      </c>
      <c r="T71" s="35">
        <v>25367563</v>
      </c>
      <c r="U71" s="24">
        <v>64</v>
      </c>
    </row>
    <row r="72" spans="1:21" ht="12.75" customHeight="1" x14ac:dyDescent="0.25">
      <c r="A72" s="24">
        <v>65</v>
      </c>
      <c r="B72" s="24" t="s">
        <v>458</v>
      </c>
      <c r="C72" s="35">
        <v>4580130</v>
      </c>
      <c r="D72" s="35">
        <v>540883</v>
      </c>
      <c r="E72" s="35">
        <v>2347316</v>
      </c>
      <c r="F72" s="35">
        <v>10349</v>
      </c>
      <c r="G72" s="35">
        <v>146875</v>
      </c>
      <c r="H72" s="35">
        <v>0</v>
      </c>
      <c r="I72" s="35">
        <v>128474</v>
      </c>
      <c r="J72" s="35">
        <v>85435</v>
      </c>
      <c r="K72" s="35">
        <v>7839462</v>
      </c>
      <c r="L72" s="35">
        <v>2121573</v>
      </c>
      <c r="M72" s="35">
        <v>116092</v>
      </c>
      <c r="N72" s="35">
        <v>5637</v>
      </c>
      <c r="O72" s="35">
        <v>2244623</v>
      </c>
      <c r="P72" s="35">
        <v>149774</v>
      </c>
      <c r="Q72" s="35">
        <v>532865</v>
      </c>
      <c r="R72" s="35">
        <v>682639</v>
      </c>
      <c r="S72" s="35">
        <v>1304528</v>
      </c>
      <c r="T72" s="35">
        <v>14314554</v>
      </c>
      <c r="U72" s="24">
        <v>65</v>
      </c>
    </row>
    <row r="73" spans="1:21" ht="12.75" customHeight="1" x14ac:dyDescent="0.25">
      <c r="A73" s="24">
        <v>66</v>
      </c>
      <c r="B73" s="24" t="s">
        <v>459</v>
      </c>
      <c r="C73" s="35">
        <v>32220407</v>
      </c>
      <c r="D73" s="35">
        <v>1580805</v>
      </c>
      <c r="E73" s="35">
        <v>9482989</v>
      </c>
      <c r="F73" s="35">
        <v>28047</v>
      </c>
      <c r="G73" s="35">
        <v>908637</v>
      </c>
      <c r="H73" s="35">
        <v>231930</v>
      </c>
      <c r="I73" s="35">
        <v>291555</v>
      </c>
      <c r="J73" s="35">
        <v>197230</v>
      </c>
      <c r="K73" s="35">
        <v>44941600</v>
      </c>
      <c r="L73" s="35">
        <v>8770960</v>
      </c>
      <c r="M73" s="35">
        <v>814452</v>
      </c>
      <c r="N73" s="35">
        <v>93572</v>
      </c>
      <c r="O73" s="35">
        <v>5455861</v>
      </c>
      <c r="P73" s="35">
        <v>49552</v>
      </c>
      <c r="Q73" s="35">
        <v>104973</v>
      </c>
      <c r="R73" s="35">
        <v>154525</v>
      </c>
      <c r="S73" s="35">
        <v>1162472</v>
      </c>
      <c r="T73" s="35">
        <v>61393442</v>
      </c>
      <c r="U73" s="24">
        <v>66</v>
      </c>
    </row>
    <row r="74" spans="1:21" ht="12.75" customHeight="1" x14ac:dyDescent="0.25">
      <c r="A74" s="24">
        <v>67</v>
      </c>
      <c r="B74" s="24" t="s">
        <v>460</v>
      </c>
      <c r="C74" s="35">
        <v>16071710</v>
      </c>
      <c r="D74" s="35">
        <v>790078</v>
      </c>
      <c r="E74" s="35">
        <v>6848776</v>
      </c>
      <c r="F74" s="35">
        <v>94377</v>
      </c>
      <c r="G74" s="35">
        <v>352793</v>
      </c>
      <c r="H74" s="35">
        <v>0</v>
      </c>
      <c r="I74" s="35">
        <v>312670</v>
      </c>
      <c r="J74" s="35">
        <v>375963</v>
      </c>
      <c r="K74" s="35">
        <v>24846367</v>
      </c>
      <c r="L74" s="35">
        <v>5179302</v>
      </c>
      <c r="M74" s="35">
        <v>276433</v>
      </c>
      <c r="N74" s="35">
        <v>70107</v>
      </c>
      <c r="O74" s="35">
        <v>4081497</v>
      </c>
      <c r="P74" s="35">
        <v>87367</v>
      </c>
      <c r="Q74" s="35">
        <v>116604</v>
      </c>
      <c r="R74" s="35">
        <v>203971</v>
      </c>
      <c r="S74" s="35">
        <v>987623</v>
      </c>
      <c r="T74" s="35">
        <v>35645300</v>
      </c>
      <c r="U74" s="24">
        <v>67</v>
      </c>
    </row>
    <row r="75" spans="1:21" ht="12.75" customHeight="1" x14ac:dyDescent="0.25">
      <c r="A75" s="24">
        <v>68</v>
      </c>
      <c r="B75" s="24" t="s">
        <v>461</v>
      </c>
      <c r="C75" s="35">
        <v>10826840</v>
      </c>
      <c r="D75" s="35">
        <v>536736</v>
      </c>
      <c r="E75" s="35">
        <v>2273024</v>
      </c>
      <c r="F75" s="35">
        <v>108443</v>
      </c>
      <c r="G75" s="35">
        <v>677797</v>
      </c>
      <c r="H75" s="35">
        <v>0</v>
      </c>
      <c r="I75" s="35">
        <v>172706</v>
      </c>
      <c r="J75" s="35">
        <v>104553</v>
      </c>
      <c r="K75" s="35">
        <v>14700099</v>
      </c>
      <c r="L75" s="35">
        <v>3577053</v>
      </c>
      <c r="M75" s="35">
        <v>88880</v>
      </c>
      <c r="N75" s="35">
        <v>37064</v>
      </c>
      <c r="O75" s="35">
        <v>3330082</v>
      </c>
      <c r="P75" s="35">
        <v>13129</v>
      </c>
      <c r="Q75" s="35">
        <v>213856</v>
      </c>
      <c r="R75" s="35">
        <v>226985</v>
      </c>
      <c r="S75" s="35">
        <v>1680532</v>
      </c>
      <c r="T75" s="35">
        <v>23640695</v>
      </c>
      <c r="U75" s="24">
        <v>68</v>
      </c>
    </row>
    <row r="76" spans="1:21" ht="12.75" customHeight="1" x14ac:dyDescent="0.25">
      <c r="A76" s="24">
        <v>69</v>
      </c>
      <c r="B76" s="24" t="s">
        <v>462</v>
      </c>
      <c r="C76" s="35">
        <v>26517273</v>
      </c>
      <c r="D76" s="35">
        <v>2624690</v>
      </c>
      <c r="E76" s="35">
        <v>9256520</v>
      </c>
      <c r="F76" s="35">
        <v>256033</v>
      </c>
      <c r="G76" s="35">
        <v>1737787</v>
      </c>
      <c r="H76" s="35">
        <v>432700</v>
      </c>
      <c r="I76" s="35">
        <v>448459</v>
      </c>
      <c r="J76" s="35">
        <v>473692</v>
      </c>
      <c r="K76" s="35">
        <v>41747154</v>
      </c>
      <c r="L76" s="35">
        <v>9184153</v>
      </c>
      <c r="M76" s="35">
        <v>279987</v>
      </c>
      <c r="N76" s="35">
        <v>132512</v>
      </c>
      <c r="O76" s="35">
        <v>11640259</v>
      </c>
      <c r="P76" s="35">
        <v>310445</v>
      </c>
      <c r="Q76" s="35">
        <v>219488</v>
      </c>
      <c r="R76" s="35">
        <v>529933</v>
      </c>
      <c r="S76" s="35">
        <v>3924302</v>
      </c>
      <c r="T76" s="35">
        <v>67438300</v>
      </c>
      <c r="U76" s="24">
        <v>69</v>
      </c>
    </row>
    <row r="77" spans="1:21" ht="12.75" customHeight="1" x14ac:dyDescent="0.25">
      <c r="A77" s="24">
        <v>70</v>
      </c>
      <c r="B77" s="24" t="s">
        <v>463</v>
      </c>
      <c r="C77" s="35">
        <v>34683846</v>
      </c>
      <c r="D77" s="35">
        <v>979623</v>
      </c>
      <c r="E77" s="35">
        <v>9812244</v>
      </c>
      <c r="F77" s="35">
        <v>5461</v>
      </c>
      <c r="G77" s="35">
        <v>462289</v>
      </c>
      <c r="H77" s="35">
        <v>0</v>
      </c>
      <c r="I77" s="35">
        <v>318231</v>
      </c>
      <c r="J77" s="35">
        <v>197007</v>
      </c>
      <c r="K77" s="35">
        <v>46458701</v>
      </c>
      <c r="L77" s="35">
        <v>9310241</v>
      </c>
      <c r="M77" s="35">
        <v>1311869</v>
      </c>
      <c r="N77" s="35">
        <v>120177</v>
      </c>
      <c r="O77" s="35">
        <v>2853274</v>
      </c>
      <c r="P77" s="35">
        <v>48385</v>
      </c>
      <c r="Q77" s="35">
        <v>136475</v>
      </c>
      <c r="R77" s="35">
        <v>184860</v>
      </c>
      <c r="S77" s="35">
        <v>967729</v>
      </c>
      <c r="T77" s="35">
        <v>61206851</v>
      </c>
      <c r="U77" s="24">
        <v>70</v>
      </c>
    </row>
    <row r="78" spans="1:21" ht="12.75" customHeight="1" x14ac:dyDescent="0.25">
      <c r="A78" s="24">
        <v>71</v>
      </c>
      <c r="B78" s="24" t="s">
        <v>464</v>
      </c>
      <c r="C78" s="35">
        <v>8211494</v>
      </c>
      <c r="D78" s="35">
        <v>622619</v>
      </c>
      <c r="E78" s="35">
        <v>5320161</v>
      </c>
      <c r="F78" s="35">
        <v>44411</v>
      </c>
      <c r="G78" s="35">
        <v>60180</v>
      </c>
      <c r="H78" s="35">
        <v>433775</v>
      </c>
      <c r="I78" s="35">
        <v>215199</v>
      </c>
      <c r="J78" s="35">
        <v>171911</v>
      </c>
      <c r="K78" s="35">
        <v>15079750</v>
      </c>
      <c r="L78" s="35">
        <v>4660817</v>
      </c>
      <c r="M78" s="35">
        <v>96349</v>
      </c>
      <c r="N78" s="35">
        <v>177992</v>
      </c>
      <c r="O78" s="35">
        <v>3144545</v>
      </c>
      <c r="P78" s="35">
        <v>257342</v>
      </c>
      <c r="Q78" s="35">
        <v>495078</v>
      </c>
      <c r="R78" s="35">
        <v>752420</v>
      </c>
      <c r="S78" s="35">
        <v>1039881</v>
      </c>
      <c r="T78" s="35">
        <v>24951754</v>
      </c>
      <c r="U78" s="24">
        <v>71</v>
      </c>
    </row>
    <row r="79" spans="1:21" ht="12.75" customHeight="1" x14ac:dyDescent="0.25">
      <c r="A79" s="24">
        <v>72</v>
      </c>
      <c r="B79" s="24" t="s">
        <v>465</v>
      </c>
      <c r="C79" s="35">
        <v>25703411</v>
      </c>
      <c r="D79" s="35">
        <v>1937932</v>
      </c>
      <c r="E79" s="35">
        <v>10394767</v>
      </c>
      <c r="F79" s="35">
        <v>166139</v>
      </c>
      <c r="G79" s="35">
        <v>1555686</v>
      </c>
      <c r="H79" s="35">
        <v>0</v>
      </c>
      <c r="I79" s="35">
        <v>323102</v>
      </c>
      <c r="J79" s="35">
        <v>200036</v>
      </c>
      <c r="K79" s="35">
        <v>40281073</v>
      </c>
      <c r="L79" s="35">
        <v>11150601</v>
      </c>
      <c r="M79" s="35">
        <v>611329</v>
      </c>
      <c r="N79" s="35">
        <v>357589</v>
      </c>
      <c r="O79" s="35">
        <v>3303620</v>
      </c>
      <c r="P79" s="35">
        <v>126824</v>
      </c>
      <c r="Q79" s="35">
        <v>156364</v>
      </c>
      <c r="R79" s="35">
        <v>283188</v>
      </c>
      <c r="S79" s="35">
        <v>962448</v>
      </c>
      <c r="T79" s="35">
        <v>56949848</v>
      </c>
      <c r="U79" s="24">
        <v>72</v>
      </c>
    </row>
    <row r="80" spans="1:21" ht="12.75" customHeight="1" x14ac:dyDescent="0.25">
      <c r="A80" s="24">
        <v>73</v>
      </c>
      <c r="B80" s="24" t="s">
        <v>466</v>
      </c>
      <c r="C80" s="35">
        <v>0</v>
      </c>
      <c r="D80" s="35">
        <v>0</v>
      </c>
      <c r="E80" s="35">
        <v>0</v>
      </c>
      <c r="F80" s="35">
        <v>0</v>
      </c>
      <c r="G80" s="35">
        <v>0</v>
      </c>
      <c r="H80" s="35">
        <v>0</v>
      </c>
      <c r="I80" s="35">
        <v>0</v>
      </c>
      <c r="J80" s="35">
        <v>0</v>
      </c>
      <c r="K80" s="35">
        <v>0</v>
      </c>
      <c r="L80" s="35">
        <v>0</v>
      </c>
      <c r="M80" s="35">
        <v>0</v>
      </c>
      <c r="N80" s="35">
        <v>0</v>
      </c>
      <c r="O80" s="35">
        <v>0</v>
      </c>
      <c r="P80" s="35">
        <v>0</v>
      </c>
      <c r="Q80" s="35">
        <v>0</v>
      </c>
      <c r="R80" s="35">
        <v>0</v>
      </c>
      <c r="S80" s="35">
        <v>0</v>
      </c>
      <c r="T80" s="35">
        <v>0</v>
      </c>
      <c r="U80" s="24">
        <v>73</v>
      </c>
    </row>
    <row r="81" spans="1:21" ht="12.75" customHeight="1" x14ac:dyDescent="0.25">
      <c r="A81" s="24">
        <v>74</v>
      </c>
      <c r="B81" s="24" t="s">
        <v>467</v>
      </c>
      <c r="C81" s="35">
        <v>0</v>
      </c>
      <c r="D81" s="35">
        <v>0</v>
      </c>
      <c r="E81" s="35">
        <v>0</v>
      </c>
      <c r="F81" s="35">
        <v>0</v>
      </c>
      <c r="G81" s="35">
        <v>0</v>
      </c>
      <c r="H81" s="35">
        <v>0</v>
      </c>
      <c r="I81" s="35">
        <v>0</v>
      </c>
      <c r="J81" s="35">
        <v>0</v>
      </c>
      <c r="K81" s="35">
        <v>0</v>
      </c>
      <c r="L81" s="35">
        <v>0</v>
      </c>
      <c r="M81" s="35">
        <v>0</v>
      </c>
      <c r="N81" s="35">
        <v>0</v>
      </c>
      <c r="O81" s="35">
        <v>0</v>
      </c>
      <c r="P81" s="35">
        <v>0</v>
      </c>
      <c r="Q81" s="35">
        <v>0</v>
      </c>
      <c r="R81" s="35">
        <v>0</v>
      </c>
      <c r="S81" s="35">
        <v>0</v>
      </c>
      <c r="T81" s="35">
        <v>0</v>
      </c>
      <c r="U81" s="24">
        <v>74</v>
      </c>
    </row>
    <row r="82" spans="1:21" ht="12.75" customHeight="1" x14ac:dyDescent="0.25">
      <c r="A82" s="24">
        <v>75</v>
      </c>
      <c r="B82" s="24" t="s">
        <v>468</v>
      </c>
      <c r="C82" s="35">
        <v>12016251</v>
      </c>
      <c r="D82" s="35">
        <v>427645</v>
      </c>
      <c r="E82" s="35">
        <v>2091505</v>
      </c>
      <c r="F82" s="35">
        <v>714</v>
      </c>
      <c r="G82" s="35">
        <v>0</v>
      </c>
      <c r="H82" s="35">
        <v>0</v>
      </c>
      <c r="I82" s="35">
        <v>157215</v>
      </c>
      <c r="J82" s="35">
        <v>154078</v>
      </c>
      <c r="K82" s="35">
        <v>14847408</v>
      </c>
      <c r="L82" s="35">
        <v>2091645</v>
      </c>
      <c r="M82" s="35">
        <v>177109</v>
      </c>
      <c r="N82" s="35">
        <v>104324</v>
      </c>
      <c r="O82" s="35">
        <v>751565</v>
      </c>
      <c r="P82" s="35">
        <v>26611</v>
      </c>
      <c r="Q82" s="35">
        <v>6739</v>
      </c>
      <c r="R82" s="35">
        <v>33350</v>
      </c>
      <c r="S82" s="35">
        <v>1521675</v>
      </c>
      <c r="T82" s="35">
        <v>19527076</v>
      </c>
      <c r="U82" s="24">
        <v>75</v>
      </c>
    </row>
    <row r="83" spans="1:21" ht="12.75" customHeight="1" x14ac:dyDescent="0.25">
      <c r="A83" s="24">
        <v>76</v>
      </c>
      <c r="B83" s="24" t="s">
        <v>387</v>
      </c>
      <c r="C83" s="35">
        <v>5872751</v>
      </c>
      <c r="D83" s="35">
        <v>823194</v>
      </c>
      <c r="E83" s="35">
        <v>1855007</v>
      </c>
      <c r="F83" s="35">
        <v>14401</v>
      </c>
      <c r="G83" s="35">
        <v>43321</v>
      </c>
      <c r="H83" s="35">
        <v>75576</v>
      </c>
      <c r="I83" s="35">
        <v>91321</v>
      </c>
      <c r="J83" s="35">
        <v>44494</v>
      </c>
      <c r="K83" s="35">
        <v>8820065</v>
      </c>
      <c r="L83" s="35">
        <v>2236730</v>
      </c>
      <c r="M83" s="35">
        <v>71301</v>
      </c>
      <c r="N83" s="35">
        <v>48578</v>
      </c>
      <c r="O83" s="35">
        <v>1182653</v>
      </c>
      <c r="P83" s="35">
        <v>14911</v>
      </c>
      <c r="Q83" s="35">
        <v>25142</v>
      </c>
      <c r="R83" s="35">
        <v>40053</v>
      </c>
      <c r="S83" s="35">
        <v>844431</v>
      </c>
      <c r="T83" s="35">
        <v>13243811</v>
      </c>
      <c r="U83" s="24">
        <v>76</v>
      </c>
    </row>
    <row r="84" spans="1:21" ht="12.75" customHeight="1" x14ac:dyDescent="0.25">
      <c r="A84" s="24">
        <v>77</v>
      </c>
      <c r="B84" s="24" t="s">
        <v>388</v>
      </c>
      <c r="C84" s="35">
        <v>100651228</v>
      </c>
      <c r="D84" s="35">
        <v>3727419</v>
      </c>
      <c r="E84" s="35">
        <v>22957489</v>
      </c>
      <c r="F84" s="35">
        <v>62913</v>
      </c>
      <c r="G84" s="35">
        <v>1905344</v>
      </c>
      <c r="H84" s="35">
        <v>0</v>
      </c>
      <c r="I84" s="35">
        <v>840738</v>
      </c>
      <c r="J84" s="35">
        <v>183423</v>
      </c>
      <c r="K84" s="35">
        <v>130328554</v>
      </c>
      <c r="L84" s="35">
        <v>35019086</v>
      </c>
      <c r="M84" s="35">
        <v>935262</v>
      </c>
      <c r="N84" s="35">
        <v>407824</v>
      </c>
      <c r="O84" s="35">
        <v>17714929</v>
      </c>
      <c r="P84" s="35">
        <v>139178</v>
      </c>
      <c r="Q84" s="35">
        <v>158030</v>
      </c>
      <c r="R84" s="35">
        <v>297208</v>
      </c>
      <c r="S84" s="35">
        <v>4119959</v>
      </c>
      <c r="T84" s="35">
        <v>188822822</v>
      </c>
      <c r="U84" s="24">
        <v>77</v>
      </c>
    </row>
    <row r="85" spans="1:21" ht="12.75" customHeight="1" x14ac:dyDescent="0.25">
      <c r="A85" s="24">
        <v>78</v>
      </c>
      <c r="B85" s="24" t="s">
        <v>469</v>
      </c>
      <c r="C85" s="35">
        <v>20222631</v>
      </c>
      <c r="D85" s="35">
        <v>2047078</v>
      </c>
      <c r="E85" s="35">
        <v>6900519</v>
      </c>
      <c r="F85" s="35">
        <v>46545</v>
      </c>
      <c r="G85" s="35">
        <v>502984</v>
      </c>
      <c r="H85" s="35">
        <v>0</v>
      </c>
      <c r="I85" s="35">
        <v>384804</v>
      </c>
      <c r="J85" s="35">
        <v>173376</v>
      </c>
      <c r="K85" s="35">
        <v>30277937</v>
      </c>
      <c r="L85" s="35">
        <v>10394269</v>
      </c>
      <c r="M85" s="35">
        <v>317930</v>
      </c>
      <c r="N85" s="35">
        <v>277228</v>
      </c>
      <c r="O85" s="35">
        <v>7613621</v>
      </c>
      <c r="P85" s="35">
        <v>93613</v>
      </c>
      <c r="Q85" s="35">
        <v>24111</v>
      </c>
      <c r="R85" s="35">
        <v>117724</v>
      </c>
      <c r="S85" s="35">
        <v>1775113</v>
      </c>
      <c r="T85" s="35">
        <v>50773822</v>
      </c>
      <c r="U85" s="24">
        <v>78</v>
      </c>
    </row>
    <row r="86" spans="1:21" ht="12.75" customHeight="1" x14ac:dyDescent="0.25">
      <c r="A86" s="24">
        <v>79</v>
      </c>
      <c r="B86" s="24" t="s">
        <v>470</v>
      </c>
      <c r="C86" s="35">
        <v>61251397</v>
      </c>
      <c r="D86" s="35">
        <v>2537172</v>
      </c>
      <c r="E86" s="35">
        <v>18967688</v>
      </c>
      <c r="F86" s="35">
        <v>0</v>
      </c>
      <c r="G86" s="35">
        <v>13096687</v>
      </c>
      <c r="H86" s="35">
        <v>1648289</v>
      </c>
      <c r="I86" s="35">
        <v>596918</v>
      </c>
      <c r="J86" s="35">
        <v>311609</v>
      </c>
      <c r="K86" s="35">
        <v>98409760</v>
      </c>
      <c r="L86" s="35">
        <v>17242739</v>
      </c>
      <c r="M86" s="35">
        <v>1532890</v>
      </c>
      <c r="N86" s="35">
        <v>128829</v>
      </c>
      <c r="O86" s="35">
        <v>15627667</v>
      </c>
      <c r="P86" s="35">
        <v>285762</v>
      </c>
      <c r="Q86" s="35">
        <v>839412</v>
      </c>
      <c r="R86" s="35">
        <v>1125174</v>
      </c>
      <c r="S86" s="35">
        <v>4822144</v>
      </c>
      <c r="T86" s="35">
        <v>138889203</v>
      </c>
      <c r="U86" s="24">
        <v>79</v>
      </c>
    </row>
    <row r="87" spans="1:21" ht="12.75" customHeight="1" x14ac:dyDescent="0.25">
      <c r="A87" s="24">
        <v>80</v>
      </c>
      <c r="B87" s="24" t="s">
        <v>471</v>
      </c>
      <c r="C87" s="35">
        <v>9162463</v>
      </c>
      <c r="D87" s="35">
        <v>2046328</v>
      </c>
      <c r="E87" s="35">
        <v>3961989</v>
      </c>
      <c r="F87" s="35">
        <v>91016</v>
      </c>
      <c r="G87" s="35">
        <v>1010018</v>
      </c>
      <c r="H87" s="35">
        <v>56470</v>
      </c>
      <c r="I87" s="35">
        <v>148884</v>
      </c>
      <c r="J87" s="35">
        <v>344862</v>
      </c>
      <c r="K87" s="35">
        <v>16822030</v>
      </c>
      <c r="L87" s="35">
        <v>3370558</v>
      </c>
      <c r="M87" s="35">
        <v>42459</v>
      </c>
      <c r="N87" s="35">
        <v>5524</v>
      </c>
      <c r="O87" s="35">
        <v>7086592</v>
      </c>
      <c r="P87" s="35">
        <v>296672</v>
      </c>
      <c r="Q87" s="35">
        <v>865416</v>
      </c>
      <c r="R87" s="35">
        <v>1162088</v>
      </c>
      <c r="S87" s="35">
        <v>3774531</v>
      </c>
      <c r="T87" s="35">
        <v>32263782</v>
      </c>
      <c r="U87" s="24">
        <v>80</v>
      </c>
    </row>
    <row r="88" spans="1:21" ht="12.75" customHeight="1" x14ac:dyDescent="0.25">
      <c r="A88" s="24">
        <v>81</v>
      </c>
      <c r="B88" s="24" t="s">
        <v>472</v>
      </c>
      <c r="C88" s="35">
        <v>9621131</v>
      </c>
      <c r="D88" s="35">
        <v>983697</v>
      </c>
      <c r="E88" s="35">
        <v>1606803</v>
      </c>
      <c r="F88" s="35">
        <v>89405</v>
      </c>
      <c r="G88" s="35">
        <v>229791</v>
      </c>
      <c r="H88" s="35">
        <v>207809</v>
      </c>
      <c r="I88" s="35">
        <v>199060</v>
      </c>
      <c r="J88" s="35">
        <v>128055</v>
      </c>
      <c r="K88" s="35">
        <v>13065751</v>
      </c>
      <c r="L88" s="35">
        <v>3453211</v>
      </c>
      <c r="M88" s="35">
        <v>72687</v>
      </c>
      <c r="N88" s="35">
        <v>350277</v>
      </c>
      <c r="O88" s="35">
        <v>5849697</v>
      </c>
      <c r="P88" s="35">
        <v>11803</v>
      </c>
      <c r="Q88" s="35">
        <v>390961</v>
      </c>
      <c r="R88" s="35">
        <v>402764</v>
      </c>
      <c r="S88" s="35">
        <v>2582190</v>
      </c>
      <c r="T88" s="35">
        <v>25776577</v>
      </c>
      <c r="U88" s="24">
        <v>81</v>
      </c>
    </row>
    <row r="89" spans="1:21" ht="12.75" customHeight="1" x14ac:dyDescent="0.25">
      <c r="A89" s="24">
        <v>82</v>
      </c>
      <c r="B89" s="24" t="s">
        <v>473</v>
      </c>
      <c r="C89" s="35">
        <v>29734879</v>
      </c>
      <c r="D89" s="35">
        <v>1963390</v>
      </c>
      <c r="E89" s="35">
        <v>15162317</v>
      </c>
      <c r="F89" s="35">
        <v>33309</v>
      </c>
      <c r="G89" s="35">
        <v>2991150</v>
      </c>
      <c r="H89" s="35">
        <v>339081</v>
      </c>
      <c r="I89" s="35">
        <v>415277</v>
      </c>
      <c r="J89" s="35">
        <v>298025</v>
      </c>
      <c r="K89" s="35">
        <v>50937428</v>
      </c>
      <c r="L89" s="35">
        <v>7032900</v>
      </c>
      <c r="M89" s="35">
        <v>664815</v>
      </c>
      <c r="N89" s="35">
        <v>36379</v>
      </c>
      <c r="O89" s="35">
        <v>7228084</v>
      </c>
      <c r="P89" s="35">
        <v>91627</v>
      </c>
      <c r="Q89" s="35">
        <v>404113</v>
      </c>
      <c r="R89" s="35">
        <v>495740</v>
      </c>
      <c r="S89" s="35">
        <v>1781911</v>
      </c>
      <c r="T89" s="35">
        <v>68177257</v>
      </c>
      <c r="U89" s="24">
        <v>82</v>
      </c>
    </row>
    <row r="90" spans="1:21" ht="12.75" customHeight="1" x14ac:dyDescent="0.25">
      <c r="A90" s="24">
        <v>83</v>
      </c>
      <c r="B90" s="24" t="s">
        <v>474</v>
      </c>
      <c r="C90" s="35">
        <v>11614661</v>
      </c>
      <c r="D90" s="35">
        <v>1535949</v>
      </c>
      <c r="E90" s="35">
        <v>3708600</v>
      </c>
      <c r="F90" s="35">
        <v>45207</v>
      </c>
      <c r="G90" s="35">
        <v>1961812</v>
      </c>
      <c r="H90" s="35">
        <v>296404</v>
      </c>
      <c r="I90" s="35">
        <v>182796</v>
      </c>
      <c r="J90" s="35">
        <v>420621</v>
      </c>
      <c r="K90" s="35">
        <v>19766050</v>
      </c>
      <c r="L90" s="35">
        <v>3925346</v>
      </c>
      <c r="M90" s="35">
        <v>61333</v>
      </c>
      <c r="N90" s="35">
        <v>872974</v>
      </c>
      <c r="O90" s="35">
        <v>16129807</v>
      </c>
      <c r="P90" s="35">
        <v>160318</v>
      </c>
      <c r="Q90" s="35">
        <v>162342</v>
      </c>
      <c r="R90" s="35">
        <v>322660</v>
      </c>
      <c r="S90" s="35">
        <v>1229504</v>
      </c>
      <c r="T90" s="35">
        <v>42307674</v>
      </c>
      <c r="U90" s="24">
        <v>83</v>
      </c>
    </row>
    <row r="91" spans="1:21" ht="12.75" customHeight="1" x14ac:dyDescent="0.25">
      <c r="A91" s="24">
        <v>84</v>
      </c>
      <c r="B91" s="24" t="s">
        <v>475</v>
      </c>
      <c r="C91" s="35">
        <v>13066026</v>
      </c>
      <c r="D91" s="35">
        <v>2130816</v>
      </c>
      <c r="E91" s="35">
        <v>5107772</v>
      </c>
      <c r="F91" s="35">
        <v>68553</v>
      </c>
      <c r="G91" s="35">
        <v>1717912</v>
      </c>
      <c r="H91" s="35">
        <v>356842</v>
      </c>
      <c r="I91" s="35">
        <v>401275</v>
      </c>
      <c r="J91" s="35">
        <v>264819</v>
      </c>
      <c r="K91" s="35">
        <v>23114015</v>
      </c>
      <c r="L91" s="35">
        <v>2779250</v>
      </c>
      <c r="M91" s="35">
        <v>148023</v>
      </c>
      <c r="N91" s="35">
        <v>433198</v>
      </c>
      <c r="O91" s="35">
        <v>4482815</v>
      </c>
      <c r="P91" s="35">
        <v>795307</v>
      </c>
      <c r="Q91" s="35">
        <v>60556</v>
      </c>
      <c r="R91" s="35">
        <v>855863</v>
      </c>
      <c r="S91" s="35">
        <v>1804689</v>
      </c>
      <c r="T91" s="35">
        <v>33617853</v>
      </c>
      <c r="U91" s="24">
        <v>84</v>
      </c>
    </row>
    <row r="92" spans="1:21" ht="12.75" customHeight="1" x14ac:dyDescent="0.25">
      <c r="A92" s="24">
        <v>85</v>
      </c>
      <c r="B92" s="24" t="s">
        <v>476</v>
      </c>
      <c r="C92" s="35">
        <v>135709607</v>
      </c>
      <c r="D92" s="35">
        <v>4084636</v>
      </c>
      <c r="E92" s="35">
        <v>47104095</v>
      </c>
      <c r="F92" s="35">
        <v>68422</v>
      </c>
      <c r="G92" s="35">
        <v>789938</v>
      </c>
      <c r="H92" s="35">
        <v>0</v>
      </c>
      <c r="I92" s="35">
        <v>1947800</v>
      </c>
      <c r="J92" s="35">
        <v>1228596</v>
      </c>
      <c r="K92" s="35">
        <v>190933094</v>
      </c>
      <c r="L92" s="35">
        <v>59052597</v>
      </c>
      <c r="M92" s="35">
        <v>6881956</v>
      </c>
      <c r="N92" s="35">
        <v>327313</v>
      </c>
      <c r="O92" s="35">
        <v>12885102</v>
      </c>
      <c r="P92" s="35">
        <v>307651</v>
      </c>
      <c r="Q92" s="35">
        <v>579623</v>
      </c>
      <c r="R92" s="35">
        <v>887274</v>
      </c>
      <c r="S92" s="35">
        <v>3430979</v>
      </c>
      <c r="T92" s="35">
        <v>274398315</v>
      </c>
      <c r="U92" s="24">
        <v>85</v>
      </c>
    </row>
    <row r="93" spans="1:21" ht="12.75" customHeight="1" x14ac:dyDescent="0.25">
      <c r="A93" s="24">
        <v>86</v>
      </c>
      <c r="B93" s="24" t="s">
        <v>477</v>
      </c>
      <c r="C93" s="35">
        <v>177037251</v>
      </c>
      <c r="D93" s="35">
        <v>4898043</v>
      </c>
      <c r="E93" s="35">
        <v>38489408</v>
      </c>
      <c r="F93" s="35">
        <v>9318800</v>
      </c>
      <c r="G93" s="35">
        <v>0</v>
      </c>
      <c r="H93" s="35">
        <v>957575</v>
      </c>
      <c r="I93" s="35">
        <v>957900</v>
      </c>
      <c r="J93" s="35">
        <v>771738</v>
      </c>
      <c r="K93" s="35">
        <v>232430715</v>
      </c>
      <c r="L93" s="35">
        <v>54509549</v>
      </c>
      <c r="M93" s="35">
        <v>5480158</v>
      </c>
      <c r="N93" s="35">
        <v>750396</v>
      </c>
      <c r="O93" s="35">
        <v>14199586</v>
      </c>
      <c r="P93" s="35">
        <v>258009</v>
      </c>
      <c r="Q93" s="35">
        <v>410218</v>
      </c>
      <c r="R93" s="35">
        <v>668227</v>
      </c>
      <c r="S93" s="35">
        <v>7341622</v>
      </c>
      <c r="T93" s="35">
        <v>315380253</v>
      </c>
      <c r="U93" s="24">
        <v>86</v>
      </c>
    </row>
    <row r="94" spans="1:21" ht="12.75" customHeight="1" x14ac:dyDescent="0.25">
      <c r="A94" s="24">
        <v>87</v>
      </c>
      <c r="B94" s="24" t="s">
        <v>478</v>
      </c>
      <c r="C94" s="35">
        <v>6891391</v>
      </c>
      <c r="D94" s="35">
        <v>14568889</v>
      </c>
      <c r="E94" s="35">
        <v>1648804</v>
      </c>
      <c r="F94" s="35">
        <v>0</v>
      </c>
      <c r="G94" s="35">
        <v>0</v>
      </c>
      <c r="H94" s="35">
        <v>0</v>
      </c>
      <c r="I94" s="35">
        <v>55665</v>
      </c>
      <c r="J94" s="35">
        <v>71877</v>
      </c>
      <c r="K94" s="35">
        <v>23236626</v>
      </c>
      <c r="L94" s="35">
        <v>1057335</v>
      </c>
      <c r="M94" s="35">
        <v>79962</v>
      </c>
      <c r="N94" s="35">
        <v>35900</v>
      </c>
      <c r="O94" s="35">
        <v>699741</v>
      </c>
      <c r="P94" s="35">
        <v>16231</v>
      </c>
      <c r="Q94" s="35">
        <v>122900</v>
      </c>
      <c r="R94" s="35">
        <v>139131</v>
      </c>
      <c r="S94" s="35">
        <v>787214</v>
      </c>
      <c r="T94" s="35">
        <v>26035909</v>
      </c>
      <c r="U94" s="24">
        <v>87</v>
      </c>
    </row>
    <row r="95" spans="1:21" ht="12.75" customHeight="1" x14ac:dyDescent="0.25">
      <c r="A95" s="24">
        <v>88</v>
      </c>
      <c r="B95" s="24" t="s">
        <v>479</v>
      </c>
      <c r="C95" s="35">
        <v>5262530</v>
      </c>
      <c r="D95" s="35">
        <v>746151</v>
      </c>
      <c r="E95" s="35">
        <v>2844384</v>
      </c>
      <c r="F95" s="35">
        <v>15477</v>
      </c>
      <c r="G95" s="35">
        <v>1153211</v>
      </c>
      <c r="H95" s="35">
        <v>122662</v>
      </c>
      <c r="I95" s="35">
        <v>104661</v>
      </c>
      <c r="J95" s="35">
        <v>122193</v>
      </c>
      <c r="K95" s="35">
        <v>10371269</v>
      </c>
      <c r="L95" s="35">
        <v>1439329</v>
      </c>
      <c r="M95" s="35">
        <v>65959</v>
      </c>
      <c r="N95" s="35">
        <v>824158</v>
      </c>
      <c r="O95" s="35">
        <v>6472923</v>
      </c>
      <c r="P95" s="35">
        <v>28050</v>
      </c>
      <c r="Q95" s="35">
        <v>59110</v>
      </c>
      <c r="R95" s="35">
        <v>87160</v>
      </c>
      <c r="S95" s="35">
        <v>671499</v>
      </c>
      <c r="T95" s="35">
        <v>19932297</v>
      </c>
      <c r="U95" s="24">
        <v>88</v>
      </c>
    </row>
    <row r="96" spans="1:21" ht="12.75" customHeight="1" x14ac:dyDescent="0.25">
      <c r="A96" s="24">
        <v>89</v>
      </c>
      <c r="B96" s="24" t="s">
        <v>480</v>
      </c>
      <c r="C96" s="35">
        <v>15251773</v>
      </c>
      <c r="D96" s="35">
        <v>1624617</v>
      </c>
      <c r="E96" s="35">
        <v>5992282</v>
      </c>
      <c r="F96" s="35">
        <v>158109</v>
      </c>
      <c r="G96" s="35">
        <v>1237770</v>
      </c>
      <c r="H96" s="35">
        <v>1082327</v>
      </c>
      <c r="I96" s="35">
        <v>281933</v>
      </c>
      <c r="J96" s="35">
        <v>238788</v>
      </c>
      <c r="K96" s="35">
        <v>25867599</v>
      </c>
      <c r="L96" s="35">
        <v>8483320</v>
      </c>
      <c r="M96" s="35">
        <v>194352</v>
      </c>
      <c r="N96" s="35">
        <v>39202</v>
      </c>
      <c r="O96" s="35">
        <v>11741542</v>
      </c>
      <c r="P96" s="35">
        <v>62207</v>
      </c>
      <c r="Q96" s="35">
        <v>636940</v>
      </c>
      <c r="R96" s="35">
        <v>699147</v>
      </c>
      <c r="S96" s="35">
        <v>1947209</v>
      </c>
      <c r="T96" s="35">
        <v>48972371</v>
      </c>
      <c r="U96" s="24">
        <v>89</v>
      </c>
    </row>
    <row r="97" spans="1:21" ht="12.75" customHeight="1" x14ac:dyDescent="0.25">
      <c r="A97" s="24">
        <v>90</v>
      </c>
      <c r="B97" s="24" t="s">
        <v>481</v>
      </c>
      <c r="C97" s="35">
        <v>0</v>
      </c>
      <c r="D97" s="35">
        <v>0</v>
      </c>
      <c r="E97" s="35">
        <v>0</v>
      </c>
      <c r="F97" s="35">
        <v>0</v>
      </c>
      <c r="G97" s="35">
        <v>0</v>
      </c>
      <c r="H97" s="35">
        <v>0</v>
      </c>
      <c r="I97" s="35">
        <v>0</v>
      </c>
      <c r="J97" s="35">
        <v>0</v>
      </c>
      <c r="K97" s="35">
        <v>0</v>
      </c>
      <c r="L97" s="35">
        <v>0</v>
      </c>
      <c r="M97" s="35">
        <v>0</v>
      </c>
      <c r="N97" s="35">
        <v>0</v>
      </c>
      <c r="O97" s="35">
        <v>0</v>
      </c>
      <c r="P97" s="35">
        <v>0</v>
      </c>
      <c r="Q97" s="35">
        <v>0</v>
      </c>
      <c r="R97" s="35">
        <v>0</v>
      </c>
      <c r="S97" s="35">
        <v>0</v>
      </c>
      <c r="T97" s="35">
        <v>0</v>
      </c>
      <c r="U97" s="24">
        <v>90</v>
      </c>
    </row>
    <row r="98" spans="1:21" ht="12.75" customHeight="1" x14ac:dyDescent="0.25">
      <c r="A98" s="24">
        <v>91</v>
      </c>
      <c r="B98" s="24" t="s">
        <v>482</v>
      </c>
      <c r="C98" s="35">
        <v>27179034</v>
      </c>
      <c r="D98" s="35">
        <v>1680778</v>
      </c>
      <c r="E98" s="35">
        <v>8282561</v>
      </c>
      <c r="F98" s="35">
        <v>143851</v>
      </c>
      <c r="G98" s="35">
        <v>3027683</v>
      </c>
      <c r="H98" s="35">
        <v>0</v>
      </c>
      <c r="I98" s="35">
        <v>431764</v>
      </c>
      <c r="J98" s="35">
        <v>486860</v>
      </c>
      <c r="K98" s="35">
        <v>41232531</v>
      </c>
      <c r="L98" s="35">
        <v>11797008</v>
      </c>
      <c r="M98" s="35">
        <v>258803</v>
      </c>
      <c r="N98" s="35">
        <v>1231424</v>
      </c>
      <c r="O98" s="35">
        <v>13849760</v>
      </c>
      <c r="P98" s="35">
        <v>904127</v>
      </c>
      <c r="Q98" s="35">
        <v>301444</v>
      </c>
      <c r="R98" s="35">
        <v>1205571</v>
      </c>
      <c r="S98" s="35">
        <v>3269512</v>
      </c>
      <c r="T98" s="35">
        <v>72844609</v>
      </c>
      <c r="U98" s="24">
        <v>91</v>
      </c>
    </row>
    <row r="99" spans="1:21" ht="12.75" customHeight="1" x14ac:dyDescent="0.25">
      <c r="A99" s="24">
        <v>92</v>
      </c>
      <c r="B99" s="24" t="s">
        <v>483</v>
      </c>
      <c r="C99" s="35">
        <v>17894967</v>
      </c>
      <c r="D99" s="35">
        <v>548054</v>
      </c>
      <c r="E99" s="35">
        <v>4967162</v>
      </c>
      <c r="F99" s="35">
        <v>33737</v>
      </c>
      <c r="G99" s="35">
        <v>258865</v>
      </c>
      <c r="H99" s="35">
        <v>90573</v>
      </c>
      <c r="I99" s="35">
        <v>299027</v>
      </c>
      <c r="J99" s="35">
        <v>151640</v>
      </c>
      <c r="K99" s="35">
        <v>24244025</v>
      </c>
      <c r="L99" s="35">
        <v>2880254</v>
      </c>
      <c r="M99" s="35">
        <v>503100</v>
      </c>
      <c r="N99" s="35">
        <v>254712</v>
      </c>
      <c r="O99" s="35">
        <v>2023750</v>
      </c>
      <c r="P99" s="35">
        <v>8997</v>
      </c>
      <c r="Q99" s="35">
        <v>203066</v>
      </c>
      <c r="R99" s="35">
        <v>212063</v>
      </c>
      <c r="S99" s="35">
        <v>1088224</v>
      </c>
      <c r="T99" s="35">
        <v>31206128</v>
      </c>
      <c r="U99" s="24">
        <v>92</v>
      </c>
    </row>
    <row r="100" spans="1:21" ht="12.75" customHeight="1" x14ac:dyDescent="0.25">
      <c r="A100" s="24">
        <v>93</v>
      </c>
      <c r="B100" s="24" t="s">
        <v>484</v>
      </c>
      <c r="C100" s="35">
        <v>12936696</v>
      </c>
      <c r="D100" s="35">
        <v>10012266</v>
      </c>
      <c r="E100" s="35">
        <v>4525828</v>
      </c>
      <c r="F100" s="35">
        <v>190923</v>
      </c>
      <c r="G100" s="35">
        <v>540934</v>
      </c>
      <c r="H100" s="35">
        <v>991723</v>
      </c>
      <c r="I100" s="35">
        <v>230505</v>
      </c>
      <c r="J100" s="35">
        <v>144886</v>
      </c>
      <c r="K100" s="35">
        <v>29573761</v>
      </c>
      <c r="L100" s="35">
        <v>4952761</v>
      </c>
      <c r="M100" s="35">
        <v>36538</v>
      </c>
      <c r="N100" s="35">
        <v>49007</v>
      </c>
      <c r="O100" s="35">
        <v>4659261</v>
      </c>
      <c r="P100" s="35">
        <v>197877</v>
      </c>
      <c r="Q100" s="35">
        <v>74200</v>
      </c>
      <c r="R100" s="35">
        <v>272077</v>
      </c>
      <c r="S100" s="35">
        <v>1289124</v>
      </c>
      <c r="T100" s="35">
        <v>40832529</v>
      </c>
      <c r="U100" s="24">
        <v>93</v>
      </c>
    </row>
    <row r="101" spans="1:21" ht="12.75" customHeight="1" x14ac:dyDescent="0.25">
      <c r="A101" s="24">
        <v>94</v>
      </c>
      <c r="B101" s="24" t="s">
        <v>485</v>
      </c>
      <c r="C101" s="35">
        <v>13079428</v>
      </c>
      <c r="D101" s="35">
        <v>1941946</v>
      </c>
      <c r="E101" s="35">
        <v>4931019</v>
      </c>
      <c r="F101" s="35">
        <v>71028</v>
      </c>
      <c r="G101" s="35">
        <v>1946081</v>
      </c>
      <c r="H101" s="35">
        <v>405427</v>
      </c>
      <c r="I101" s="35">
        <v>124423</v>
      </c>
      <c r="J101" s="35">
        <v>257232</v>
      </c>
      <c r="K101" s="35">
        <v>22756584</v>
      </c>
      <c r="L101" s="35">
        <v>7226182</v>
      </c>
      <c r="M101" s="35">
        <v>192555</v>
      </c>
      <c r="N101" s="35">
        <v>962297</v>
      </c>
      <c r="O101" s="35">
        <v>13746584</v>
      </c>
      <c r="P101" s="35">
        <v>573221</v>
      </c>
      <c r="Q101" s="35">
        <v>381027</v>
      </c>
      <c r="R101" s="35">
        <v>954248</v>
      </c>
      <c r="S101" s="35">
        <v>710206</v>
      </c>
      <c r="T101" s="35">
        <v>46548656</v>
      </c>
      <c r="U101" s="24">
        <v>94</v>
      </c>
    </row>
    <row r="102" spans="1:21" ht="12.75" customHeight="1" x14ac:dyDescent="0.25">
      <c r="A102" s="36">
        <v>95</v>
      </c>
      <c r="B102" s="24" t="s">
        <v>486</v>
      </c>
      <c r="C102" s="37">
        <v>76182486</v>
      </c>
      <c r="D102" s="37">
        <v>3726198</v>
      </c>
      <c r="E102" s="37">
        <v>17233281</v>
      </c>
      <c r="F102" s="37">
        <v>22966</v>
      </c>
      <c r="G102" s="37">
        <v>145152</v>
      </c>
      <c r="H102" s="37">
        <v>0</v>
      </c>
      <c r="I102" s="37">
        <v>229759</v>
      </c>
      <c r="J102" s="37">
        <v>114409</v>
      </c>
      <c r="K102" s="37">
        <v>97654251</v>
      </c>
      <c r="L102" s="37">
        <v>35199554</v>
      </c>
      <c r="M102" s="37">
        <v>968829</v>
      </c>
      <c r="N102" s="37">
        <v>268429</v>
      </c>
      <c r="O102" s="37">
        <v>12427097</v>
      </c>
      <c r="P102" s="37">
        <v>136335</v>
      </c>
      <c r="Q102" s="37">
        <v>1454355</v>
      </c>
      <c r="R102" s="37">
        <v>1590690</v>
      </c>
      <c r="S102" s="37">
        <v>5056721</v>
      </c>
      <c r="T102" s="37">
        <v>153165571</v>
      </c>
      <c r="U102" s="36">
        <v>95</v>
      </c>
    </row>
    <row r="103" spans="1:21" ht="12.75" customHeight="1" x14ac:dyDescent="0.25">
      <c r="A103" s="36">
        <f>A102</f>
        <v>95</v>
      </c>
      <c r="B103" s="28" t="s">
        <v>22</v>
      </c>
      <c r="C103" s="38">
        <f t="shared" ref="C103:T103" si="0">SUM(C8:C102)</f>
        <v>8015622980</v>
      </c>
      <c r="D103" s="38">
        <f t="shared" si="0"/>
        <v>318283732</v>
      </c>
      <c r="E103" s="38">
        <f t="shared" si="0"/>
        <v>2022644274</v>
      </c>
      <c r="F103" s="38">
        <f t="shared" si="0"/>
        <v>14879465</v>
      </c>
      <c r="G103" s="38">
        <f t="shared" si="0"/>
        <v>132707973</v>
      </c>
      <c r="H103" s="38">
        <f t="shared" si="0"/>
        <v>15373287</v>
      </c>
      <c r="I103" s="38">
        <f t="shared" si="0"/>
        <v>55606933</v>
      </c>
      <c r="J103" s="38">
        <f t="shared" si="0"/>
        <v>26031205</v>
      </c>
      <c r="K103" s="38">
        <f t="shared" si="0"/>
        <v>10601149849</v>
      </c>
      <c r="L103" s="38">
        <f t="shared" si="0"/>
        <v>2153185007</v>
      </c>
      <c r="M103" s="38">
        <f t="shared" si="0"/>
        <v>185933284</v>
      </c>
      <c r="N103" s="38">
        <f t="shared" si="0"/>
        <v>34863204</v>
      </c>
      <c r="O103" s="38">
        <f t="shared" si="0"/>
        <v>1095579691</v>
      </c>
      <c r="P103" s="38">
        <f t="shared" si="0"/>
        <v>52887864</v>
      </c>
      <c r="Q103" s="38">
        <f t="shared" si="0"/>
        <v>83942568</v>
      </c>
      <c r="R103" s="38">
        <f t="shared" si="0"/>
        <v>136830432</v>
      </c>
      <c r="S103" s="38">
        <f t="shared" si="0"/>
        <v>283765760</v>
      </c>
      <c r="T103" s="38">
        <f t="shared" si="0"/>
        <v>14491307227</v>
      </c>
      <c r="U103" s="36">
        <f>U102</f>
        <v>95</v>
      </c>
    </row>
    <row r="104" spans="1:21" ht="10.5" customHeight="1" x14ac:dyDescent="0.25"/>
  </sheetData>
  <mergeCells count="1">
    <mergeCell ref="C6:K6"/>
  </mergeCells>
  <printOptions horizontalCentered="1" verticalCentered="1" gridLines="1"/>
  <pageMargins left="0.5" right="0.5" top="0.5" bottom="0.5" header="0" footer="0"/>
  <pageSetup paperSize="3" scale="83" fitToHeight="0" orientation="landscape" r:id="rId1"/>
  <headerFooter alignWithMargins="0"/>
  <rowBreaks count="1" manualBreakCount="1">
    <brk id="55"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31546-3EE4-4D0B-BBB9-AF305D9C679E}">
  <sheetPr>
    <pageSetUpPr fitToPage="1"/>
  </sheetPr>
  <dimension ref="A1:U46"/>
  <sheetViews>
    <sheetView zoomScaleNormal="100" workbookViewId="0"/>
  </sheetViews>
  <sheetFormatPr defaultColWidth="7.21875" defaultRowHeight="12.6" x14ac:dyDescent="0.25"/>
  <cols>
    <col min="1" max="1" width="3.77734375" style="24" customWidth="1"/>
    <col min="2" max="2" width="14.77734375" style="24" customWidth="1"/>
    <col min="3" max="5" width="12.77734375" style="24" customWidth="1"/>
    <col min="6" max="6" width="10.77734375" style="24" customWidth="1"/>
    <col min="7" max="7" width="11.77734375" style="24" customWidth="1"/>
    <col min="8" max="10" width="10.77734375" style="24" customWidth="1"/>
    <col min="11" max="11" width="13.77734375" style="24" customWidth="1"/>
    <col min="12" max="12" width="14.77734375" style="24" customWidth="1"/>
    <col min="13" max="13" width="11.77734375" style="24" customWidth="1"/>
    <col min="14" max="14" width="10.77734375" style="24" customWidth="1"/>
    <col min="15" max="15" width="13.77734375" style="24" customWidth="1"/>
    <col min="16" max="19" width="11.77734375" style="24" customWidth="1"/>
    <col min="20" max="20" width="14.77734375" style="24" customWidth="1"/>
    <col min="21" max="21" width="3.33203125" style="24" bestFit="1" customWidth="1"/>
    <col min="22" max="256" width="7.21875" style="24"/>
    <col min="257" max="257" width="3.33203125" style="24" bestFit="1" customWidth="1"/>
    <col min="258" max="258" width="11.77734375" style="24" bestFit="1" customWidth="1"/>
    <col min="259" max="259" width="11" style="24" bestFit="1" customWidth="1"/>
    <col min="260" max="260" width="10" style="24" bestFit="1" customWidth="1"/>
    <col min="261" max="261" width="11" style="24" bestFit="1" customWidth="1"/>
    <col min="262" max="262" width="8.77734375" style="24" bestFit="1" customWidth="1"/>
    <col min="263" max="263" width="10" style="24" bestFit="1" customWidth="1"/>
    <col min="264" max="264" width="8.5546875" style="24" customWidth="1"/>
    <col min="265" max="266" width="8.6640625" style="24" bestFit="1" customWidth="1"/>
    <col min="267" max="267" width="11.88671875" style="24" bestFit="1" customWidth="1"/>
    <col min="268" max="268" width="15.109375" style="24" customWidth="1"/>
    <col min="269" max="269" width="14.109375" style="24" bestFit="1" customWidth="1"/>
    <col min="270" max="270" width="10" style="24" bestFit="1" customWidth="1"/>
    <col min="271" max="271" width="11" style="24" bestFit="1" customWidth="1"/>
    <col min="272" max="273" width="10" style="24" bestFit="1" customWidth="1"/>
    <col min="274" max="274" width="11" style="24" bestFit="1" customWidth="1"/>
    <col min="275" max="275" width="11.21875" style="24" customWidth="1"/>
    <col min="276" max="276" width="11.88671875" style="24" bestFit="1" customWidth="1"/>
    <col min="277" max="277" width="3.33203125" style="24" bestFit="1" customWidth="1"/>
    <col min="278" max="512" width="7.21875" style="24"/>
    <col min="513" max="513" width="3.33203125" style="24" bestFit="1" customWidth="1"/>
    <col min="514" max="514" width="11.77734375" style="24" bestFit="1" customWidth="1"/>
    <col min="515" max="515" width="11" style="24" bestFit="1" customWidth="1"/>
    <col min="516" max="516" width="10" style="24" bestFit="1" customWidth="1"/>
    <col min="517" max="517" width="11" style="24" bestFit="1" customWidth="1"/>
    <col min="518" max="518" width="8.77734375" style="24" bestFit="1" customWidth="1"/>
    <col min="519" max="519" width="10" style="24" bestFit="1" customWidth="1"/>
    <col min="520" max="520" width="8.5546875" style="24" customWidth="1"/>
    <col min="521" max="522" width="8.6640625" style="24" bestFit="1" customWidth="1"/>
    <col min="523" max="523" width="11.88671875" style="24" bestFit="1" customWidth="1"/>
    <col min="524" max="524" width="15.109375" style="24" customWidth="1"/>
    <col min="525" max="525" width="14.109375" style="24" bestFit="1" customWidth="1"/>
    <col min="526" max="526" width="10" style="24" bestFit="1" customWidth="1"/>
    <col min="527" max="527" width="11" style="24" bestFit="1" customWidth="1"/>
    <col min="528" max="529" width="10" style="24" bestFit="1" customWidth="1"/>
    <col min="530" max="530" width="11" style="24" bestFit="1" customWidth="1"/>
    <col min="531" max="531" width="11.21875" style="24" customWidth="1"/>
    <col min="532" max="532" width="11.88671875" style="24" bestFit="1" customWidth="1"/>
    <col min="533" max="533" width="3.33203125" style="24" bestFit="1" customWidth="1"/>
    <col min="534" max="768" width="7.21875" style="24"/>
    <col min="769" max="769" width="3.33203125" style="24" bestFit="1" customWidth="1"/>
    <col min="770" max="770" width="11.77734375" style="24" bestFit="1" customWidth="1"/>
    <col min="771" max="771" width="11" style="24" bestFit="1" customWidth="1"/>
    <col min="772" max="772" width="10" style="24" bestFit="1" customWidth="1"/>
    <col min="773" max="773" width="11" style="24" bestFit="1" customWidth="1"/>
    <col min="774" max="774" width="8.77734375" style="24" bestFit="1" customWidth="1"/>
    <col min="775" max="775" width="10" style="24" bestFit="1" customWidth="1"/>
    <col min="776" max="776" width="8.5546875" style="24" customWidth="1"/>
    <col min="777" max="778" width="8.6640625" style="24" bestFit="1" customWidth="1"/>
    <col min="779" max="779" width="11.88671875" style="24" bestFit="1" customWidth="1"/>
    <col min="780" max="780" width="15.109375" style="24" customWidth="1"/>
    <col min="781" max="781" width="14.109375" style="24" bestFit="1" customWidth="1"/>
    <col min="782" max="782" width="10" style="24" bestFit="1" customWidth="1"/>
    <col min="783" max="783" width="11" style="24" bestFit="1" customWidth="1"/>
    <col min="784" max="785" width="10" style="24" bestFit="1" customWidth="1"/>
    <col min="786" max="786" width="11" style="24" bestFit="1" customWidth="1"/>
    <col min="787" max="787" width="11.21875" style="24" customWidth="1"/>
    <col min="788" max="788" width="11.88671875" style="24" bestFit="1" customWidth="1"/>
    <col min="789" max="789" width="3.33203125" style="24" bestFit="1" customWidth="1"/>
    <col min="790" max="1024" width="7.21875" style="24"/>
    <col min="1025" max="1025" width="3.33203125" style="24" bestFit="1" customWidth="1"/>
    <col min="1026" max="1026" width="11.77734375" style="24" bestFit="1" customWidth="1"/>
    <col min="1027" max="1027" width="11" style="24" bestFit="1" customWidth="1"/>
    <col min="1028" max="1028" width="10" style="24" bestFit="1" customWidth="1"/>
    <col min="1029" max="1029" width="11" style="24" bestFit="1" customWidth="1"/>
    <col min="1030" max="1030" width="8.77734375" style="24" bestFit="1" customWidth="1"/>
    <col min="1031" max="1031" width="10" style="24" bestFit="1" customWidth="1"/>
    <col min="1032" max="1032" width="8.5546875" style="24" customWidth="1"/>
    <col min="1033" max="1034" width="8.6640625" style="24" bestFit="1" customWidth="1"/>
    <col min="1035" max="1035" width="11.88671875" style="24" bestFit="1" customWidth="1"/>
    <col min="1036" max="1036" width="15.109375" style="24" customWidth="1"/>
    <col min="1037" max="1037" width="14.109375" style="24" bestFit="1" customWidth="1"/>
    <col min="1038" max="1038" width="10" style="24" bestFit="1" customWidth="1"/>
    <col min="1039" max="1039" width="11" style="24" bestFit="1" customWidth="1"/>
    <col min="1040" max="1041" width="10" style="24" bestFit="1" customWidth="1"/>
    <col min="1042" max="1042" width="11" style="24" bestFit="1" customWidth="1"/>
    <col min="1043" max="1043" width="11.21875" style="24" customWidth="1"/>
    <col min="1044" max="1044" width="11.88671875" style="24" bestFit="1" customWidth="1"/>
    <col min="1045" max="1045" width="3.33203125" style="24" bestFit="1" customWidth="1"/>
    <col min="1046" max="1280" width="7.21875" style="24"/>
    <col min="1281" max="1281" width="3.33203125" style="24" bestFit="1" customWidth="1"/>
    <col min="1282" max="1282" width="11.77734375" style="24" bestFit="1" customWidth="1"/>
    <col min="1283" max="1283" width="11" style="24" bestFit="1" customWidth="1"/>
    <col min="1284" max="1284" width="10" style="24" bestFit="1" customWidth="1"/>
    <col min="1285" max="1285" width="11" style="24" bestFit="1" customWidth="1"/>
    <col min="1286" max="1286" width="8.77734375" style="24" bestFit="1" customWidth="1"/>
    <col min="1287" max="1287" width="10" style="24" bestFit="1" customWidth="1"/>
    <col min="1288" max="1288" width="8.5546875" style="24" customWidth="1"/>
    <col min="1289" max="1290" width="8.6640625" style="24" bestFit="1" customWidth="1"/>
    <col min="1291" max="1291" width="11.88671875" style="24" bestFit="1" customWidth="1"/>
    <col min="1292" max="1292" width="15.109375" style="24" customWidth="1"/>
    <col min="1293" max="1293" width="14.109375" style="24" bestFit="1" customWidth="1"/>
    <col min="1294" max="1294" width="10" style="24" bestFit="1" customWidth="1"/>
    <col min="1295" max="1295" width="11" style="24" bestFit="1" customWidth="1"/>
    <col min="1296" max="1297" width="10" style="24" bestFit="1" customWidth="1"/>
    <col min="1298" max="1298" width="11" style="24" bestFit="1" customWidth="1"/>
    <col min="1299" max="1299" width="11.21875" style="24" customWidth="1"/>
    <col min="1300" max="1300" width="11.88671875" style="24" bestFit="1" customWidth="1"/>
    <col min="1301" max="1301" width="3.33203125" style="24" bestFit="1" customWidth="1"/>
    <col min="1302" max="1536" width="7.21875" style="24"/>
    <col min="1537" max="1537" width="3.33203125" style="24" bestFit="1" customWidth="1"/>
    <col min="1538" max="1538" width="11.77734375" style="24" bestFit="1" customWidth="1"/>
    <col min="1539" max="1539" width="11" style="24" bestFit="1" customWidth="1"/>
    <col min="1540" max="1540" width="10" style="24" bestFit="1" customWidth="1"/>
    <col min="1541" max="1541" width="11" style="24" bestFit="1" customWidth="1"/>
    <col min="1542" max="1542" width="8.77734375" style="24" bestFit="1" customWidth="1"/>
    <col min="1543" max="1543" width="10" style="24" bestFit="1" customWidth="1"/>
    <col min="1544" max="1544" width="8.5546875" style="24" customWidth="1"/>
    <col min="1545" max="1546" width="8.6640625" style="24" bestFit="1" customWidth="1"/>
    <col min="1547" max="1547" width="11.88671875" style="24" bestFit="1" customWidth="1"/>
    <col min="1548" max="1548" width="15.109375" style="24" customWidth="1"/>
    <col min="1549" max="1549" width="14.109375" style="24" bestFit="1" customWidth="1"/>
    <col min="1550" max="1550" width="10" style="24" bestFit="1" customWidth="1"/>
    <col min="1551" max="1551" width="11" style="24" bestFit="1" customWidth="1"/>
    <col min="1552" max="1553" width="10" style="24" bestFit="1" customWidth="1"/>
    <col min="1554" max="1554" width="11" style="24" bestFit="1" customWidth="1"/>
    <col min="1555" max="1555" width="11.21875" style="24" customWidth="1"/>
    <col min="1556" max="1556" width="11.88671875" style="24" bestFit="1" customWidth="1"/>
    <col min="1557" max="1557" width="3.33203125" style="24" bestFit="1" customWidth="1"/>
    <col min="1558" max="1792" width="7.21875" style="24"/>
    <col min="1793" max="1793" width="3.33203125" style="24" bestFit="1" customWidth="1"/>
    <col min="1794" max="1794" width="11.77734375" style="24" bestFit="1" customWidth="1"/>
    <col min="1795" max="1795" width="11" style="24" bestFit="1" customWidth="1"/>
    <col min="1796" max="1796" width="10" style="24" bestFit="1" customWidth="1"/>
    <col min="1797" max="1797" width="11" style="24" bestFit="1" customWidth="1"/>
    <col min="1798" max="1798" width="8.77734375" style="24" bestFit="1" customWidth="1"/>
    <col min="1799" max="1799" width="10" style="24" bestFit="1" customWidth="1"/>
    <col min="1800" max="1800" width="8.5546875" style="24" customWidth="1"/>
    <col min="1801" max="1802" width="8.6640625" style="24" bestFit="1" customWidth="1"/>
    <col min="1803" max="1803" width="11.88671875" style="24" bestFit="1" customWidth="1"/>
    <col min="1804" max="1804" width="15.109375" style="24" customWidth="1"/>
    <col min="1805" max="1805" width="14.109375" style="24" bestFit="1" customWidth="1"/>
    <col min="1806" max="1806" width="10" style="24" bestFit="1" customWidth="1"/>
    <col min="1807" max="1807" width="11" style="24" bestFit="1" customWidth="1"/>
    <col min="1808" max="1809" width="10" style="24" bestFit="1" customWidth="1"/>
    <col min="1810" max="1810" width="11" style="24" bestFit="1" customWidth="1"/>
    <col min="1811" max="1811" width="11.21875" style="24" customWidth="1"/>
    <col min="1812" max="1812" width="11.88671875" style="24" bestFit="1" customWidth="1"/>
    <col min="1813" max="1813" width="3.33203125" style="24" bestFit="1" customWidth="1"/>
    <col min="1814" max="2048" width="7.21875" style="24"/>
    <col min="2049" max="2049" width="3.33203125" style="24" bestFit="1" customWidth="1"/>
    <col min="2050" max="2050" width="11.77734375" style="24" bestFit="1" customWidth="1"/>
    <col min="2051" max="2051" width="11" style="24" bestFit="1" customWidth="1"/>
    <col min="2052" max="2052" width="10" style="24" bestFit="1" customWidth="1"/>
    <col min="2053" max="2053" width="11" style="24" bestFit="1" customWidth="1"/>
    <col min="2054" max="2054" width="8.77734375" style="24" bestFit="1" customWidth="1"/>
    <col min="2055" max="2055" width="10" style="24" bestFit="1" customWidth="1"/>
    <col min="2056" max="2056" width="8.5546875" style="24" customWidth="1"/>
    <col min="2057" max="2058" width="8.6640625" style="24" bestFit="1" customWidth="1"/>
    <col min="2059" max="2059" width="11.88671875" style="24" bestFit="1" customWidth="1"/>
    <col min="2060" max="2060" width="15.109375" style="24" customWidth="1"/>
    <col min="2061" max="2061" width="14.109375" style="24" bestFit="1" customWidth="1"/>
    <col min="2062" max="2062" width="10" style="24" bestFit="1" customWidth="1"/>
    <col min="2063" max="2063" width="11" style="24" bestFit="1" customWidth="1"/>
    <col min="2064" max="2065" width="10" style="24" bestFit="1" customWidth="1"/>
    <col min="2066" max="2066" width="11" style="24" bestFit="1" customWidth="1"/>
    <col min="2067" max="2067" width="11.21875" style="24" customWidth="1"/>
    <col min="2068" max="2068" width="11.88671875" style="24" bestFit="1" customWidth="1"/>
    <col min="2069" max="2069" width="3.33203125" style="24" bestFit="1" customWidth="1"/>
    <col min="2070" max="2304" width="7.21875" style="24"/>
    <col min="2305" max="2305" width="3.33203125" style="24" bestFit="1" customWidth="1"/>
    <col min="2306" max="2306" width="11.77734375" style="24" bestFit="1" customWidth="1"/>
    <col min="2307" max="2307" width="11" style="24" bestFit="1" customWidth="1"/>
    <col min="2308" max="2308" width="10" style="24" bestFit="1" customWidth="1"/>
    <col min="2309" max="2309" width="11" style="24" bestFit="1" customWidth="1"/>
    <col min="2310" max="2310" width="8.77734375" style="24" bestFit="1" customWidth="1"/>
    <col min="2311" max="2311" width="10" style="24" bestFit="1" customWidth="1"/>
    <col min="2312" max="2312" width="8.5546875" style="24" customWidth="1"/>
    <col min="2313" max="2314" width="8.6640625" style="24" bestFit="1" customWidth="1"/>
    <col min="2315" max="2315" width="11.88671875" style="24" bestFit="1" customWidth="1"/>
    <col min="2316" max="2316" width="15.109375" style="24" customWidth="1"/>
    <col min="2317" max="2317" width="14.109375" style="24" bestFit="1" customWidth="1"/>
    <col min="2318" max="2318" width="10" style="24" bestFit="1" customWidth="1"/>
    <col min="2319" max="2319" width="11" style="24" bestFit="1" customWidth="1"/>
    <col min="2320" max="2321" width="10" style="24" bestFit="1" customWidth="1"/>
    <col min="2322" max="2322" width="11" style="24" bestFit="1" customWidth="1"/>
    <col min="2323" max="2323" width="11.21875" style="24" customWidth="1"/>
    <col min="2324" max="2324" width="11.88671875" style="24" bestFit="1" customWidth="1"/>
    <col min="2325" max="2325" width="3.33203125" style="24" bestFit="1" customWidth="1"/>
    <col min="2326" max="2560" width="7.21875" style="24"/>
    <col min="2561" max="2561" width="3.33203125" style="24" bestFit="1" customWidth="1"/>
    <col min="2562" max="2562" width="11.77734375" style="24" bestFit="1" customWidth="1"/>
    <col min="2563" max="2563" width="11" style="24" bestFit="1" customWidth="1"/>
    <col min="2564" max="2564" width="10" style="24" bestFit="1" customWidth="1"/>
    <col min="2565" max="2565" width="11" style="24" bestFit="1" customWidth="1"/>
    <col min="2566" max="2566" width="8.77734375" style="24" bestFit="1" customWidth="1"/>
    <col min="2567" max="2567" width="10" style="24" bestFit="1" customWidth="1"/>
    <col min="2568" max="2568" width="8.5546875" style="24" customWidth="1"/>
    <col min="2569" max="2570" width="8.6640625" style="24" bestFit="1" customWidth="1"/>
    <col min="2571" max="2571" width="11.88671875" style="24" bestFit="1" customWidth="1"/>
    <col min="2572" max="2572" width="15.109375" style="24" customWidth="1"/>
    <col min="2573" max="2573" width="14.109375" style="24" bestFit="1" customWidth="1"/>
    <col min="2574" max="2574" width="10" style="24" bestFit="1" customWidth="1"/>
    <col min="2575" max="2575" width="11" style="24" bestFit="1" customWidth="1"/>
    <col min="2576" max="2577" width="10" style="24" bestFit="1" customWidth="1"/>
    <col min="2578" max="2578" width="11" style="24" bestFit="1" customWidth="1"/>
    <col min="2579" max="2579" width="11.21875" style="24" customWidth="1"/>
    <col min="2580" max="2580" width="11.88671875" style="24" bestFit="1" customWidth="1"/>
    <col min="2581" max="2581" width="3.33203125" style="24" bestFit="1" customWidth="1"/>
    <col min="2582" max="2816" width="7.21875" style="24"/>
    <col min="2817" max="2817" width="3.33203125" style="24" bestFit="1" customWidth="1"/>
    <col min="2818" max="2818" width="11.77734375" style="24" bestFit="1" customWidth="1"/>
    <col min="2819" max="2819" width="11" style="24" bestFit="1" customWidth="1"/>
    <col min="2820" max="2820" width="10" style="24" bestFit="1" customWidth="1"/>
    <col min="2821" max="2821" width="11" style="24" bestFit="1" customWidth="1"/>
    <col min="2822" max="2822" width="8.77734375" style="24" bestFit="1" customWidth="1"/>
    <col min="2823" max="2823" width="10" style="24" bestFit="1" customWidth="1"/>
    <col min="2824" max="2824" width="8.5546875" style="24" customWidth="1"/>
    <col min="2825" max="2826" width="8.6640625" style="24" bestFit="1" customWidth="1"/>
    <col min="2827" max="2827" width="11.88671875" style="24" bestFit="1" customWidth="1"/>
    <col min="2828" max="2828" width="15.109375" style="24" customWidth="1"/>
    <col min="2829" max="2829" width="14.109375" style="24" bestFit="1" customWidth="1"/>
    <col min="2830" max="2830" width="10" style="24" bestFit="1" customWidth="1"/>
    <col min="2831" max="2831" width="11" style="24" bestFit="1" customWidth="1"/>
    <col min="2832" max="2833" width="10" style="24" bestFit="1" customWidth="1"/>
    <col min="2834" max="2834" width="11" style="24" bestFit="1" customWidth="1"/>
    <col min="2835" max="2835" width="11.21875" style="24" customWidth="1"/>
    <col min="2836" max="2836" width="11.88671875" style="24" bestFit="1" customWidth="1"/>
    <col min="2837" max="2837" width="3.33203125" style="24" bestFit="1" customWidth="1"/>
    <col min="2838" max="3072" width="7.21875" style="24"/>
    <col min="3073" max="3073" width="3.33203125" style="24" bestFit="1" customWidth="1"/>
    <col min="3074" max="3074" width="11.77734375" style="24" bestFit="1" customWidth="1"/>
    <col min="3075" max="3075" width="11" style="24" bestFit="1" customWidth="1"/>
    <col min="3076" max="3076" width="10" style="24" bestFit="1" customWidth="1"/>
    <col min="3077" max="3077" width="11" style="24" bestFit="1" customWidth="1"/>
    <col min="3078" max="3078" width="8.77734375" style="24" bestFit="1" customWidth="1"/>
    <col min="3079" max="3079" width="10" style="24" bestFit="1" customWidth="1"/>
    <col min="3080" max="3080" width="8.5546875" style="24" customWidth="1"/>
    <col min="3081" max="3082" width="8.6640625" style="24" bestFit="1" customWidth="1"/>
    <col min="3083" max="3083" width="11.88671875" style="24" bestFit="1" customWidth="1"/>
    <col min="3084" max="3084" width="15.109375" style="24" customWidth="1"/>
    <col min="3085" max="3085" width="14.109375" style="24" bestFit="1" customWidth="1"/>
    <col min="3086" max="3086" width="10" style="24" bestFit="1" customWidth="1"/>
    <col min="3087" max="3087" width="11" style="24" bestFit="1" customWidth="1"/>
    <col min="3088" max="3089" width="10" style="24" bestFit="1" customWidth="1"/>
    <col min="3090" max="3090" width="11" style="24" bestFit="1" customWidth="1"/>
    <col min="3091" max="3091" width="11.21875" style="24" customWidth="1"/>
    <col min="3092" max="3092" width="11.88671875" style="24" bestFit="1" customWidth="1"/>
    <col min="3093" max="3093" width="3.33203125" style="24" bestFit="1" customWidth="1"/>
    <col min="3094" max="3328" width="7.21875" style="24"/>
    <col min="3329" max="3329" width="3.33203125" style="24" bestFit="1" customWidth="1"/>
    <col min="3330" max="3330" width="11.77734375" style="24" bestFit="1" customWidth="1"/>
    <col min="3331" max="3331" width="11" style="24" bestFit="1" customWidth="1"/>
    <col min="3332" max="3332" width="10" style="24" bestFit="1" customWidth="1"/>
    <col min="3333" max="3333" width="11" style="24" bestFit="1" customWidth="1"/>
    <col min="3334" max="3334" width="8.77734375" style="24" bestFit="1" customWidth="1"/>
    <col min="3335" max="3335" width="10" style="24" bestFit="1" customWidth="1"/>
    <col min="3336" max="3336" width="8.5546875" style="24" customWidth="1"/>
    <col min="3337" max="3338" width="8.6640625" style="24" bestFit="1" customWidth="1"/>
    <col min="3339" max="3339" width="11.88671875" style="24" bestFit="1" customWidth="1"/>
    <col min="3340" max="3340" width="15.109375" style="24" customWidth="1"/>
    <col min="3341" max="3341" width="14.109375" style="24" bestFit="1" customWidth="1"/>
    <col min="3342" max="3342" width="10" style="24" bestFit="1" customWidth="1"/>
    <col min="3343" max="3343" width="11" style="24" bestFit="1" customWidth="1"/>
    <col min="3344" max="3345" width="10" style="24" bestFit="1" customWidth="1"/>
    <col min="3346" max="3346" width="11" style="24" bestFit="1" customWidth="1"/>
    <col min="3347" max="3347" width="11.21875" style="24" customWidth="1"/>
    <col min="3348" max="3348" width="11.88671875" style="24" bestFit="1" customWidth="1"/>
    <col min="3349" max="3349" width="3.33203125" style="24" bestFit="1" customWidth="1"/>
    <col min="3350" max="3584" width="7.21875" style="24"/>
    <col min="3585" max="3585" width="3.33203125" style="24" bestFit="1" customWidth="1"/>
    <col min="3586" max="3586" width="11.77734375" style="24" bestFit="1" customWidth="1"/>
    <col min="3587" max="3587" width="11" style="24" bestFit="1" customWidth="1"/>
    <col min="3588" max="3588" width="10" style="24" bestFit="1" customWidth="1"/>
    <col min="3589" max="3589" width="11" style="24" bestFit="1" customWidth="1"/>
    <col min="3590" max="3590" width="8.77734375" style="24" bestFit="1" customWidth="1"/>
    <col min="3591" max="3591" width="10" style="24" bestFit="1" customWidth="1"/>
    <col min="3592" max="3592" width="8.5546875" style="24" customWidth="1"/>
    <col min="3593" max="3594" width="8.6640625" style="24" bestFit="1" customWidth="1"/>
    <col min="3595" max="3595" width="11.88671875" style="24" bestFit="1" customWidth="1"/>
    <col min="3596" max="3596" width="15.109375" style="24" customWidth="1"/>
    <col min="3597" max="3597" width="14.109375" style="24" bestFit="1" customWidth="1"/>
    <col min="3598" max="3598" width="10" style="24" bestFit="1" customWidth="1"/>
    <col min="3599" max="3599" width="11" style="24" bestFit="1" customWidth="1"/>
    <col min="3600" max="3601" width="10" style="24" bestFit="1" customWidth="1"/>
    <col min="3602" max="3602" width="11" style="24" bestFit="1" customWidth="1"/>
    <col min="3603" max="3603" width="11.21875" style="24" customWidth="1"/>
    <col min="3604" max="3604" width="11.88671875" style="24" bestFit="1" customWidth="1"/>
    <col min="3605" max="3605" width="3.33203125" style="24" bestFit="1" customWidth="1"/>
    <col min="3606" max="3840" width="7.21875" style="24"/>
    <col min="3841" max="3841" width="3.33203125" style="24" bestFit="1" customWidth="1"/>
    <col min="3842" max="3842" width="11.77734375" style="24" bestFit="1" customWidth="1"/>
    <col min="3843" max="3843" width="11" style="24" bestFit="1" customWidth="1"/>
    <col min="3844" max="3844" width="10" style="24" bestFit="1" customWidth="1"/>
    <col min="3845" max="3845" width="11" style="24" bestFit="1" customWidth="1"/>
    <col min="3846" max="3846" width="8.77734375" style="24" bestFit="1" customWidth="1"/>
    <col min="3847" max="3847" width="10" style="24" bestFit="1" customWidth="1"/>
    <col min="3848" max="3848" width="8.5546875" style="24" customWidth="1"/>
    <col min="3849" max="3850" width="8.6640625" style="24" bestFit="1" customWidth="1"/>
    <col min="3851" max="3851" width="11.88671875" style="24" bestFit="1" customWidth="1"/>
    <col min="3852" max="3852" width="15.109375" style="24" customWidth="1"/>
    <col min="3853" max="3853" width="14.109375" style="24" bestFit="1" customWidth="1"/>
    <col min="3854" max="3854" width="10" style="24" bestFit="1" customWidth="1"/>
    <col min="3855" max="3855" width="11" style="24" bestFit="1" customWidth="1"/>
    <col min="3856" max="3857" width="10" style="24" bestFit="1" customWidth="1"/>
    <col min="3858" max="3858" width="11" style="24" bestFit="1" customWidth="1"/>
    <col min="3859" max="3859" width="11.21875" style="24" customWidth="1"/>
    <col min="3860" max="3860" width="11.88671875" style="24" bestFit="1" customWidth="1"/>
    <col min="3861" max="3861" width="3.33203125" style="24" bestFit="1" customWidth="1"/>
    <col min="3862" max="4096" width="7.21875" style="24"/>
    <col min="4097" max="4097" width="3.33203125" style="24" bestFit="1" customWidth="1"/>
    <col min="4098" max="4098" width="11.77734375" style="24" bestFit="1" customWidth="1"/>
    <col min="4099" max="4099" width="11" style="24" bestFit="1" customWidth="1"/>
    <col min="4100" max="4100" width="10" style="24" bestFit="1" customWidth="1"/>
    <col min="4101" max="4101" width="11" style="24" bestFit="1" customWidth="1"/>
    <col min="4102" max="4102" width="8.77734375" style="24" bestFit="1" customWidth="1"/>
    <col min="4103" max="4103" width="10" style="24" bestFit="1" customWidth="1"/>
    <col min="4104" max="4104" width="8.5546875" style="24" customWidth="1"/>
    <col min="4105" max="4106" width="8.6640625" style="24" bestFit="1" customWidth="1"/>
    <col min="4107" max="4107" width="11.88671875" style="24" bestFit="1" customWidth="1"/>
    <col min="4108" max="4108" width="15.109375" style="24" customWidth="1"/>
    <col min="4109" max="4109" width="14.109375" style="24" bestFit="1" customWidth="1"/>
    <col min="4110" max="4110" width="10" style="24" bestFit="1" customWidth="1"/>
    <col min="4111" max="4111" width="11" style="24" bestFit="1" customWidth="1"/>
    <col min="4112" max="4113" width="10" style="24" bestFit="1" customWidth="1"/>
    <col min="4114" max="4114" width="11" style="24" bestFit="1" customWidth="1"/>
    <col min="4115" max="4115" width="11.21875" style="24" customWidth="1"/>
    <col min="4116" max="4116" width="11.88671875" style="24" bestFit="1" customWidth="1"/>
    <col min="4117" max="4117" width="3.33203125" style="24" bestFit="1" customWidth="1"/>
    <col min="4118" max="4352" width="7.21875" style="24"/>
    <col min="4353" max="4353" width="3.33203125" style="24" bestFit="1" customWidth="1"/>
    <col min="4354" max="4354" width="11.77734375" style="24" bestFit="1" customWidth="1"/>
    <col min="4355" max="4355" width="11" style="24" bestFit="1" customWidth="1"/>
    <col min="4356" max="4356" width="10" style="24" bestFit="1" customWidth="1"/>
    <col min="4357" max="4357" width="11" style="24" bestFit="1" customWidth="1"/>
    <col min="4358" max="4358" width="8.77734375" style="24" bestFit="1" customWidth="1"/>
    <col min="4359" max="4359" width="10" style="24" bestFit="1" customWidth="1"/>
    <col min="4360" max="4360" width="8.5546875" style="24" customWidth="1"/>
    <col min="4361" max="4362" width="8.6640625" style="24" bestFit="1" customWidth="1"/>
    <col min="4363" max="4363" width="11.88671875" style="24" bestFit="1" customWidth="1"/>
    <col min="4364" max="4364" width="15.109375" style="24" customWidth="1"/>
    <col min="4365" max="4365" width="14.109375" style="24" bestFit="1" customWidth="1"/>
    <col min="4366" max="4366" width="10" style="24" bestFit="1" customWidth="1"/>
    <col min="4367" max="4367" width="11" style="24" bestFit="1" customWidth="1"/>
    <col min="4368" max="4369" width="10" style="24" bestFit="1" customWidth="1"/>
    <col min="4370" max="4370" width="11" style="24" bestFit="1" customWidth="1"/>
    <col min="4371" max="4371" width="11.21875" style="24" customWidth="1"/>
    <col min="4372" max="4372" width="11.88671875" style="24" bestFit="1" customWidth="1"/>
    <col min="4373" max="4373" width="3.33203125" style="24" bestFit="1" customWidth="1"/>
    <col min="4374" max="4608" width="7.21875" style="24"/>
    <col min="4609" max="4609" width="3.33203125" style="24" bestFit="1" customWidth="1"/>
    <col min="4610" max="4610" width="11.77734375" style="24" bestFit="1" customWidth="1"/>
    <col min="4611" max="4611" width="11" style="24" bestFit="1" customWidth="1"/>
    <col min="4612" max="4612" width="10" style="24" bestFit="1" customWidth="1"/>
    <col min="4613" max="4613" width="11" style="24" bestFit="1" customWidth="1"/>
    <col min="4614" max="4614" width="8.77734375" style="24" bestFit="1" customWidth="1"/>
    <col min="4615" max="4615" width="10" style="24" bestFit="1" customWidth="1"/>
    <col min="4616" max="4616" width="8.5546875" style="24" customWidth="1"/>
    <col min="4617" max="4618" width="8.6640625" style="24" bestFit="1" customWidth="1"/>
    <col min="4619" max="4619" width="11.88671875" style="24" bestFit="1" customWidth="1"/>
    <col min="4620" max="4620" width="15.109375" style="24" customWidth="1"/>
    <col min="4621" max="4621" width="14.109375" style="24" bestFit="1" customWidth="1"/>
    <col min="4622" max="4622" width="10" style="24" bestFit="1" customWidth="1"/>
    <col min="4623" max="4623" width="11" style="24" bestFit="1" customWidth="1"/>
    <col min="4624" max="4625" width="10" style="24" bestFit="1" customWidth="1"/>
    <col min="4626" max="4626" width="11" style="24" bestFit="1" customWidth="1"/>
    <col min="4627" max="4627" width="11.21875" style="24" customWidth="1"/>
    <col min="4628" max="4628" width="11.88671875" style="24" bestFit="1" customWidth="1"/>
    <col min="4629" max="4629" width="3.33203125" style="24" bestFit="1" customWidth="1"/>
    <col min="4630" max="4864" width="7.21875" style="24"/>
    <col min="4865" max="4865" width="3.33203125" style="24" bestFit="1" customWidth="1"/>
    <col min="4866" max="4866" width="11.77734375" style="24" bestFit="1" customWidth="1"/>
    <col min="4867" max="4867" width="11" style="24" bestFit="1" customWidth="1"/>
    <col min="4868" max="4868" width="10" style="24" bestFit="1" customWidth="1"/>
    <col min="4869" max="4869" width="11" style="24" bestFit="1" customWidth="1"/>
    <col min="4870" max="4870" width="8.77734375" style="24" bestFit="1" customWidth="1"/>
    <col min="4871" max="4871" width="10" style="24" bestFit="1" customWidth="1"/>
    <col min="4872" max="4872" width="8.5546875" style="24" customWidth="1"/>
    <col min="4873" max="4874" width="8.6640625" style="24" bestFit="1" customWidth="1"/>
    <col min="4875" max="4875" width="11.88671875" style="24" bestFit="1" customWidth="1"/>
    <col min="4876" max="4876" width="15.109375" style="24" customWidth="1"/>
    <col min="4877" max="4877" width="14.109375" style="24" bestFit="1" customWidth="1"/>
    <col min="4878" max="4878" width="10" style="24" bestFit="1" customWidth="1"/>
    <col min="4879" max="4879" width="11" style="24" bestFit="1" customWidth="1"/>
    <col min="4880" max="4881" width="10" style="24" bestFit="1" customWidth="1"/>
    <col min="4882" max="4882" width="11" style="24" bestFit="1" customWidth="1"/>
    <col min="4883" max="4883" width="11.21875" style="24" customWidth="1"/>
    <col min="4884" max="4884" width="11.88671875" style="24" bestFit="1" customWidth="1"/>
    <col min="4885" max="4885" width="3.33203125" style="24" bestFit="1" customWidth="1"/>
    <col min="4886" max="5120" width="7.21875" style="24"/>
    <col min="5121" max="5121" width="3.33203125" style="24" bestFit="1" customWidth="1"/>
    <col min="5122" max="5122" width="11.77734375" style="24" bestFit="1" customWidth="1"/>
    <col min="5123" max="5123" width="11" style="24" bestFit="1" customWidth="1"/>
    <col min="5124" max="5124" width="10" style="24" bestFit="1" customWidth="1"/>
    <col min="5125" max="5125" width="11" style="24" bestFit="1" customWidth="1"/>
    <col min="5126" max="5126" width="8.77734375" style="24" bestFit="1" customWidth="1"/>
    <col min="5127" max="5127" width="10" style="24" bestFit="1" customWidth="1"/>
    <col min="5128" max="5128" width="8.5546875" style="24" customWidth="1"/>
    <col min="5129" max="5130" width="8.6640625" style="24" bestFit="1" customWidth="1"/>
    <col min="5131" max="5131" width="11.88671875" style="24" bestFit="1" customWidth="1"/>
    <col min="5132" max="5132" width="15.109375" style="24" customWidth="1"/>
    <col min="5133" max="5133" width="14.109375" style="24" bestFit="1" customWidth="1"/>
    <col min="5134" max="5134" width="10" style="24" bestFit="1" customWidth="1"/>
    <col min="5135" max="5135" width="11" style="24" bestFit="1" customWidth="1"/>
    <col min="5136" max="5137" width="10" style="24" bestFit="1" customWidth="1"/>
    <col min="5138" max="5138" width="11" style="24" bestFit="1" customWidth="1"/>
    <col min="5139" max="5139" width="11.21875" style="24" customWidth="1"/>
    <col min="5140" max="5140" width="11.88671875" style="24" bestFit="1" customWidth="1"/>
    <col min="5141" max="5141" width="3.33203125" style="24" bestFit="1" customWidth="1"/>
    <col min="5142" max="5376" width="7.21875" style="24"/>
    <col min="5377" max="5377" width="3.33203125" style="24" bestFit="1" customWidth="1"/>
    <col min="5378" max="5378" width="11.77734375" style="24" bestFit="1" customWidth="1"/>
    <col min="5379" max="5379" width="11" style="24" bestFit="1" customWidth="1"/>
    <col min="5380" max="5380" width="10" style="24" bestFit="1" customWidth="1"/>
    <col min="5381" max="5381" width="11" style="24" bestFit="1" customWidth="1"/>
    <col min="5382" max="5382" width="8.77734375" style="24" bestFit="1" customWidth="1"/>
    <col min="5383" max="5383" width="10" style="24" bestFit="1" customWidth="1"/>
    <col min="5384" max="5384" width="8.5546875" style="24" customWidth="1"/>
    <col min="5385" max="5386" width="8.6640625" style="24" bestFit="1" customWidth="1"/>
    <col min="5387" max="5387" width="11.88671875" style="24" bestFit="1" customWidth="1"/>
    <col min="5388" max="5388" width="15.109375" style="24" customWidth="1"/>
    <col min="5389" max="5389" width="14.109375" style="24" bestFit="1" customWidth="1"/>
    <col min="5390" max="5390" width="10" style="24" bestFit="1" customWidth="1"/>
    <col min="5391" max="5391" width="11" style="24" bestFit="1" customWidth="1"/>
    <col min="5392" max="5393" width="10" style="24" bestFit="1" customWidth="1"/>
    <col min="5394" max="5394" width="11" style="24" bestFit="1" customWidth="1"/>
    <col min="5395" max="5395" width="11.21875" style="24" customWidth="1"/>
    <col min="5396" max="5396" width="11.88671875" style="24" bestFit="1" customWidth="1"/>
    <col min="5397" max="5397" width="3.33203125" style="24" bestFit="1" customWidth="1"/>
    <col min="5398" max="5632" width="7.21875" style="24"/>
    <col min="5633" max="5633" width="3.33203125" style="24" bestFit="1" customWidth="1"/>
    <col min="5634" max="5634" width="11.77734375" style="24" bestFit="1" customWidth="1"/>
    <col min="5635" max="5635" width="11" style="24" bestFit="1" customWidth="1"/>
    <col min="5636" max="5636" width="10" style="24" bestFit="1" customWidth="1"/>
    <col min="5637" max="5637" width="11" style="24" bestFit="1" customWidth="1"/>
    <col min="5638" max="5638" width="8.77734375" style="24" bestFit="1" customWidth="1"/>
    <col min="5639" max="5639" width="10" style="24" bestFit="1" customWidth="1"/>
    <col min="5640" max="5640" width="8.5546875" style="24" customWidth="1"/>
    <col min="5641" max="5642" width="8.6640625" style="24" bestFit="1" customWidth="1"/>
    <col min="5643" max="5643" width="11.88671875" style="24" bestFit="1" customWidth="1"/>
    <col min="5644" max="5644" width="15.109375" style="24" customWidth="1"/>
    <col min="5645" max="5645" width="14.109375" style="24" bestFit="1" customWidth="1"/>
    <col min="5646" max="5646" width="10" style="24" bestFit="1" customWidth="1"/>
    <col min="5647" max="5647" width="11" style="24" bestFit="1" customWidth="1"/>
    <col min="5648" max="5649" width="10" style="24" bestFit="1" customWidth="1"/>
    <col min="5650" max="5650" width="11" style="24" bestFit="1" customWidth="1"/>
    <col min="5651" max="5651" width="11.21875" style="24" customWidth="1"/>
    <col min="5652" max="5652" width="11.88671875" style="24" bestFit="1" customWidth="1"/>
    <col min="5653" max="5653" width="3.33203125" style="24" bestFit="1" customWidth="1"/>
    <col min="5654" max="5888" width="7.21875" style="24"/>
    <col min="5889" max="5889" width="3.33203125" style="24" bestFit="1" customWidth="1"/>
    <col min="5890" max="5890" width="11.77734375" style="24" bestFit="1" customWidth="1"/>
    <col min="5891" max="5891" width="11" style="24" bestFit="1" customWidth="1"/>
    <col min="5892" max="5892" width="10" style="24" bestFit="1" customWidth="1"/>
    <col min="5893" max="5893" width="11" style="24" bestFit="1" customWidth="1"/>
    <col min="5894" max="5894" width="8.77734375" style="24" bestFit="1" customWidth="1"/>
    <col min="5895" max="5895" width="10" style="24" bestFit="1" customWidth="1"/>
    <col min="5896" max="5896" width="8.5546875" style="24" customWidth="1"/>
    <col min="5897" max="5898" width="8.6640625" style="24" bestFit="1" customWidth="1"/>
    <col min="5899" max="5899" width="11.88671875" style="24" bestFit="1" customWidth="1"/>
    <col min="5900" max="5900" width="15.109375" style="24" customWidth="1"/>
    <col min="5901" max="5901" width="14.109375" style="24" bestFit="1" customWidth="1"/>
    <col min="5902" max="5902" width="10" style="24" bestFit="1" customWidth="1"/>
    <col min="5903" max="5903" width="11" style="24" bestFit="1" customWidth="1"/>
    <col min="5904" max="5905" width="10" style="24" bestFit="1" customWidth="1"/>
    <col min="5906" max="5906" width="11" style="24" bestFit="1" customWidth="1"/>
    <col min="5907" max="5907" width="11.21875" style="24" customWidth="1"/>
    <col min="5908" max="5908" width="11.88671875" style="24" bestFit="1" customWidth="1"/>
    <col min="5909" max="5909" width="3.33203125" style="24" bestFit="1" customWidth="1"/>
    <col min="5910" max="6144" width="7.21875" style="24"/>
    <col min="6145" max="6145" width="3.33203125" style="24" bestFit="1" customWidth="1"/>
    <col min="6146" max="6146" width="11.77734375" style="24" bestFit="1" customWidth="1"/>
    <col min="6147" max="6147" width="11" style="24" bestFit="1" customWidth="1"/>
    <col min="6148" max="6148" width="10" style="24" bestFit="1" customWidth="1"/>
    <col min="6149" max="6149" width="11" style="24" bestFit="1" customWidth="1"/>
    <col min="6150" max="6150" width="8.77734375" style="24" bestFit="1" customWidth="1"/>
    <col min="6151" max="6151" width="10" style="24" bestFit="1" customWidth="1"/>
    <col min="6152" max="6152" width="8.5546875" style="24" customWidth="1"/>
    <col min="6153" max="6154" width="8.6640625" style="24" bestFit="1" customWidth="1"/>
    <col min="6155" max="6155" width="11.88671875" style="24" bestFit="1" customWidth="1"/>
    <col min="6156" max="6156" width="15.109375" style="24" customWidth="1"/>
    <col min="6157" max="6157" width="14.109375" style="24" bestFit="1" customWidth="1"/>
    <col min="6158" max="6158" width="10" style="24" bestFit="1" customWidth="1"/>
    <col min="6159" max="6159" width="11" style="24" bestFit="1" customWidth="1"/>
    <col min="6160" max="6161" width="10" style="24" bestFit="1" customWidth="1"/>
    <col min="6162" max="6162" width="11" style="24" bestFit="1" customWidth="1"/>
    <col min="6163" max="6163" width="11.21875" style="24" customWidth="1"/>
    <col min="6164" max="6164" width="11.88671875" style="24" bestFit="1" customWidth="1"/>
    <col min="6165" max="6165" width="3.33203125" style="24" bestFit="1" customWidth="1"/>
    <col min="6166" max="6400" width="7.21875" style="24"/>
    <col min="6401" max="6401" width="3.33203125" style="24" bestFit="1" customWidth="1"/>
    <col min="6402" max="6402" width="11.77734375" style="24" bestFit="1" customWidth="1"/>
    <col min="6403" max="6403" width="11" style="24" bestFit="1" customWidth="1"/>
    <col min="6404" max="6404" width="10" style="24" bestFit="1" customWidth="1"/>
    <col min="6405" max="6405" width="11" style="24" bestFit="1" customWidth="1"/>
    <col min="6406" max="6406" width="8.77734375" style="24" bestFit="1" customWidth="1"/>
    <col min="6407" max="6407" width="10" style="24" bestFit="1" customWidth="1"/>
    <col min="6408" max="6408" width="8.5546875" style="24" customWidth="1"/>
    <col min="6409" max="6410" width="8.6640625" style="24" bestFit="1" customWidth="1"/>
    <col min="6411" max="6411" width="11.88671875" style="24" bestFit="1" customWidth="1"/>
    <col min="6412" max="6412" width="15.109375" style="24" customWidth="1"/>
    <col min="6413" max="6413" width="14.109375" style="24" bestFit="1" customWidth="1"/>
    <col min="6414" max="6414" width="10" style="24" bestFit="1" customWidth="1"/>
    <col min="6415" max="6415" width="11" style="24" bestFit="1" customWidth="1"/>
    <col min="6416" max="6417" width="10" style="24" bestFit="1" customWidth="1"/>
    <col min="6418" max="6418" width="11" style="24" bestFit="1" customWidth="1"/>
    <col min="6419" max="6419" width="11.21875" style="24" customWidth="1"/>
    <col min="6420" max="6420" width="11.88671875" style="24" bestFit="1" customWidth="1"/>
    <col min="6421" max="6421" width="3.33203125" style="24" bestFit="1" customWidth="1"/>
    <col min="6422" max="6656" width="7.21875" style="24"/>
    <col min="6657" max="6657" width="3.33203125" style="24" bestFit="1" customWidth="1"/>
    <col min="6658" max="6658" width="11.77734375" style="24" bestFit="1" customWidth="1"/>
    <col min="6659" max="6659" width="11" style="24" bestFit="1" customWidth="1"/>
    <col min="6660" max="6660" width="10" style="24" bestFit="1" customWidth="1"/>
    <col min="6661" max="6661" width="11" style="24" bestFit="1" customWidth="1"/>
    <col min="6662" max="6662" width="8.77734375" style="24" bestFit="1" customWidth="1"/>
    <col min="6663" max="6663" width="10" style="24" bestFit="1" customWidth="1"/>
    <col min="6664" max="6664" width="8.5546875" style="24" customWidth="1"/>
    <col min="6665" max="6666" width="8.6640625" style="24" bestFit="1" customWidth="1"/>
    <col min="6667" max="6667" width="11.88671875" style="24" bestFit="1" customWidth="1"/>
    <col min="6668" max="6668" width="15.109375" style="24" customWidth="1"/>
    <col min="6669" max="6669" width="14.109375" style="24" bestFit="1" customWidth="1"/>
    <col min="6670" max="6670" width="10" style="24" bestFit="1" customWidth="1"/>
    <col min="6671" max="6671" width="11" style="24" bestFit="1" customWidth="1"/>
    <col min="6672" max="6673" width="10" style="24" bestFit="1" customWidth="1"/>
    <col min="6674" max="6674" width="11" style="24" bestFit="1" customWidth="1"/>
    <col min="6675" max="6675" width="11.21875" style="24" customWidth="1"/>
    <col min="6676" max="6676" width="11.88671875" style="24" bestFit="1" customWidth="1"/>
    <col min="6677" max="6677" width="3.33203125" style="24" bestFit="1" customWidth="1"/>
    <col min="6678" max="6912" width="7.21875" style="24"/>
    <col min="6913" max="6913" width="3.33203125" style="24" bestFit="1" customWidth="1"/>
    <col min="6914" max="6914" width="11.77734375" style="24" bestFit="1" customWidth="1"/>
    <col min="6915" max="6915" width="11" style="24" bestFit="1" customWidth="1"/>
    <col min="6916" max="6916" width="10" style="24" bestFit="1" customWidth="1"/>
    <col min="6917" max="6917" width="11" style="24" bestFit="1" customWidth="1"/>
    <col min="6918" max="6918" width="8.77734375" style="24" bestFit="1" customWidth="1"/>
    <col min="6919" max="6919" width="10" style="24" bestFit="1" customWidth="1"/>
    <col min="6920" max="6920" width="8.5546875" style="24" customWidth="1"/>
    <col min="6921" max="6922" width="8.6640625" style="24" bestFit="1" customWidth="1"/>
    <col min="6923" max="6923" width="11.88671875" style="24" bestFit="1" customWidth="1"/>
    <col min="6924" max="6924" width="15.109375" style="24" customWidth="1"/>
    <col min="6925" max="6925" width="14.109375" style="24" bestFit="1" customWidth="1"/>
    <col min="6926" max="6926" width="10" style="24" bestFit="1" customWidth="1"/>
    <col min="6927" max="6927" width="11" style="24" bestFit="1" customWidth="1"/>
    <col min="6928" max="6929" width="10" style="24" bestFit="1" customWidth="1"/>
    <col min="6930" max="6930" width="11" style="24" bestFit="1" customWidth="1"/>
    <col min="6931" max="6931" width="11.21875" style="24" customWidth="1"/>
    <col min="6932" max="6932" width="11.88671875" style="24" bestFit="1" customWidth="1"/>
    <col min="6933" max="6933" width="3.33203125" style="24" bestFit="1" customWidth="1"/>
    <col min="6934" max="7168" width="7.21875" style="24"/>
    <col min="7169" max="7169" width="3.33203125" style="24" bestFit="1" customWidth="1"/>
    <col min="7170" max="7170" width="11.77734375" style="24" bestFit="1" customWidth="1"/>
    <col min="7171" max="7171" width="11" style="24" bestFit="1" customWidth="1"/>
    <col min="7172" max="7172" width="10" style="24" bestFit="1" customWidth="1"/>
    <col min="7173" max="7173" width="11" style="24" bestFit="1" customWidth="1"/>
    <col min="7174" max="7174" width="8.77734375" style="24" bestFit="1" customWidth="1"/>
    <col min="7175" max="7175" width="10" style="24" bestFit="1" customWidth="1"/>
    <col min="7176" max="7176" width="8.5546875" style="24" customWidth="1"/>
    <col min="7177" max="7178" width="8.6640625" style="24" bestFit="1" customWidth="1"/>
    <col min="7179" max="7179" width="11.88671875" style="24" bestFit="1" customWidth="1"/>
    <col min="7180" max="7180" width="15.109375" style="24" customWidth="1"/>
    <col min="7181" max="7181" width="14.109375" style="24" bestFit="1" customWidth="1"/>
    <col min="7182" max="7182" width="10" style="24" bestFit="1" customWidth="1"/>
    <col min="7183" max="7183" width="11" style="24" bestFit="1" customWidth="1"/>
    <col min="7184" max="7185" width="10" style="24" bestFit="1" customWidth="1"/>
    <col min="7186" max="7186" width="11" style="24" bestFit="1" customWidth="1"/>
    <col min="7187" max="7187" width="11.21875" style="24" customWidth="1"/>
    <col min="7188" max="7188" width="11.88671875" style="24" bestFit="1" customWidth="1"/>
    <col min="7189" max="7189" width="3.33203125" style="24" bestFit="1" customWidth="1"/>
    <col min="7190" max="7424" width="7.21875" style="24"/>
    <col min="7425" max="7425" width="3.33203125" style="24" bestFit="1" customWidth="1"/>
    <col min="7426" max="7426" width="11.77734375" style="24" bestFit="1" customWidth="1"/>
    <col min="7427" max="7427" width="11" style="24" bestFit="1" customWidth="1"/>
    <col min="7428" max="7428" width="10" style="24" bestFit="1" customWidth="1"/>
    <col min="7429" max="7429" width="11" style="24" bestFit="1" customWidth="1"/>
    <col min="7430" max="7430" width="8.77734375" style="24" bestFit="1" customWidth="1"/>
    <col min="7431" max="7431" width="10" style="24" bestFit="1" customWidth="1"/>
    <col min="7432" max="7432" width="8.5546875" style="24" customWidth="1"/>
    <col min="7433" max="7434" width="8.6640625" style="24" bestFit="1" customWidth="1"/>
    <col min="7435" max="7435" width="11.88671875" style="24" bestFit="1" customWidth="1"/>
    <col min="7436" max="7436" width="15.109375" style="24" customWidth="1"/>
    <col min="7437" max="7437" width="14.109375" style="24" bestFit="1" customWidth="1"/>
    <col min="7438" max="7438" width="10" style="24" bestFit="1" customWidth="1"/>
    <col min="7439" max="7439" width="11" style="24" bestFit="1" customWidth="1"/>
    <col min="7440" max="7441" width="10" style="24" bestFit="1" customWidth="1"/>
    <col min="7442" max="7442" width="11" style="24" bestFit="1" customWidth="1"/>
    <col min="7443" max="7443" width="11.21875" style="24" customWidth="1"/>
    <col min="7444" max="7444" width="11.88671875" style="24" bestFit="1" customWidth="1"/>
    <col min="7445" max="7445" width="3.33203125" style="24" bestFit="1" customWidth="1"/>
    <col min="7446" max="7680" width="7.21875" style="24"/>
    <col min="7681" max="7681" width="3.33203125" style="24" bestFit="1" customWidth="1"/>
    <col min="7682" max="7682" width="11.77734375" style="24" bestFit="1" customWidth="1"/>
    <col min="7683" max="7683" width="11" style="24" bestFit="1" customWidth="1"/>
    <col min="7684" max="7684" width="10" style="24" bestFit="1" customWidth="1"/>
    <col min="7685" max="7685" width="11" style="24" bestFit="1" customWidth="1"/>
    <col min="7686" max="7686" width="8.77734375" style="24" bestFit="1" customWidth="1"/>
    <col min="7687" max="7687" width="10" style="24" bestFit="1" customWidth="1"/>
    <col min="7688" max="7688" width="8.5546875" style="24" customWidth="1"/>
    <col min="7689" max="7690" width="8.6640625" style="24" bestFit="1" customWidth="1"/>
    <col min="7691" max="7691" width="11.88671875" style="24" bestFit="1" customWidth="1"/>
    <col min="7692" max="7692" width="15.109375" style="24" customWidth="1"/>
    <col min="7693" max="7693" width="14.109375" style="24" bestFit="1" customWidth="1"/>
    <col min="7694" max="7694" width="10" style="24" bestFit="1" customWidth="1"/>
    <col min="7695" max="7695" width="11" style="24" bestFit="1" customWidth="1"/>
    <col min="7696" max="7697" width="10" style="24" bestFit="1" customWidth="1"/>
    <col min="7698" max="7698" width="11" style="24" bestFit="1" customWidth="1"/>
    <col min="7699" max="7699" width="11.21875" style="24" customWidth="1"/>
    <col min="7700" max="7700" width="11.88671875" style="24" bestFit="1" customWidth="1"/>
    <col min="7701" max="7701" width="3.33203125" style="24" bestFit="1" customWidth="1"/>
    <col min="7702" max="7936" width="7.21875" style="24"/>
    <col min="7937" max="7937" width="3.33203125" style="24" bestFit="1" customWidth="1"/>
    <col min="7938" max="7938" width="11.77734375" style="24" bestFit="1" customWidth="1"/>
    <col min="7939" max="7939" width="11" style="24" bestFit="1" customWidth="1"/>
    <col min="7940" max="7940" width="10" style="24" bestFit="1" customWidth="1"/>
    <col min="7941" max="7941" width="11" style="24" bestFit="1" customWidth="1"/>
    <col min="7942" max="7942" width="8.77734375" style="24" bestFit="1" customWidth="1"/>
    <col min="7943" max="7943" width="10" style="24" bestFit="1" customWidth="1"/>
    <col min="7944" max="7944" width="8.5546875" style="24" customWidth="1"/>
    <col min="7945" max="7946" width="8.6640625" style="24" bestFit="1" customWidth="1"/>
    <col min="7947" max="7947" width="11.88671875" style="24" bestFit="1" customWidth="1"/>
    <col min="7948" max="7948" width="15.109375" style="24" customWidth="1"/>
    <col min="7949" max="7949" width="14.109375" style="24" bestFit="1" customWidth="1"/>
    <col min="7950" max="7950" width="10" style="24" bestFit="1" customWidth="1"/>
    <col min="7951" max="7951" width="11" style="24" bestFit="1" customWidth="1"/>
    <col min="7952" max="7953" width="10" style="24" bestFit="1" customWidth="1"/>
    <col min="7954" max="7954" width="11" style="24" bestFit="1" customWidth="1"/>
    <col min="7955" max="7955" width="11.21875" style="24" customWidth="1"/>
    <col min="7956" max="7956" width="11.88671875" style="24" bestFit="1" customWidth="1"/>
    <col min="7957" max="7957" width="3.33203125" style="24" bestFit="1" customWidth="1"/>
    <col min="7958" max="8192" width="7.21875" style="24"/>
    <col min="8193" max="8193" width="3.33203125" style="24" bestFit="1" customWidth="1"/>
    <col min="8194" max="8194" width="11.77734375" style="24" bestFit="1" customWidth="1"/>
    <col min="8195" max="8195" width="11" style="24" bestFit="1" customWidth="1"/>
    <col min="8196" max="8196" width="10" style="24" bestFit="1" customWidth="1"/>
    <col min="8197" max="8197" width="11" style="24" bestFit="1" customWidth="1"/>
    <col min="8198" max="8198" width="8.77734375" style="24" bestFit="1" customWidth="1"/>
    <col min="8199" max="8199" width="10" style="24" bestFit="1" customWidth="1"/>
    <col min="8200" max="8200" width="8.5546875" style="24" customWidth="1"/>
    <col min="8201" max="8202" width="8.6640625" style="24" bestFit="1" customWidth="1"/>
    <col min="8203" max="8203" width="11.88671875" style="24" bestFit="1" customWidth="1"/>
    <col min="8204" max="8204" width="15.109375" style="24" customWidth="1"/>
    <col min="8205" max="8205" width="14.109375" style="24" bestFit="1" customWidth="1"/>
    <col min="8206" max="8206" width="10" style="24" bestFit="1" customWidth="1"/>
    <col min="8207" max="8207" width="11" style="24" bestFit="1" customWidth="1"/>
    <col min="8208" max="8209" width="10" style="24" bestFit="1" customWidth="1"/>
    <col min="8210" max="8210" width="11" style="24" bestFit="1" customWidth="1"/>
    <col min="8211" max="8211" width="11.21875" style="24" customWidth="1"/>
    <col min="8212" max="8212" width="11.88671875" style="24" bestFit="1" customWidth="1"/>
    <col min="8213" max="8213" width="3.33203125" style="24" bestFit="1" customWidth="1"/>
    <col min="8214" max="8448" width="7.21875" style="24"/>
    <col min="8449" max="8449" width="3.33203125" style="24" bestFit="1" customWidth="1"/>
    <col min="8450" max="8450" width="11.77734375" style="24" bestFit="1" customWidth="1"/>
    <col min="8451" max="8451" width="11" style="24" bestFit="1" customWidth="1"/>
    <col min="8452" max="8452" width="10" style="24" bestFit="1" customWidth="1"/>
    <col min="8453" max="8453" width="11" style="24" bestFit="1" customWidth="1"/>
    <col min="8454" max="8454" width="8.77734375" style="24" bestFit="1" customWidth="1"/>
    <col min="8455" max="8455" width="10" style="24" bestFit="1" customWidth="1"/>
    <col min="8456" max="8456" width="8.5546875" style="24" customWidth="1"/>
    <col min="8457" max="8458" width="8.6640625" style="24" bestFit="1" customWidth="1"/>
    <col min="8459" max="8459" width="11.88671875" style="24" bestFit="1" customWidth="1"/>
    <col min="8460" max="8460" width="15.109375" style="24" customWidth="1"/>
    <col min="8461" max="8461" width="14.109375" style="24" bestFit="1" customWidth="1"/>
    <col min="8462" max="8462" width="10" style="24" bestFit="1" customWidth="1"/>
    <col min="8463" max="8463" width="11" style="24" bestFit="1" customWidth="1"/>
    <col min="8464" max="8465" width="10" style="24" bestFit="1" customWidth="1"/>
    <col min="8466" max="8466" width="11" style="24" bestFit="1" customWidth="1"/>
    <col min="8467" max="8467" width="11.21875" style="24" customWidth="1"/>
    <col min="8468" max="8468" width="11.88671875" style="24" bestFit="1" customWidth="1"/>
    <col min="8469" max="8469" width="3.33203125" style="24" bestFit="1" customWidth="1"/>
    <col min="8470" max="8704" width="7.21875" style="24"/>
    <col min="8705" max="8705" width="3.33203125" style="24" bestFit="1" customWidth="1"/>
    <col min="8706" max="8706" width="11.77734375" style="24" bestFit="1" customWidth="1"/>
    <col min="8707" max="8707" width="11" style="24" bestFit="1" customWidth="1"/>
    <col min="8708" max="8708" width="10" style="24" bestFit="1" customWidth="1"/>
    <col min="8709" max="8709" width="11" style="24" bestFit="1" customWidth="1"/>
    <col min="8710" max="8710" width="8.77734375" style="24" bestFit="1" customWidth="1"/>
    <col min="8711" max="8711" width="10" style="24" bestFit="1" customWidth="1"/>
    <col min="8712" max="8712" width="8.5546875" style="24" customWidth="1"/>
    <col min="8713" max="8714" width="8.6640625" style="24" bestFit="1" customWidth="1"/>
    <col min="8715" max="8715" width="11.88671875" style="24" bestFit="1" customWidth="1"/>
    <col min="8716" max="8716" width="15.109375" style="24" customWidth="1"/>
    <col min="8717" max="8717" width="14.109375" style="24" bestFit="1" customWidth="1"/>
    <col min="8718" max="8718" width="10" style="24" bestFit="1" customWidth="1"/>
    <col min="8719" max="8719" width="11" style="24" bestFit="1" customWidth="1"/>
    <col min="8720" max="8721" width="10" style="24" bestFit="1" customWidth="1"/>
    <col min="8722" max="8722" width="11" style="24" bestFit="1" customWidth="1"/>
    <col min="8723" max="8723" width="11.21875" style="24" customWidth="1"/>
    <col min="8724" max="8724" width="11.88671875" style="24" bestFit="1" customWidth="1"/>
    <col min="8725" max="8725" width="3.33203125" style="24" bestFit="1" customWidth="1"/>
    <col min="8726" max="8960" width="7.21875" style="24"/>
    <col min="8961" max="8961" width="3.33203125" style="24" bestFit="1" customWidth="1"/>
    <col min="8962" max="8962" width="11.77734375" style="24" bestFit="1" customWidth="1"/>
    <col min="8963" max="8963" width="11" style="24" bestFit="1" customWidth="1"/>
    <col min="8964" max="8964" width="10" style="24" bestFit="1" customWidth="1"/>
    <col min="8965" max="8965" width="11" style="24" bestFit="1" customWidth="1"/>
    <col min="8966" max="8966" width="8.77734375" style="24" bestFit="1" customWidth="1"/>
    <col min="8967" max="8967" width="10" style="24" bestFit="1" customWidth="1"/>
    <col min="8968" max="8968" width="8.5546875" style="24" customWidth="1"/>
    <col min="8969" max="8970" width="8.6640625" style="24" bestFit="1" customWidth="1"/>
    <col min="8971" max="8971" width="11.88671875" style="24" bestFit="1" customWidth="1"/>
    <col min="8972" max="8972" width="15.109375" style="24" customWidth="1"/>
    <col min="8973" max="8973" width="14.109375" style="24" bestFit="1" customWidth="1"/>
    <col min="8974" max="8974" width="10" style="24" bestFit="1" customWidth="1"/>
    <col min="8975" max="8975" width="11" style="24" bestFit="1" customWidth="1"/>
    <col min="8976" max="8977" width="10" style="24" bestFit="1" customWidth="1"/>
    <col min="8978" max="8978" width="11" style="24" bestFit="1" customWidth="1"/>
    <col min="8979" max="8979" width="11.21875" style="24" customWidth="1"/>
    <col min="8980" max="8980" width="11.88671875" style="24" bestFit="1" customWidth="1"/>
    <col min="8981" max="8981" width="3.33203125" style="24" bestFit="1" customWidth="1"/>
    <col min="8982" max="9216" width="7.21875" style="24"/>
    <col min="9217" max="9217" width="3.33203125" style="24" bestFit="1" customWidth="1"/>
    <col min="9218" max="9218" width="11.77734375" style="24" bestFit="1" customWidth="1"/>
    <col min="9219" max="9219" width="11" style="24" bestFit="1" customWidth="1"/>
    <col min="9220" max="9220" width="10" style="24" bestFit="1" customWidth="1"/>
    <col min="9221" max="9221" width="11" style="24" bestFit="1" customWidth="1"/>
    <col min="9222" max="9222" width="8.77734375" style="24" bestFit="1" customWidth="1"/>
    <col min="9223" max="9223" width="10" style="24" bestFit="1" customWidth="1"/>
    <col min="9224" max="9224" width="8.5546875" style="24" customWidth="1"/>
    <col min="9225" max="9226" width="8.6640625" style="24" bestFit="1" customWidth="1"/>
    <col min="9227" max="9227" width="11.88671875" style="24" bestFit="1" customWidth="1"/>
    <col min="9228" max="9228" width="15.109375" style="24" customWidth="1"/>
    <col min="9229" max="9229" width="14.109375" style="24" bestFit="1" customWidth="1"/>
    <col min="9230" max="9230" width="10" style="24" bestFit="1" customWidth="1"/>
    <col min="9231" max="9231" width="11" style="24" bestFit="1" customWidth="1"/>
    <col min="9232" max="9233" width="10" style="24" bestFit="1" customWidth="1"/>
    <col min="9234" max="9234" width="11" style="24" bestFit="1" customWidth="1"/>
    <col min="9235" max="9235" width="11.21875" style="24" customWidth="1"/>
    <col min="9236" max="9236" width="11.88671875" style="24" bestFit="1" customWidth="1"/>
    <col min="9237" max="9237" width="3.33203125" style="24" bestFit="1" customWidth="1"/>
    <col min="9238" max="9472" width="7.21875" style="24"/>
    <col min="9473" max="9473" width="3.33203125" style="24" bestFit="1" customWidth="1"/>
    <col min="9474" max="9474" width="11.77734375" style="24" bestFit="1" customWidth="1"/>
    <col min="9475" max="9475" width="11" style="24" bestFit="1" customWidth="1"/>
    <col min="9476" max="9476" width="10" style="24" bestFit="1" customWidth="1"/>
    <col min="9477" max="9477" width="11" style="24" bestFit="1" customWidth="1"/>
    <col min="9478" max="9478" width="8.77734375" style="24" bestFit="1" customWidth="1"/>
    <col min="9479" max="9479" width="10" style="24" bestFit="1" customWidth="1"/>
    <col min="9480" max="9480" width="8.5546875" style="24" customWidth="1"/>
    <col min="9481" max="9482" width="8.6640625" style="24" bestFit="1" customWidth="1"/>
    <col min="9483" max="9483" width="11.88671875" style="24" bestFit="1" customWidth="1"/>
    <col min="9484" max="9484" width="15.109375" style="24" customWidth="1"/>
    <col min="9485" max="9485" width="14.109375" style="24" bestFit="1" customWidth="1"/>
    <col min="9486" max="9486" width="10" style="24" bestFit="1" customWidth="1"/>
    <col min="9487" max="9487" width="11" style="24" bestFit="1" customWidth="1"/>
    <col min="9488" max="9489" width="10" style="24" bestFit="1" customWidth="1"/>
    <col min="9490" max="9490" width="11" style="24" bestFit="1" customWidth="1"/>
    <col min="9491" max="9491" width="11.21875" style="24" customWidth="1"/>
    <col min="9492" max="9492" width="11.88671875" style="24" bestFit="1" customWidth="1"/>
    <col min="9493" max="9493" width="3.33203125" style="24" bestFit="1" customWidth="1"/>
    <col min="9494" max="9728" width="7.21875" style="24"/>
    <col min="9729" max="9729" width="3.33203125" style="24" bestFit="1" customWidth="1"/>
    <col min="9730" max="9730" width="11.77734375" style="24" bestFit="1" customWidth="1"/>
    <col min="9731" max="9731" width="11" style="24" bestFit="1" customWidth="1"/>
    <col min="9732" max="9732" width="10" style="24" bestFit="1" customWidth="1"/>
    <col min="9733" max="9733" width="11" style="24" bestFit="1" customWidth="1"/>
    <col min="9734" max="9734" width="8.77734375" style="24" bestFit="1" customWidth="1"/>
    <col min="9735" max="9735" width="10" style="24" bestFit="1" customWidth="1"/>
    <col min="9736" max="9736" width="8.5546875" style="24" customWidth="1"/>
    <col min="9737" max="9738" width="8.6640625" style="24" bestFit="1" customWidth="1"/>
    <col min="9739" max="9739" width="11.88671875" style="24" bestFit="1" customWidth="1"/>
    <col min="9740" max="9740" width="15.109375" style="24" customWidth="1"/>
    <col min="9741" max="9741" width="14.109375" style="24" bestFit="1" customWidth="1"/>
    <col min="9742" max="9742" width="10" style="24" bestFit="1" customWidth="1"/>
    <col min="9743" max="9743" width="11" style="24" bestFit="1" customWidth="1"/>
    <col min="9744" max="9745" width="10" style="24" bestFit="1" customWidth="1"/>
    <col min="9746" max="9746" width="11" style="24" bestFit="1" customWidth="1"/>
    <col min="9747" max="9747" width="11.21875" style="24" customWidth="1"/>
    <col min="9748" max="9748" width="11.88671875" style="24" bestFit="1" customWidth="1"/>
    <col min="9749" max="9749" width="3.33203125" style="24" bestFit="1" customWidth="1"/>
    <col min="9750" max="9984" width="7.21875" style="24"/>
    <col min="9985" max="9985" width="3.33203125" style="24" bestFit="1" customWidth="1"/>
    <col min="9986" max="9986" width="11.77734375" style="24" bestFit="1" customWidth="1"/>
    <col min="9987" max="9987" width="11" style="24" bestFit="1" customWidth="1"/>
    <col min="9988" max="9988" width="10" style="24" bestFit="1" customWidth="1"/>
    <col min="9989" max="9989" width="11" style="24" bestFit="1" customWidth="1"/>
    <col min="9990" max="9990" width="8.77734375" style="24" bestFit="1" customWidth="1"/>
    <col min="9991" max="9991" width="10" style="24" bestFit="1" customWidth="1"/>
    <col min="9992" max="9992" width="8.5546875" style="24" customWidth="1"/>
    <col min="9993" max="9994" width="8.6640625" style="24" bestFit="1" customWidth="1"/>
    <col min="9995" max="9995" width="11.88671875" style="24" bestFit="1" customWidth="1"/>
    <col min="9996" max="9996" width="15.109375" style="24" customWidth="1"/>
    <col min="9997" max="9997" width="14.109375" style="24" bestFit="1" customWidth="1"/>
    <col min="9998" max="9998" width="10" style="24" bestFit="1" customWidth="1"/>
    <col min="9999" max="9999" width="11" style="24" bestFit="1" customWidth="1"/>
    <col min="10000" max="10001" width="10" style="24" bestFit="1" customWidth="1"/>
    <col min="10002" max="10002" width="11" style="24" bestFit="1" customWidth="1"/>
    <col min="10003" max="10003" width="11.21875" style="24" customWidth="1"/>
    <col min="10004" max="10004" width="11.88671875" style="24" bestFit="1" customWidth="1"/>
    <col min="10005" max="10005" width="3.33203125" style="24" bestFit="1" customWidth="1"/>
    <col min="10006" max="10240" width="7.21875" style="24"/>
    <col min="10241" max="10241" width="3.33203125" style="24" bestFit="1" customWidth="1"/>
    <col min="10242" max="10242" width="11.77734375" style="24" bestFit="1" customWidth="1"/>
    <col min="10243" max="10243" width="11" style="24" bestFit="1" customWidth="1"/>
    <col min="10244" max="10244" width="10" style="24" bestFit="1" customWidth="1"/>
    <col min="10245" max="10245" width="11" style="24" bestFit="1" customWidth="1"/>
    <col min="10246" max="10246" width="8.77734375" style="24" bestFit="1" customWidth="1"/>
    <col min="10247" max="10247" width="10" style="24" bestFit="1" customWidth="1"/>
    <col min="10248" max="10248" width="8.5546875" style="24" customWidth="1"/>
    <col min="10249" max="10250" width="8.6640625" style="24" bestFit="1" customWidth="1"/>
    <col min="10251" max="10251" width="11.88671875" style="24" bestFit="1" customWidth="1"/>
    <col min="10252" max="10252" width="15.109375" style="24" customWidth="1"/>
    <col min="10253" max="10253" width="14.109375" style="24" bestFit="1" customWidth="1"/>
    <col min="10254" max="10254" width="10" style="24" bestFit="1" customWidth="1"/>
    <col min="10255" max="10255" width="11" style="24" bestFit="1" customWidth="1"/>
    <col min="10256" max="10257" width="10" style="24" bestFit="1" customWidth="1"/>
    <col min="10258" max="10258" width="11" style="24" bestFit="1" customWidth="1"/>
    <col min="10259" max="10259" width="11.21875" style="24" customWidth="1"/>
    <col min="10260" max="10260" width="11.88671875" style="24" bestFit="1" customWidth="1"/>
    <col min="10261" max="10261" width="3.33203125" style="24" bestFit="1" customWidth="1"/>
    <col min="10262" max="10496" width="7.21875" style="24"/>
    <col min="10497" max="10497" width="3.33203125" style="24" bestFit="1" customWidth="1"/>
    <col min="10498" max="10498" width="11.77734375" style="24" bestFit="1" customWidth="1"/>
    <col min="10499" max="10499" width="11" style="24" bestFit="1" customWidth="1"/>
    <col min="10500" max="10500" width="10" style="24" bestFit="1" customWidth="1"/>
    <col min="10501" max="10501" width="11" style="24" bestFit="1" customWidth="1"/>
    <col min="10502" max="10502" width="8.77734375" style="24" bestFit="1" customWidth="1"/>
    <col min="10503" max="10503" width="10" style="24" bestFit="1" customWidth="1"/>
    <col min="10504" max="10504" width="8.5546875" style="24" customWidth="1"/>
    <col min="10505" max="10506" width="8.6640625" style="24" bestFit="1" customWidth="1"/>
    <col min="10507" max="10507" width="11.88671875" style="24" bestFit="1" customWidth="1"/>
    <col min="10508" max="10508" width="15.109375" style="24" customWidth="1"/>
    <col min="10509" max="10509" width="14.109375" style="24" bestFit="1" customWidth="1"/>
    <col min="10510" max="10510" width="10" style="24" bestFit="1" customWidth="1"/>
    <col min="10511" max="10511" width="11" style="24" bestFit="1" customWidth="1"/>
    <col min="10512" max="10513" width="10" style="24" bestFit="1" customWidth="1"/>
    <col min="10514" max="10514" width="11" style="24" bestFit="1" customWidth="1"/>
    <col min="10515" max="10515" width="11.21875" style="24" customWidth="1"/>
    <col min="10516" max="10516" width="11.88671875" style="24" bestFit="1" customWidth="1"/>
    <col min="10517" max="10517" width="3.33203125" style="24" bestFit="1" customWidth="1"/>
    <col min="10518" max="10752" width="7.21875" style="24"/>
    <col min="10753" max="10753" width="3.33203125" style="24" bestFit="1" customWidth="1"/>
    <col min="10754" max="10754" width="11.77734375" style="24" bestFit="1" customWidth="1"/>
    <col min="10755" max="10755" width="11" style="24" bestFit="1" customWidth="1"/>
    <col min="10756" max="10756" width="10" style="24" bestFit="1" customWidth="1"/>
    <col min="10757" max="10757" width="11" style="24" bestFit="1" customWidth="1"/>
    <col min="10758" max="10758" width="8.77734375" style="24" bestFit="1" customWidth="1"/>
    <col min="10759" max="10759" width="10" style="24" bestFit="1" customWidth="1"/>
    <col min="10760" max="10760" width="8.5546875" style="24" customWidth="1"/>
    <col min="10761" max="10762" width="8.6640625" style="24" bestFit="1" customWidth="1"/>
    <col min="10763" max="10763" width="11.88671875" style="24" bestFit="1" customWidth="1"/>
    <col min="10764" max="10764" width="15.109375" style="24" customWidth="1"/>
    <col min="10765" max="10765" width="14.109375" style="24" bestFit="1" customWidth="1"/>
    <col min="10766" max="10766" width="10" style="24" bestFit="1" customWidth="1"/>
    <col min="10767" max="10767" width="11" style="24" bestFit="1" customWidth="1"/>
    <col min="10768" max="10769" width="10" style="24" bestFit="1" customWidth="1"/>
    <col min="10770" max="10770" width="11" style="24" bestFit="1" customWidth="1"/>
    <col min="10771" max="10771" width="11.21875" style="24" customWidth="1"/>
    <col min="10772" max="10772" width="11.88671875" style="24" bestFit="1" customWidth="1"/>
    <col min="10773" max="10773" width="3.33203125" style="24" bestFit="1" customWidth="1"/>
    <col min="10774" max="11008" width="7.21875" style="24"/>
    <col min="11009" max="11009" width="3.33203125" style="24" bestFit="1" customWidth="1"/>
    <col min="11010" max="11010" width="11.77734375" style="24" bestFit="1" customWidth="1"/>
    <col min="11011" max="11011" width="11" style="24" bestFit="1" customWidth="1"/>
    <col min="11012" max="11012" width="10" style="24" bestFit="1" customWidth="1"/>
    <col min="11013" max="11013" width="11" style="24" bestFit="1" customWidth="1"/>
    <col min="11014" max="11014" width="8.77734375" style="24" bestFit="1" customWidth="1"/>
    <col min="11015" max="11015" width="10" style="24" bestFit="1" customWidth="1"/>
    <col min="11016" max="11016" width="8.5546875" style="24" customWidth="1"/>
    <col min="11017" max="11018" width="8.6640625" style="24" bestFit="1" customWidth="1"/>
    <col min="11019" max="11019" width="11.88671875" style="24" bestFit="1" customWidth="1"/>
    <col min="11020" max="11020" width="15.109375" style="24" customWidth="1"/>
    <col min="11021" max="11021" width="14.109375" style="24" bestFit="1" customWidth="1"/>
    <col min="11022" max="11022" width="10" style="24" bestFit="1" customWidth="1"/>
    <col min="11023" max="11023" width="11" style="24" bestFit="1" customWidth="1"/>
    <col min="11024" max="11025" width="10" style="24" bestFit="1" customWidth="1"/>
    <col min="11026" max="11026" width="11" style="24" bestFit="1" customWidth="1"/>
    <col min="11027" max="11027" width="11.21875" style="24" customWidth="1"/>
    <col min="11028" max="11028" width="11.88671875" style="24" bestFit="1" customWidth="1"/>
    <col min="11029" max="11029" width="3.33203125" style="24" bestFit="1" customWidth="1"/>
    <col min="11030" max="11264" width="7.21875" style="24"/>
    <col min="11265" max="11265" width="3.33203125" style="24" bestFit="1" customWidth="1"/>
    <col min="11266" max="11266" width="11.77734375" style="24" bestFit="1" customWidth="1"/>
    <col min="11267" max="11267" width="11" style="24" bestFit="1" customWidth="1"/>
    <col min="11268" max="11268" width="10" style="24" bestFit="1" customWidth="1"/>
    <col min="11269" max="11269" width="11" style="24" bestFit="1" customWidth="1"/>
    <col min="11270" max="11270" width="8.77734375" style="24" bestFit="1" customWidth="1"/>
    <col min="11271" max="11271" width="10" style="24" bestFit="1" customWidth="1"/>
    <col min="11272" max="11272" width="8.5546875" style="24" customWidth="1"/>
    <col min="11273" max="11274" width="8.6640625" style="24" bestFit="1" customWidth="1"/>
    <col min="11275" max="11275" width="11.88671875" style="24" bestFit="1" customWidth="1"/>
    <col min="11276" max="11276" width="15.109375" style="24" customWidth="1"/>
    <col min="11277" max="11277" width="14.109375" style="24" bestFit="1" customWidth="1"/>
    <col min="11278" max="11278" width="10" style="24" bestFit="1" customWidth="1"/>
    <col min="11279" max="11279" width="11" style="24" bestFit="1" customWidth="1"/>
    <col min="11280" max="11281" width="10" style="24" bestFit="1" customWidth="1"/>
    <col min="11282" max="11282" width="11" style="24" bestFit="1" customWidth="1"/>
    <col min="11283" max="11283" width="11.21875" style="24" customWidth="1"/>
    <col min="11284" max="11284" width="11.88671875" style="24" bestFit="1" customWidth="1"/>
    <col min="11285" max="11285" width="3.33203125" style="24" bestFit="1" customWidth="1"/>
    <col min="11286" max="11520" width="7.21875" style="24"/>
    <col min="11521" max="11521" width="3.33203125" style="24" bestFit="1" customWidth="1"/>
    <col min="11522" max="11522" width="11.77734375" style="24" bestFit="1" customWidth="1"/>
    <col min="11523" max="11523" width="11" style="24" bestFit="1" customWidth="1"/>
    <col min="11524" max="11524" width="10" style="24" bestFit="1" customWidth="1"/>
    <col min="11525" max="11525" width="11" style="24" bestFit="1" customWidth="1"/>
    <col min="11526" max="11526" width="8.77734375" style="24" bestFit="1" customWidth="1"/>
    <col min="11527" max="11527" width="10" style="24" bestFit="1" customWidth="1"/>
    <col min="11528" max="11528" width="8.5546875" style="24" customWidth="1"/>
    <col min="11529" max="11530" width="8.6640625" style="24" bestFit="1" customWidth="1"/>
    <col min="11531" max="11531" width="11.88671875" style="24" bestFit="1" customWidth="1"/>
    <col min="11532" max="11532" width="15.109375" style="24" customWidth="1"/>
    <col min="11533" max="11533" width="14.109375" style="24" bestFit="1" customWidth="1"/>
    <col min="11534" max="11534" width="10" style="24" bestFit="1" customWidth="1"/>
    <col min="11535" max="11535" width="11" style="24" bestFit="1" customWidth="1"/>
    <col min="11536" max="11537" width="10" style="24" bestFit="1" customWidth="1"/>
    <col min="11538" max="11538" width="11" style="24" bestFit="1" customWidth="1"/>
    <col min="11539" max="11539" width="11.21875" style="24" customWidth="1"/>
    <col min="11540" max="11540" width="11.88671875" style="24" bestFit="1" customWidth="1"/>
    <col min="11541" max="11541" width="3.33203125" style="24" bestFit="1" customWidth="1"/>
    <col min="11542" max="11776" width="7.21875" style="24"/>
    <col min="11777" max="11777" width="3.33203125" style="24" bestFit="1" customWidth="1"/>
    <col min="11778" max="11778" width="11.77734375" style="24" bestFit="1" customWidth="1"/>
    <col min="11779" max="11779" width="11" style="24" bestFit="1" customWidth="1"/>
    <col min="11780" max="11780" width="10" style="24" bestFit="1" customWidth="1"/>
    <col min="11781" max="11781" width="11" style="24" bestFit="1" customWidth="1"/>
    <col min="11782" max="11782" width="8.77734375" style="24" bestFit="1" customWidth="1"/>
    <col min="11783" max="11783" width="10" style="24" bestFit="1" customWidth="1"/>
    <col min="11784" max="11784" width="8.5546875" style="24" customWidth="1"/>
    <col min="11785" max="11786" width="8.6640625" style="24" bestFit="1" customWidth="1"/>
    <col min="11787" max="11787" width="11.88671875" style="24" bestFit="1" customWidth="1"/>
    <col min="11788" max="11788" width="15.109375" style="24" customWidth="1"/>
    <col min="11789" max="11789" width="14.109375" style="24" bestFit="1" customWidth="1"/>
    <col min="11790" max="11790" width="10" style="24" bestFit="1" customWidth="1"/>
    <col min="11791" max="11791" width="11" style="24" bestFit="1" customWidth="1"/>
    <col min="11792" max="11793" width="10" style="24" bestFit="1" customWidth="1"/>
    <col min="11794" max="11794" width="11" style="24" bestFit="1" customWidth="1"/>
    <col min="11795" max="11795" width="11.21875" style="24" customWidth="1"/>
    <col min="11796" max="11796" width="11.88671875" style="24" bestFit="1" customWidth="1"/>
    <col min="11797" max="11797" width="3.33203125" style="24" bestFit="1" customWidth="1"/>
    <col min="11798" max="12032" width="7.21875" style="24"/>
    <col min="12033" max="12033" width="3.33203125" style="24" bestFit="1" customWidth="1"/>
    <col min="12034" max="12034" width="11.77734375" style="24" bestFit="1" customWidth="1"/>
    <col min="12035" max="12035" width="11" style="24" bestFit="1" customWidth="1"/>
    <col min="12036" max="12036" width="10" style="24" bestFit="1" customWidth="1"/>
    <col min="12037" max="12037" width="11" style="24" bestFit="1" customWidth="1"/>
    <col min="12038" max="12038" width="8.77734375" style="24" bestFit="1" customWidth="1"/>
    <col min="12039" max="12039" width="10" style="24" bestFit="1" customWidth="1"/>
    <col min="12040" max="12040" width="8.5546875" style="24" customWidth="1"/>
    <col min="12041" max="12042" width="8.6640625" style="24" bestFit="1" customWidth="1"/>
    <col min="12043" max="12043" width="11.88671875" style="24" bestFit="1" customWidth="1"/>
    <col min="12044" max="12044" width="15.109375" style="24" customWidth="1"/>
    <col min="12045" max="12045" width="14.109375" style="24" bestFit="1" customWidth="1"/>
    <col min="12046" max="12046" width="10" style="24" bestFit="1" customWidth="1"/>
    <col min="12047" max="12047" width="11" style="24" bestFit="1" customWidth="1"/>
    <col min="12048" max="12049" width="10" style="24" bestFit="1" customWidth="1"/>
    <col min="12050" max="12050" width="11" style="24" bestFit="1" customWidth="1"/>
    <col min="12051" max="12051" width="11.21875" style="24" customWidth="1"/>
    <col min="12052" max="12052" width="11.88671875" style="24" bestFit="1" customWidth="1"/>
    <col min="12053" max="12053" width="3.33203125" style="24" bestFit="1" customWidth="1"/>
    <col min="12054" max="12288" width="7.21875" style="24"/>
    <col min="12289" max="12289" width="3.33203125" style="24" bestFit="1" customWidth="1"/>
    <col min="12290" max="12290" width="11.77734375" style="24" bestFit="1" customWidth="1"/>
    <col min="12291" max="12291" width="11" style="24" bestFit="1" customWidth="1"/>
    <col min="12292" max="12292" width="10" style="24" bestFit="1" customWidth="1"/>
    <col min="12293" max="12293" width="11" style="24" bestFit="1" customWidth="1"/>
    <col min="12294" max="12294" width="8.77734375" style="24" bestFit="1" customWidth="1"/>
    <col min="12295" max="12295" width="10" style="24" bestFit="1" customWidth="1"/>
    <col min="12296" max="12296" width="8.5546875" style="24" customWidth="1"/>
    <col min="12297" max="12298" width="8.6640625" style="24" bestFit="1" customWidth="1"/>
    <col min="12299" max="12299" width="11.88671875" style="24" bestFit="1" customWidth="1"/>
    <col min="12300" max="12300" width="15.109375" style="24" customWidth="1"/>
    <col min="12301" max="12301" width="14.109375" style="24" bestFit="1" customWidth="1"/>
    <col min="12302" max="12302" width="10" style="24" bestFit="1" customWidth="1"/>
    <col min="12303" max="12303" width="11" style="24" bestFit="1" customWidth="1"/>
    <col min="12304" max="12305" width="10" style="24" bestFit="1" customWidth="1"/>
    <col min="12306" max="12306" width="11" style="24" bestFit="1" customWidth="1"/>
    <col min="12307" max="12307" width="11.21875" style="24" customWidth="1"/>
    <col min="12308" max="12308" width="11.88671875" style="24" bestFit="1" customWidth="1"/>
    <col min="12309" max="12309" width="3.33203125" style="24" bestFit="1" customWidth="1"/>
    <col min="12310" max="12544" width="7.21875" style="24"/>
    <col min="12545" max="12545" width="3.33203125" style="24" bestFit="1" customWidth="1"/>
    <col min="12546" max="12546" width="11.77734375" style="24" bestFit="1" customWidth="1"/>
    <col min="12547" max="12547" width="11" style="24" bestFit="1" customWidth="1"/>
    <col min="12548" max="12548" width="10" style="24" bestFit="1" customWidth="1"/>
    <col min="12549" max="12549" width="11" style="24" bestFit="1" customWidth="1"/>
    <col min="12550" max="12550" width="8.77734375" style="24" bestFit="1" customWidth="1"/>
    <col min="12551" max="12551" width="10" style="24" bestFit="1" customWidth="1"/>
    <col min="12552" max="12552" width="8.5546875" style="24" customWidth="1"/>
    <col min="12553" max="12554" width="8.6640625" style="24" bestFit="1" customWidth="1"/>
    <col min="12555" max="12555" width="11.88671875" style="24" bestFit="1" customWidth="1"/>
    <col min="12556" max="12556" width="15.109375" style="24" customWidth="1"/>
    <col min="12557" max="12557" width="14.109375" style="24" bestFit="1" customWidth="1"/>
    <col min="12558" max="12558" width="10" style="24" bestFit="1" customWidth="1"/>
    <col min="12559" max="12559" width="11" style="24" bestFit="1" customWidth="1"/>
    <col min="12560" max="12561" width="10" style="24" bestFit="1" customWidth="1"/>
    <col min="12562" max="12562" width="11" style="24" bestFit="1" customWidth="1"/>
    <col min="12563" max="12563" width="11.21875" style="24" customWidth="1"/>
    <col min="12564" max="12564" width="11.88671875" style="24" bestFit="1" customWidth="1"/>
    <col min="12565" max="12565" width="3.33203125" style="24" bestFit="1" customWidth="1"/>
    <col min="12566" max="12800" width="7.21875" style="24"/>
    <col min="12801" max="12801" width="3.33203125" style="24" bestFit="1" customWidth="1"/>
    <col min="12802" max="12802" width="11.77734375" style="24" bestFit="1" customWidth="1"/>
    <col min="12803" max="12803" width="11" style="24" bestFit="1" customWidth="1"/>
    <col min="12804" max="12804" width="10" style="24" bestFit="1" customWidth="1"/>
    <col min="12805" max="12805" width="11" style="24" bestFit="1" customWidth="1"/>
    <col min="12806" max="12806" width="8.77734375" style="24" bestFit="1" customWidth="1"/>
    <col min="12807" max="12807" width="10" style="24" bestFit="1" customWidth="1"/>
    <col min="12808" max="12808" width="8.5546875" style="24" customWidth="1"/>
    <col min="12809" max="12810" width="8.6640625" style="24" bestFit="1" customWidth="1"/>
    <col min="12811" max="12811" width="11.88671875" style="24" bestFit="1" customWidth="1"/>
    <col min="12812" max="12812" width="15.109375" style="24" customWidth="1"/>
    <col min="12813" max="12813" width="14.109375" style="24" bestFit="1" customWidth="1"/>
    <col min="12814" max="12814" width="10" style="24" bestFit="1" customWidth="1"/>
    <col min="12815" max="12815" width="11" style="24" bestFit="1" customWidth="1"/>
    <col min="12816" max="12817" width="10" style="24" bestFit="1" customWidth="1"/>
    <col min="12818" max="12818" width="11" style="24" bestFit="1" customWidth="1"/>
    <col min="12819" max="12819" width="11.21875" style="24" customWidth="1"/>
    <col min="12820" max="12820" width="11.88671875" style="24" bestFit="1" customWidth="1"/>
    <col min="12821" max="12821" width="3.33203125" style="24" bestFit="1" customWidth="1"/>
    <col min="12822" max="13056" width="7.21875" style="24"/>
    <col min="13057" max="13057" width="3.33203125" style="24" bestFit="1" customWidth="1"/>
    <col min="13058" max="13058" width="11.77734375" style="24" bestFit="1" customWidth="1"/>
    <col min="13059" max="13059" width="11" style="24" bestFit="1" customWidth="1"/>
    <col min="13060" max="13060" width="10" style="24" bestFit="1" customWidth="1"/>
    <col min="13061" max="13061" width="11" style="24" bestFit="1" customWidth="1"/>
    <col min="13062" max="13062" width="8.77734375" style="24" bestFit="1" customWidth="1"/>
    <col min="13063" max="13063" width="10" style="24" bestFit="1" customWidth="1"/>
    <col min="13064" max="13064" width="8.5546875" style="24" customWidth="1"/>
    <col min="13065" max="13066" width="8.6640625" style="24" bestFit="1" customWidth="1"/>
    <col min="13067" max="13067" width="11.88671875" style="24" bestFit="1" customWidth="1"/>
    <col min="13068" max="13068" width="15.109375" style="24" customWidth="1"/>
    <col min="13069" max="13069" width="14.109375" style="24" bestFit="1" customWidth="1"/>
    <col min="13070" max="13070" width="10" style="24" bestFit="1" customWidth="1"/>
    <col min="13071" max="13071" width="11" style="24" bestFit="1" customWidth="1"/>
    <col min="13072" max="13073" width="10" style="24" bestFit="1" customWidth="1"/>
    <col min="13074" max="13074" width="11" style="24" bestFit="1" customWidth="1"/>
    <col min="13075" max="13075" width="11.21875" style="24" customWidth="1"/>
    <col min="13076" max="13076" width="11.88671875" style="24" bestFit="1" customWidth="1"/>
    <col min="13077" max="13077" width="3.33203125" style="24" bestFit="1" customWidth="1"/>
    <col min="13078" max="13312" width="7.21875" style="24"/>
    <col min="13313" max="13313" width="3.33203125" style="24" bestFit="1" customWidth="1"/>
    <col min="13314" max="13314" width="11.77734375" style="24" bestFit="1" customWidth="1"/>
    <col min="13315" max="13315" width="11" style="24" bestFit="1" customWidth="1"/>
    <col min="13316" max="13316" width="10" style="24" bestFit="1" customWidth="1"/>
    <col min="13317" max="13317" width="11" style="24" bestFit="1" customWidth="1"/>
    <col min="13318" max="13318" width="8.77734375" style="24" bestFit="1" customWidth="1"/>
    <col min="13319" max="13319" width="10" style="24" bestFit="1" customWidth="1"/>
    <col min="13320" max="13320" width="8.5546875" style="24" customWidth="1"/>
    <col min="13321" max="13322" width="8.6640625" style="24" bestFit="1" customWidth="1"/>
    <col min="13323" max="13323" width="11.88671875" style="24" bestFit="1" customWidth="1"/>
    <col min="13324" max="13324" width="15.109375" style="24" customWidth="1"/>
    <col min="13325" max="13325" width="14.109375" style="24" bestFit="1" customWidth="1"/>
    <col min="13326" max="13326" width="10" style="24" bestFit="1" customWidth="1"/>
    <col min="13327" max="13327" width="11" style="24" bestFit="1" customWidth="1"/>
    <col min="13328" max="13329" width="10" style="24" bestFit="1" customWidth="1"/>
    <col min="13330" max="13330" width="11" style="24" bestFit="1" customWidth="1"/>
    <col min="13331" max="13331" width="11.21875" style="24" customWidth="1"/>
    <col min="13332" max="13332" width="11.88671875" style="24" bestFit="1" customWidth="1"/>
    <col min="13333" max="13333" width="3.33203125" style="24" bestFit="1" customWidth="1"/>
    <col min="13334" max="13568" width="7.21875" style="24"/>
    <col min="13569" max="13569" width="3.33203125" style="24" bestFit="1" customWidth="1"/>
    <col min="13570" max="13570" width="11.77734375" style="24" bestFit="1" customWidth="1"/>
    <col min="13571" max="13571" width="11" style="24" bestFit="1" customWidth="1"/>
    <col min="13572" max="13572" width="10" style="24" bestFit="1" customWidth="1"/>
    <col min="13573" max="13573" width="11" style="24" bestFit="1" customWidth="1"/>
    <col min="13574" max="13574" width="8.77734375" style="24" bestFit="1" customWidth="1"/>
    <col min="13575" max="13575" width="10" style="24" bestFit="1" customWidth="1"/>
    <col min="13576" max="13576" width="8.5546875" style="24" customWidth="1"/>
    <col min="13577" max="13578" width="8.6640625" style="24" bestFit="1" customWidth="1"/>
    <col min="13579" max="13579" width="11.88671875" style="24" bestFit="1" customWidth="1"/>
    <col min="13580" max="13580" width="15.109375" style="24" customWidth="1"/>
    <col min="13581" max="13581" width="14.109375" style="24" bestFit="1" customWidth="1"/>
    <col min="13582" max="13582" width="10" style="24" bestFit="1" customWidth="1"/>
    <col min="13583" max="13583" width="11" style="24" bestFit="1" customWidth="1"/>
    <col min="13584" max="13585" width="10" style="24" bestFit="1" customWidth="1"/>
    <col min="13586" max="13586" width="11" style="24" bestFit="1" customWidth="1"/>
    <col min="13587" max="13587" width="11.21875" style="24" customWidth="1"/>
    <col min="13588" max="13588" width="11.88671875" style="24" bestFit="1" customWidth="1"/>
    <col min="13589" max="13589" width="3.33203125" style="24" bestFit="1" customWidth="1"/>
    <col min="13590" max="13824" width="7.21875" style="24"/>
    <col min="13825" max="13825" width="3.33203125" style="24" bestFit="1" customWidth="1"/>
    <col min="13826" max="13826" width="11.77734375" style="24" bestFit="1" customWidth="1"/>
    <col min="13827" max="13827" width="11" style="24" bestFit="1" customWidth="1"/>
    <col min="13828" max="13828" width="10" style="24" bestFit="1" customWidth="1"/>
    <col min="13829" max="13829" width="11" style="24" bestFit="1" customWidth="1"/>
    <col min="13830" max="13830" width="8.77734375" style="24" bestFit="1" customWidth="1"/>
    <col min="13831" max="13831" width="10" style="24" bestFit="1" customWidth="1"/>
    <col min="13832" max="13832" width="8.5546875" style="24" customWidth="1"/>
    <col min="13833" max="13834" width="8.6640625" style="24" bestFit="1" customWidth="1"/>
    <col min="13835" max="13835" width="11.88671875" style="24" bestFit="1" customWidth="1"/>
    <col min="13836" max="13836" width="15.109375" style="24" customWidth="1"/>
    <col min="13837" max="13837" width="14.109375" style="24" bestFit="1" customWidth="1"/>
    <col min="13838" max="13838" width="10" style="24" bestFit="1" customWidth="1"/>
    <col min="13839" max="13839" width="11" style="24" bestFit="1" customWidth="1"/>
    <col min="13840" max="13841" width="10" style="24" bestFit="1" customWidth="1"/>
    <col min="13842" max="13842" width="11" style="24" bestFit="1" customWidth="1"/>
    <col min="13843" max="13843" width="11.21875" style="24" customWidth="1"/>
    <col min="13844" max="13844" width="11.88671875" style="24" bestFit="1" customWidth="1"/>
    <col min="13845" max="13845" width="3.33203125" style="24" bestFit="1" customWidth="1"/>
    <col min="13846" max="14080" width="7.21875" style="24"/>
    <col min="14081" max="14081" width="3.33203125" style="24" bestFit="1" customWidth="1"/>
    <col min="14082" max="14082" width="11.77734375" style="24" bestFit="1" customWidth="1"/>
    <col min="14083" max="14083" width="11" style="24" bestFit="1" customWidth="1"/>
    <col min="14084" max="14084" width="10" style="24" bestFit="1" customWidth="1"/>
    <col min="14085" max="14085" width="11" style="24" bestFit="1" customWidth="1"/>
    <col min="14086" max="14086" width="8.77734375" style="24" bestFit="1" customWidth="1"/>
    <col min="14087" max="14087" width="10" style="24" bestFit="1" customWidth="1"/>
    <col min="14088" max="14088" width="8.5546875" style="24" customWidth="1"/>
    <col min="14089" max="14090" width="8.6640625" style="24" bestFit="1" customWidth="1"/>
    <col min="14091" max="14091" width="11.88671875" style="24" bestFit="1" customWidth="1"/>
    <col min="14092" max="14092" width="15.109375" style="24" customWidth="1"/>
    <col min="14093" max="14093" width="14.109375" style="24" bestFit="1" customWidth="1"/>
    <col min="14094" max="14094" width="10" style="24" bestFit="1" customWidth="1"/>
    <col min="14095" max="14095" width="11" style="24" bestFit="1" customWidth="1"/>
    <col min="14096" max="14097" width="10" style="24" bestFit="1" customWidth="1"/>
    <col min="14098" max="14098" width="11" style="24" bestFit="1" customWidth="1"/>
    <col min="14099" max="14099" width="11.21875" style="24" customWidth="1"/>
    <col min="14100" max="14100" width="11.88671875" style="24" bestFit="1" customWidth="1"/>
    <col min="14101" max="14101" width="3.33203125" style="24" bestFit="1" customWidth="1"/>
    <col min="14102" max="14336" width="7.21875" style="24"/>
    <col min="14337" max="14337" width="3.33203125" style="24" bestFit="1" customWidth="1"/>
    <col min="14338" max="14338" width="11.77734375" style="24" bestFit="1" customWidth="1"/>
    <col min="14339" max="14339" width="11" style="24" bestFit="1" customWidth="1"/>
    <col min="14340" max="14340" width="10" style="24" bestFit="1" customWidth="1"/>
    <col min="14341" max="14341" width="11" style="24" bestFit="1" customWidth="1"/>
    <col min="14342" max="14342" width="8.77734375" style="24" bestFit="1" customWidth="1"/>
    <col min="14343" max="14343" width="10" style="24" bestFit="1" customWidth="1"/>
    <col min="14344" max="14344" width="8.5546875" style="24" customWidth="1"/>
    <col min="14345" max="14346" width="8.6640625" style="24" bestFit="1" customWidth="1"/>
    <col min="14347" max="14347" width="11.88671875" style="24" bestFit="1" customWidth="1"/>
    <col min="14348" max="14348" width="15.109375" style="24" customWidth="1"/>
    <col min="14349" max="14349" width="14.109375" style="24" bestFit="1" customWidth="1"/>
    <col min="14350" max="14350" width="10" style="24" bestFit="1" customWidth="1"/>
    <col min="14351" max="14351" width="11" style="24" bestFit="1" customWidth="1"/>
    <col min="14352" max="14353" width="10" style="24" bestFit="1" customWidth="1"/>
    <col min="14354" max="14354" width="11" style="24" bestFit="1" customWidth="1"/>
    <col min="14355" max="14355" width="11.21875" style="24" customWidth="1"/>
    <col min="14356" max="14356" width="11.88671875" style="24" bestFit="1" customWidth="1"/>
    <col min="14357" max="14357" width="3.33203125" style="24" bestFit="1" customWidth="1"/>
    <col min="14358" max="14592" width="7.21875" style="24"/>
    <col min="14593" max="14593" width="3.33203125" style="24" bestFit="1" customWidth="1"/>
    <col min="14594" max="14594" width="11.77734375" style="24" bestFit="1" customWidth="1"/>
    <col min="14595" max="14595" width="11" style="24" bestFit="1" customWidth="1"/>
    <col min="14596" max="14596" width="10" style="24" bestFit="1" customWidth="1"/>
    <col min="14597" max="14597" width="11" style="24" bestFit="1" customWidth="1"/>
    <col min="14598" max="14598" width="8.77734375" style="24" bestFit="1" customWidth="1"/>
    <col min="14599" max="14599" width="10" style="24" bestFit="1" customWidth="1"/>
    <col min="14600" max="14600" width="8.5546875" style="24" customWidth="1"/>
    <col min="14601" max="14602" width="8.6640625" style="24" bestFit="1" customWidth="1"/>
    <col min="14603" max="14603" width="11.88671875" style="24" bestFit="1" customWidth="1"/>
    <col min="14604" max="14604" width="15.109375" style="24" customWidth="1"/>
    <col min="14605" max="14605" width="14.109375" style="24" bestFit="1" customWidth="1"/>
    <col min="14606" max="14606" width="10" style="24" bestFit="1" customWidth="1"/>
    <col min="14607" max="14607" width="11" style="24" bestFit="1" customWidth="1"/>
    <col min="14608" max="14609" width="10" style="24" bestFit="1" customWidth="1"/>
    <col min="14610" max="14610" width="11" style="24" bestFit="1" customWidth="1"/>
    <col min="14611" max="14611" width="11.21875" style="24" customWidth="1"/>
    <col min="14612" max="14612" width="11.88671875" style="24" bestFit="1" customWidth="1"/>
    <col min="14613" max="14613" width="3.33203125" style="24" bestFit="1" customWidth="1"/>
    <col min="14614" max="14848" width="7.21875" style="24"/>
    <col min="14849" max="14849" width="3.33203125" style="24" bestFit="1" customWidth="1"/>
    <col min="14850" max="14850" width="11.77734375" style="24" bestFit="1" customWidth="1"/>
    <col min="14851" max="14851" width="11" style="24" bestFit="1" customWidth="1"/>
    <col min="14852" max="14852" width="10" style="24" bestFit="1" customWidth="1"/>
    <col min="14853" max="14853" width="11" style="24" bestFit="1" customWidth="1"/>
    <col min="14854" max="14854" width="8.77734375" style="24" bestFit="1" customWidth="1"/>
    <col min="14855" max="14855" width="10" style="24" bestFit="1" customWidth="1"/>
    <col min="14856" max="14856" width="8.5546875" style="24" customWidth="1"/>
    <col min="14857" max="14858" width="8.6640625" style="24" bestFit="1" customWidth="1"/>
    <col min="14859" max="14859" width="11.88671875" style="24" bestFit="1" customWidth="1"/>
    <col min="14860" max="14860" width="15.109375" style="24" customWidth="1"/>
    <col min="14861" max="14861" width="14.109375" style="24" bestFit="1" customWidth="1"/>
    <col min="14862" max="14862" width="10" style="24" bestFit="1" customWidth="1"/>
    <col min="14863" max="14863" width="11" style="24" bestFit="1" customWidth="1"/>
    <col min="14864" max="14865" width="10" style="24" bestFit="1" customWidth="1"/>
    <col min="14866" max="14866" width="11" style="24" bestFit="1" customWidth="1"/>
    <col min="14867" max="14867" width="11.21875" style="24" customWidth="1"/>
    <col min="14868" max="14868" width="11.88671875" style="24" bestFit="1" customWidth="1"/>
    <col min="14869" max="14869" width="3.33203125" style="24" bestFit="1" customWidth="1"/>
    <col min="14870" max="15104" width="7.21875" style="24"/>
    <col min="15105" max="15105" width="3.33203125" style="24" bestFit="1" customWidth="1"/>
    <col min="15106" max="15106" width="11.77734375" style="24" bestFit="1" customWidth="1"/>
    <col min="15107" max="15107" width="11" style="24" bestFit="1" customWidth="1"/>
    <col min="15108" max="15108" width="10" style="24" bestFit="1" customWidth="1"/>
    <col min="15109" max="15109" width="11" style="24" bestFit="1" customWidth="1"/>
    <col min="15110" max="15110" width="8.77734375" style="24" bestFit="1" customWidth="1"/>
    <col min="15111" max="15111" width="10" style="24" bestFit="1" customWidth="1"/>
    <col min="15112" max="15112" width="8.5546875" style="24" customWidth="1"/>
    <col min="15113" max="15114" width="8.6640625" style="24" bestFit="1" customWidth="1"/>
    <col min="15115" max="15115" width="11.88671875" style="24" bestFit="1" customWidth="1"/>
    <col min="15116" max="15116" width="15.109375" style="24" customWidth="1"/>
    <col min="15117" max="15117" width="14.109375" style="24" bestFit="1" customWidth="1"/>
    <col min="15118" max="15118" width="10" style="24" bestFit="1" customWidth="1"/>
    <col min="15119" max="15119" width="11" style="24" bestFit="1" customWidth="1"/>
    <col min="15120" max="15121" width="10" style="24" bestFit="1" customWidth="1"/>
    <col min="15122" max="15122" width="11" style="24" bestFit="1" customWidth="1"/>
    <col min="15123" max="15123" width="11.21875" style="24" customWidth="1"/>
    <col min="15124" max="15124" width="11.88671875" style="24" bestFit="1" customWidth="1"/>
    <col min="15125" max="15125" width="3.33203125" style="24" bestFit="1" customWidth="1"/>
    <col min="15126" max="15360" width="7.21875" style="24"/>
    <col min="15361" max="15361" width="3.33203125" style="24" bestFit="1" customWidth="1"/>
    <col min="15362" max="15362" width="11.77734375" style="24" bestFit="1" customWidth="1"/>
    <col min="15363" max="15363" width="11" style="24" bestFit="1" customWidth="1"/>
    <col min="15364" max="15364" width="10" style="24" bestFit="1" customWidth="1"/>
    <col min="15365" max="15365" width="11" style="24" bestFit="1" customWidth="1"/>
    <col min="15366" max="15366" width="8.77734375" style="24" bestFit="1" customWidth="1"/>
    <col min="15367" max="15367" width="10" style="24" bestFit="1" customWidth="1"/>
    <col min="15368" max="15368" width="8.5546875" style="24" customWidth="1"/>
    <col min="15369" max="15370" width="8.6640625" style="24" bestFit="1" customWidth="1"/>
    <col min="15371" max="15371" width="11.88671875" style="24" bestFit="1" customWidth="1"/>
    <col min="15372" max="15372" width="15.109375" style="24" customWidth="1"/>
    <col min="15373" max="15373" width="14.109375" style="24" bestFit="1" customWidth="1"/>
    <col min="15374" max="15374" width="10" style="24" bestFit="1" customWidth="1"/>
    <col min="15375" max="15375" width="11" style="24" bestFit="1" customWidth="1"/>
    <col min="15376" max="15377" width="10" style="24" bestFit="1" customWidth="1"/>
    <col min="15378" max="15378" width="11" style="24" bestFit="1" customWidth="1"/>
    <col min="15379" max="15379" width="11.21875" style="24" customWidth="1"/>
    <col min="15380" max="15380" width="11.88671875" style="24" bestFit="1" customWidth="1"/>
    <col min="15381" max="15381" width="3.33203125" style="24" bestFit="1" customWidth="1"/>
    <col min="15382" max="15616" width="7.21875" style="24"/>
    <col min="15617" max="15617" width="3.33203125" style="24" bestFit="1" customWidth="1"/>
    <col min="15618" max="15618" width="11.77734375" style="24" bestFit="1" customWidth="1"/>
    <col min="15619" max="15619" width="11" style="24" bestFit="1" customWidth="1"/>
    <col min="15620" max="15620" width="10" style="24" bestFit="1" customWidth="1"/>
    <col min="15621" max="15621" width="11" style="24" bestFit="1" customWidth="1"/>
    <col min="15622" max="15622" width="8.77734375" style="24" bestFit="1" customWidth="1"/>
    <col min="15623" max="15623" width="10" style="24" bestFit="1" customWidth="1"/>
    <col min="15624" max="15624" width="8.5546875" style="24" customWidth="1"/>
    <col min="15625" max="15626" width="8.6640625" style="24" bestFit="1" customWidth="1"/>
    <col min="15627" max="15627" width="11.88671875" style="24" bestFit="1" customWidth="1"/>
    <col min="15628" max="15628" width="15.109375" style="24" customWidth="1"/>
    <col min="15629" max="15629" width="14.109375" style="24" bestFit="1" customWidth="1"/>
    <col min="15630" max="15630" width="10" style="24" bestFit="1" customWidth="1"/>
    <col min="15631" max="15631" width="11" style="24" bestFit="1" customWidth="1"/>
    <col min="15632" max="15633" width="10" style="24" bestFit="1" customWidth="1"/>
    <col min="15634" max="15634" width="11" style="24" bestFit="1" customWidth="1"/>
    <col min="15635" max="15635" width="11.21875" style="24" customWidth="1"/>
    <col min="15636" max="15636" width="11.88671875" style="24" bestFit="1" customWidth="1"/>
    <col min="15637" max="15637" width="3.33203125" style="24" bestFit="1" customWidth="1"/>
    <col min="15638" max="15872" width="7.21875" style="24"/>
    <col min="15873" max="15873" width="3.33203125" style="24" bestFit="1" customWidth="1"/>
    <col min="15874" max="15874" width="11.77734375" style="24" bestFit="1" customWidth="1"/>
    <col min="15875" max="15875" width="11" style="24" bestFit="1" customWidth="1"/>
    <col min="15876" max="15876" width="10" style="24" bestFit="1" customWidth="1"/>
    <col min="15877" max="15877" width="11" style="24" bestFit="1" customWidth="1"/>
    <col min="15878" max="15878" width="8.77734375" style="24" bestFit="1" customWidth="1"/>
    <col min="15879" max="15879" width="10" style="24" bestFit="1" customWidth="1"/>
    <col min="15880" max="15880" width="8.5546875" style="24" customWidth="1"/>
    <col min="15881" max="15882" width="8.6640625" style="24" bestFit="1" customWidth="1"/>
    <col min="15883" max="15883" width="11.88671875" style="24" bestFit="1" customWidth="1"/>
    <col min="15884" max="15884" width="15.109375" style="24" customWidth="1"/>
    <col min="15885" max="15885" width="14.109375" style="24" bestFit="1" customWidth="1"/>
    <col min="15886" max="15886" width="10" style="24" bestFit="1" customWidth="1"/>
    <col min="15887" max="15887" width="11" style="24" bestFit="1" customWidth="1"/>
    <col min="15888" max="15889" width="10" style="24" bestFit="1" customWidth="1"/>
    <col min="15890" max="15890" width="11" style="24" bestFit="1" customWidth="1"/>
    <col min="15891" max="15891" width="11.21875" style="24" customWidth="1"/>
    <col min="15892" max="15892" width="11.88671875" style="24" bestFit="1" customWidth="1"/>
    <col min="15893" max="15893" width="3.33203125" style="24" bestFit="1" customWidth="1"/>
    <col min="15894" max="16128" width="7.21875" style="24"/>
    <col min="16129" max="16129" width="3.33203125" style="24" bestFit="1" customWidth="1"/>
    <col min="16130" max="16130" width="11.77734375" style="24" bestFit="1" customWidth="1"/>
    <col min="16131" max="16131" width="11" style="24" bestFit="1" customWidth="1"/>
    <col min="16132" max="16132" width="10" style="24" bestFit="1" customWidth="1"/>
    <col min="16133" max="16133" width="11" style="24" bestFit="1" customWidth="1"/>
    <col min="16134" max="16134" width="8.77734375" style="24" bestFit="1" customWidth="1"/>
    <col min="16135" max="16135" width="10" style="24" bestFit="1" customWidth="1"/>
    <col min="16136" max="16136" width="8.5546875" style="24" customWidth="1"/>
    <col min="16137" max="16138" width="8.6640625" style="24" bestFit="1" customWidth="1"/>
    <col min="16139" max="16139" width="11.88671875" style="24" bestFit="1" customWidth="1"/>
    <col min="16140" max="16140" width="15.109375" style="24" customWidth="1"/>
    <col min="16141" max="16141" width="14.109375" style="24" bestFit="1" customWidth="1"/>
    <col min="16142" max="16142" width="10" style="24" bestFit="1" customWidth="1"/>
    <col min="16143" max="16143" width="11" style="24" bestFit="1" customWidth="1"/>
    <col min="16144" max="16145" width="10" style="24" bestFit="1" customWidth="1"/>
    <col min="16146" max="16146" width="11" style="24" bestFit="1" customWidth="1"/>
    <col min="16147" max="16147" width="11.21875" style="24" customWidth="1"/>
    <col min="16148" max="16148" width="11.88671875" style="24" bestFit="1" customWidth="1"/>
    <col min="16149" max="16149" width="3.33203125" style="24" bestFit="1" customWidth="1"/>
    <col min="16150" max="16384" width="7.21875" style="24"/>
  </cols>
  <sheetData>
    <row r="1" spans="1:21" ht="12.75" customHeight="1" x14ac:dyDescent="0.25">
      <c r="A1" s="23" t="s">
        <v>1</v>
      </c>
      <c r="L1" s="25"/>
      <c r="M1" s="26"/>
      <c r="U1" s="25"/>
    </row>
    <row r="2" spans="1:21" ht="12.75" customHeight="1" x14ac:dyDescent="0.25">
      <c r="A2" s="1" t="s">
        <v>272</v>
      </c>
      <c r="C2" s="24" t="s">
        <v>265</v>
      </c>
      <c r="L2" s="25"/>
      <c r="M2" s="26"/>
      <c r="U2" s="25"/>
    </row>
    <row r="3" spans="1:21" ht="12.75" customHeight="1" x14ac:dyDescent="0.25">
      <c r="A3" s="1" t="s">
        <v>356</v>
      </c>
      <c r="L3" s="25"/>
      <c r="M3" s="26"/>
      <c r="U3" s="25"/>
    </row>
    <row r="4" spans="1:21" ht="12.75" customHeight="1" x14ac:dyDescent="0.25">
      <c r="L4" s="25"/>
      <c r="M4" s="27"/>
    </row>
    <row r="5" spans="1:21" ht="10.5" customHeight="1" x14ac:dyDescent="0.25">
      <c r="C5" s="28"/>
      <c r="D5" s="28"/>
      <c r="E5" s="28"/>
      <c r="F5" s="28"/>
      <c r="G5" s="28"/>
      <c r="H5" s="29"/>
      <c r="Q5" s="28"/>
      <c r="T5" s="28"/>
    </row>
    <row r="6" spans="1:21" x14ac:dyDescent="0.25">
      <c r="A6" s="28"/>
      <c r="B6" s="28"/>
      <c r="C6" s="138" t="s">
        <v>23</v>
      </c>
      <c r="D6" s="138"/>
      <c r="E6" s="138"/>
      <c r="F6" s="138"/>
      <c r="G6" s="138"/>
      <c r="H6" s="138"/>
      <c r="I6" s="138"/>
      <c r="J6" s="138"/>
      <c r="K6" s="138"/>
      <c r="L6" s="28"/>
      <c r="M6" s="28"/>
      <c r="N6" s="28"/>
      <c r="O6" s="28"/>
      <c r="P6" s="30" t="s">
        <v>24</v>
      </c>
      <c r="Q6" s="30"/>
      <c r="R6" s="30"/>
      <c r="S6" s="28"/>
      <c r="T6" s="31"/>
      <c r="U6" s="28"/>
    </row>
    <row r="7" spans="1:21" s="34" customFormat="1" ht="52.05" customHeight="1" x14ac:dyDescent="0.25">
      <c r="A7" s="32" t="s">
        <v>8</v>
      </c>
      <c r="B7" s="32" t="s">
        <v>10</v>
      </c>
      <c r="C7" s="33" t="s">
        <v>25</v>
      </c>
      <c r="D7" s="32" t="s">
        <v>26</v>
      </c>
      <c r="E7" s="33" t="s">
        <v>27</v>
      </c>
      <c r="F7" s="33" t="s">
        <v>28</v>
      </c>
      <c r="G7" s="32" t="s">
        <v>29</v>
      </c>
      <c r="H7" s="32" t="s">
        <v>40</v>
      </c>
      <c r="I7" s="32" t="s">
        <v>31</v>
      </c>
      <c r="J7" s="32" t="s">
        <v>32</v>
      </c>
      <c r="K7" s="32" t="s">
        <v>33</v>
      </c>
      <c r="L7" s="32" t="s">
        <v>323</v>
      </c>
      <c r="M7" s="32" t="s">
        <v>34</v>
      </c>
      <c r="N7" s="32" t="s">
        <v>35</v>
      </c>
      <c r="O7" s="32" t="s">
        <v>36</v>
      </c>
      <c r="P7" s="32" t="s">
        <v>32</v>
      </c>
      <c r="Q7" s="32" t="s">
        <v>37</v>
      </c>
      <c r="R7" s="33" t="s">
        <v>33</v>
      </c>
      <c r="S7" s="30" t="s">
        <v>38</v>
      </c>
      <c r="T7" s="32" t="s">
        <v>39</v>
      </c>
      <c r="U7" s="32" t="s">
        <v>8</v>
      </c>
    </row>
    <row r="8" spans="1:21" x14ac:dyDescent="0.25">
      <c r="A8" s="1">
        <v>1</v>
      </c>
      <c r="B8" s="1" t="s">
        <v>487</v>
      </c>
      <c r="C8" s="35">
        <v>2217025</v>
      </c>
      <c r="D8" s="35">
        <v>83746</v>
      </c>
      <c r="E8" s="35">
        <v>487732</v>
      </c>
      <c r="F8" s="35">
        <v>2018</v>
      </c>
      <c r="G8" s="35">
        <v>37146</v>
      </c>
      <c r="H8" s="35">
        <v>0</v>
      </c>
      <c r="I8" s="35">
        <v>25731</v>
      </c>
      <c r="J8" s="35">
        <v>33003</v>
      </c>
      <c r="K8" s="35">
        <v>2886401</v>
      </c>
      <c r="L8" s="35">
        <v>6482784</v>
      </c>
      <c r="M8" s="35">
        <v>27278</v>
      </c>
      <c r="N8" s="35">
        <v>12623</v>
      </c>
      <c r="O8" s="35">
        <v>665923</v>
      </c>
      <c r="P8" s="35">
        <v>36003</v>
      </c>
      <c r="Q8" s="35">
        <v>2688</v>
      </c>
      <c r="R8" s="35">
        <v>38691</v>
      </c>
      <c r="S8" s="35">
        <v>291094</v>
      </c>
      <c r="T8" s="35">
        <v>10404794</v>
      </c>
      <c r="U8" s="24">
        <v>1</v>
      </c>
    </row>
    <row r="9" spans="1:21" x14ac:dyDescent="0.25">
      <c r="A9" s="1">
        <v>2</v>
      </c>
      <c r="B9" s="1" t="s">
        <v>488</v>
      </c>
      <c r="C9" s="35">
        <v>928339</v>
      </c>
      <c r="D9" s="35">
        <v>40172</v>
      </c>
      <c r="E9" s="35">
        <v>475707</v>
      </c>
      <c r="F9" s="35">
        <v>1206</v>
      </c>
      <c r="G9" s="35">
        <v>15983</v>
      </c>
      <c r="H9" s="35">
        <v>0</v>
      </c>
      <c r="I9" s="35">
        <v>41422</v>
      </c>
      <c r="J9" s="35">
        <v>32313</v>
      </c>
      <c r="K9" s="35">
        <v>1535142</v>
      </c>
      <c r="L9" s="35">
        <v>5747003</v>
      </c>
      <c r="M9" s="35">
        <v>43090</v>
      </c>
      <c r="N9" s="35">
        <v>67794</v>
      </c>
      <c r="O9" s="35">
        <v>104878</v>
      </c>
      <c r="P9" s="35">
        <v>7452</v>
      </c>
      <c r="Q9" s="35">
        <v>20095</v>
      </c>
      <c r="R9" s="35">
        <v>27547</v>
      </c>
      <c r="S9" s="35">
        <v>748329</v>
      </c>
      <c r="T9" s="35">
        <v>8273783</v>
      </c>
      <c r="U9" s="24">
        <v>2</v>
      </c>
    </row>
    <row r="10" spans="1:21" x14ac:dyDescent="0.25">
      <c r="A10" s="1">
        <v>3</v>
      </c>
      <c r="B10" s="1" t="s">
        <v>405</v>
      </c>
      <c r="C10" s="35">
        <v>1684526</v>
      </c>
      <c r="D10" s="35">
        <v>27573</v>
      </c>
      <c r="E10" s="35">
        <v>123928</v>
      </c>
      <c r="F10" s="35">
        <v>0</v>
      </c>
      <c r="G10" s="35">
        <v>0</v>
      </c>
      <c r="H10" s="35">
        <v>0</v>
      </c>
      <c r="I10" s="35">
        <v>12806</v>
      </c>
      <c r="J10" s="35">
        <v>6039</v>
      </c>
      <c r="K10" s="35">
        <v>1854872</v>
      </c>
      <c r="L10" s="35">
        <v>2338724</v>
      </c>
      <c r="M10" s="35">
        <v>30703</v>
      </c>
      <c r="N10" s="35">
        <v>43981</v>
      </c>
      <c r="O10" s="35">
        <v>981157</v>
      </c>
      <c r="P10" s="35">
        <v>49295</v>
      </c>
      <c r="Q10" s="35">
        <v>7701</v>
      </c>
      <c r="R10" s="35">
        <v>56996</v>
      </c>
      <c r="S10" s="35">
        <v>826870</v>
      </c>
      <c r="T10" s="35">
        <v>6133303</v>
      </c>
      <c r="U10" s="24">
        <v>3</v>
      </c>
    </row>
    <row r="11" spans="1:21" x14ac:dyDescent="0.25">
      <c r="A11" s="1">
        <v>4</v>
      </c>
      <c r="B11" s="1" t="s">
        <v>489</v>
      </c>
      <c r="C11" s="35">
        <v>1137075</v>
      </c>
      <c r="D11" s="35">
        <v>10043</v>
      </c>
      <c r="E11" s="35">
        <v>307638</v>
      </c>
      <c r="F11" s="35">
        <v>0</v>
      </c>
      <c r="G11" s="35">
        <v>175227</v>
      </c>
      <c r="H11" s="35">
        <v>0</v>
      </c>
      <c r="I11" s="35">
        <v>10129</v>
      </c>
      <c r="J11" s="35">
        <v>2349</v>
      </c>
      <c r="K11" s="35">
        <v>1642461</v>
      </c>
      <c r="L11" s="35">
        <v>1174752</v>
      </c>
      <c r="M11" s="35">
        <v>36821</v>
      </c>
      <c r="N11" s="35">
        <v>16044</v>
      </c>
      <c r="O11" s="35">
        <v>65281</v>
      </c>
      <c r="P11" s="35">
        <v>85518</v>
      </c>
      <c r="Q11" s="35">
        <v>96184</v>
      </c>
      <c r="R11" s="35">
        <v>181702</v>
      </c>
      <c r="S11" s="35">
        <v>25200</v>
      </c>
      <c r="T11" s="35">
        <v>3142261</v>
      </c>
      <c r="U11" s="24">
        <v>4</v>
      </c>
    </row>
    <row r="12" spans="1:21" x14ac:dyDescent="0.25">
      <c r="A12" s="1">
        <v>5</v>
      </c>
      <c r="B12" s="1" t="s">
        <v>490</v>
      </c>
      <c r="C12" s="35">
        <v>829629</v>
      </c>
      <c r="D12" s="35">
        <v>46301</v>
      </c>
      <c r="E12" s="35">
        <v>104941</v>
      </c>
      <c r="F12" s="35">
        <v>2501</v>
      </c>
      <c r="G12" s="35">
        <v>220</v>
      </c>
      <c r="H12" s="35">
        <v>0</v>
      </c>
      <c r="I12" s="35">
        <v>17068</v>
      </c>
      <c r="J12" s="35">
        <v>21548</v>
      </c>
      <c r="K12" s="35">
        <v>1022208</v>
      </c>
      <c r="L12" s="35">
        <v>1669157</v>
      </c>
      <c r="M12" s="35">
        <v>1877</v>
      </c>
      <c r="N12" s="35">
        <v>9495</v>
      </c>
      <c r="O12" s="35">
        <v>458107</v>
      </c>
      <c r="P12" s="35">
        <v>10417</v>
      </c>
      <c r="Q12" s="35">
        <v>19571</v>
      </c>
      <c r="R12" s="35">
        <v>29988</v>
      </c>
      <c r="S12" s="35">
        <v>28698</v>
      </c>
      <c r="T12" s="35">
        <v>3219530</v>
      </c>
      <c r="U12" s="24">
        <v>5</v>
      </c>
    </row>
    <row r="13" spans="1:21" x14ac:dyDescent="0.25">
      <c r="A13" s="1">
        <v>6</v>
      </c>
      <c r="B13" s="1" t="s">
        <v>491</v>
      </c>
      <c r="C13" s="35">
        <v>8877723</v>
      </c>
      <c r="D13" s="35">
        <v>150988</v>
      </c>
      <c r="E13" s="35">
        <v>0</v>
      </c>
      <c r="F13" s="35">
        <v>0</v>
      </c>
      <c r="G13" s="35">
        <v>0</v>
      </c>
      <c r="H13" s="35">
        <v>0</v>
      </c>
      <c r="I13" s="35">
        <v>37020</v>
      </c>
      <c r="J13" s="35">
        <v>18623</v>
      </c>
      <c r="K13" s="35">
        <v>9084354</v>
      </c>
      <c r="L13" s="35">
        <v>13109585</v>
      </c>
      <c r="M13" s="35">
        <v>1002434</v>
      </c>
      <c r="N13" s="35">
        <v>117664</v>
      </c>
      <c r="O13" s="35">
        <v>5180297</v>
      </c>
      <c r="P13" s="35">
        <v>182677</v>
      </c>
      <c r="Q13" s="35">
        <v>494284</v>
      </c>
      <c r="R13" s="35">
        <v>676961</v>
      </c>
      <c r="S13" s="35">
        <v>163878</v>
      </c>
      <c r="T13" s="35">
        <v>29335173</v>
      </c>
      <c r="U13" s="24">
        <v>6</v>
      </c>
    </row>
    <row r="14" spans="1:21" x14ac:dyDescent="0.25">
      <c r="A14" s="1">
        <v>7</v>
      </c>
      <c r="B14" s="1" t="s">
        <v>492</v>
      </c>
      <c r="C14" s="35">
        <v>385005</v>
      </c>
      <c r="D14" s="35">
        <v>8732</v>
      </c>
      <c r="E14" s="35">
        <v>108133</v>
      </c>
      <c r="F14" s="35">
        <v>109</v>
      </c>
      <c r="G14" s="35">
        <v>7644</v>
      </c>
      <c r="H14" s="35">
        <v>0</v>
      </c>
      <c r="I14" s="35">
        <v>8738</v>
      </c>
      <c r="J14" s="35">
        <v>10563</v>
      </c>
      <c r="K14" s="35">
        <v>528924</v>
      </c>
      <c r="L14" s="35">
        <v>1321644</v>
      </c>
      <c r="M14" s="35">
        <v>4775</v>
      </c>
      <c r="N14" s="35">
        <v>9149</v>
      </c>
      <c r="O14" s="35">
        <v>717278</v>
      </c>
      <c r="P14" s="35">
        <v>44431</v>
      </c>
      <c r="Q14" s="35">
        <v>20200</v>
      </c>
      <c r="R14" s="35">
        <v>64631</v>
      </c>
      <c r="S14" s="35">
        <v>140605</v>
      </c>
      <c r="T14" s="35">
        <v>2787006</v>
      </c>
      <c r="U14" s="24">
        <v>7</v>
      </c>
    </row>
    <row r="15" spans="1:21" x14ac:dyDescent="0.25">
      <c r="A15" s="1">
        <v>8</v>
      </c>
      <c r="B15" s="1" t="s">
        <v>493</v>
      </c>
      <c r="C15" s="35">
        <v>740529</v>
      </c>
      <c r="D15" s="35">
        <v>46610</v>
      </c>
      <c r="E15" s="35">
        <v>179496</v>
      </c>
      <c r="F15" s="35">
        <v>1877</v>
      </c>
      <c r="G15" s="35">
        <v>21029</v>
      </c>
      <c r="H15" s="35">
        <v>0</v>
      </c>
      <c r="I15" s="35">
        <v>5283</v>
      </c>
      <c r="J15" s="35">
        <v>546</v>
      </c>
      <c r="K15" s="35">
        <v>995370</v>
      </c>
      <c r="L15" s="35">
        <v>3373406</v>
      </c>
      <c r="M15" s="35">
        <v>15757</v>
      </c>
      <c r="N15" s="35">
        <v>39216</v>
      </c>
      <c r="O15" s="35">
        <v>1448157</v>
      </c>
      <c r="P15" s="35">
        <v>2367</v>
      </c>
      <c r="Q15" s="35">
        <v>13000</v>
      </c>
      <c r="R15" s="35">
        <v>15367</v>
      </c>
      <c r="S15" s="35">
        <v>445228</v>
      </c>
      <c r="T15" s="35">
        <v>6332501</v>
      </c>
      <c r="U15" s="24">
        <v>8</v>
      </c>
    </row>
    <row r="16" spans="1:21" x14ac:dyDescent="0.25">
      <c r="A16" s="1">
        <v>9</v>
      </c>
      <c r="B16" s="1" t="s">
        <v>494</v>
      </c>
      <c r="C16" s="35">
        <v>0</v>
      </c>
      <c r="D16" s="35">
        <v>0</v>
      </c>
      <c r="E16" s="35">
        <v>287791</v>
      </c>
      <c r="F16" s="35">
        <v>0</v>
      </c>
      <c r="G16" s="35">
        <v>0</v>
      </c>
      <c r="H16" s="35">
        <v>0</v>
      </c>
      <c r="I16" s="35">
        <v>2455</v>
      </c>
      <c r="J16" s="35">
        <v>492</v>
      </c>
      <c r="K16" s="35">
        <v>290738</v>
      </c>
      <c r="L16" s="35">
        <v>2387441</v>
      </c>
      <c r="M16" s="35">
        <v>10719</v>
      </c>
      <c r="N16" s="35">
        <v>24920</v>
      </c>
      <c r="O16" s="35">
        <v>953859</v>
      </c>
      <c r="P16" s="35">
        <v>6702</v>
      </c>
      <c r="Q16" s="35">
        <v>133499</v>
      </c>
      <c r="R16" s="35">
        <v>140201</v>
      </c>
      <c r="S16" s="35">
        <v>296476</v>
      </c>
      <c r="T16" s="35">
        <v>4104354</v>
      </c>
      <c r="U16" s="24">
        <v>9</v>
      </c>
    </row>
    <row r="17" spans="1:21" x14ac:dyDescent="0.25">
      <c r="A17" s="1">
        <v>10</v>
      </c>
      <c r="B17" s="1" t="s">
        <v>495</v>
      </c>
      <c r="C17" s="35">
        <v>206232</v>
      </c>
      <c r="D17" s="35">
        <v>3957</v>
      </c>
      <c r="E17" s="35">
        <v>127746</v>
      </c>
      <c r="F17" s="35">
        <v>116</v>
      </c>
      <c r="G17" s="35">
        <v>23491</v>
      </c>
      <c r="H17" s="35">
        <v>0</v>
      </c>
      <c r="I17" s="35">
        <v>1662</v>
      </c>
      <c r="J17" s="35">
        <v>3324</v>
      </c>
      <c r="K17" s="35">
        <v>366528</v>
      </c>
      <c r="L17" s="35">
        <v>878813</v>
      </c>
      <c r="M17" s="35">
        <v>8663</v>
      </c>
      <c r="N17" s="35">
        <v>8665</v>
      </c>
      <c r="O17" s="35">
        <v>316499</v>
      </c>
      <c r="P17" s="35">
        <v>1157</v>
      </c>
      <c r="Q17" s="35">
        <v>14000</v>
      </c>
      <c r="R17" s="35">
        <v>15157</v>
      </c>
      <c r="S17" s="35">
        <v>58330</v>
      </c>
      <c r="T17" s="35">
        <v>1652655</v>
      </c>
      <c r="U17" s="24">
        <v>10</v>
      </c>
    </row>
    <row r="18" spans="1:21" x14ac:dyDescent="0.25">
      <c r="A18" s="1">
        <v>11</v>
      </c>
      <c r="B18" s="1" t="s">
        <v>496</v>
      </c>
      <c r="C18" s="35">
        <v>3672978</v>
      </c>
      <c r="D18" s="35">
        <v>99709</v>
      </c>
      <c r="E18" s="35">
        <v>922862</v>
      </c>
      <c r="F18" s="35">
        <v>6970</v>
      </c>
      <c r="G18" s="35">
        <v>355536</v>
      </c>
      <c r="H18" s="35">
        <v>0</v>
      </c>
      <c r="I18" s="35">
        <v>54585</v>
      </c>
      <c r="J18" s="35">
        <v>43960</v>
      </c>
      <c r="K18" s="35">
        <v>5156600</v>
      </c>
      <c r="L18" s="35">
        <v>16001003</v>
      </c>
      <c r="M18" s="35">
        <v>398274</v>
      </c>
      <c r="N18" s="35">
        <v>41475</v>
      </c>
      <c r="O18" s="35">
        <v>6077249</v>
      </c>
      <c r="P18" s="35">
        <v>302043</v>
      </c>
      <c r="Q18" s="35">
        <v>239068</v>
      </c>
      <c r="R18" s="35">
        <v>541111</v>
      </c>
      <c r="S18" s="35">
        <v>535396</v>
      </c>
      <c r="T18" s="35">
        <v>28751108</v>
      </c>
      <c r="U18" s="24">
        <v>11</v>
      </c>
    </row>
    <row r="19" spans="1:21" x14ac:dyDescent="0.25">
      <c r="A19" s="1">
        <v>12</v>
      </c>
      <c r="B19" s="1" t="s">
        <v>497</v>
      </c>
      <c r="C19" s="35">
        <v>379316</v>
      </c>
      <c r="D19" s="35">
        <v>51531</v>
      </c>
      <c r="E19" s="35">
        <v>312566</v>
      </c>
      <c r="F19" s="35">
        <v>0</v>
      </c>
      <c r="G19" s="35">
        <v>3892</v>
      </c>
      <c r="H19" s="35">
        <v>0</v>
      </c>
      <c r="I19" s="35">
        <v>9892</v>
      </c>
      <c r="J19" s="35">
        <v>13699</v>
      </c>
      <c r="K19" s="35">
        <v>770896</v>
      </c>
      <c r="L19" s="35">
        <v>999029</v>
      </c>
      <c r="M19" s="35">
        <v>1350</v>
      </c>
      <c r="N19" s="35">
        <v>13103</v>
      </c>
      <c r="O19" s="35">
        <v>83273</v>
      </c>
      <c r="P19" s="35">
        <v>4080</v>
      </c>
      <c r="Q19" s="35">
        <v>26277</v>
      </c>
      <c r="R19" s="35">
        <v>30357</v>
      </c>
      <c r="S19" s="35">
        <v>107627</v>
      </c>
      <c r="T19" s="35">
        <v>2005635</v>
      </c>
      <c r="U19" s="24">
        <v>12</v>
      </c>
    </row>
    <row r="20" spans="1:21" x14ac:dyDescent="0.25">
      <c r="A20" s="1">
        <v>13</v>
      </c>
      <c r="B20" s="1" t="s">
        <v>498</v>
      </c>
      <c r="C20" s="35">
        <v>3986653</v>
      </c>
      <c r="D20" s="35">
        <v>72639</v>
      </c>
      <c r="E20" s="35">
        <v>556358</v>
      </c>
      <c r="F20" s="35">
        <v>0</v>
      </c>
      <c r="G20" s="35">
        <v>0</v>
      </c>
      <c r="H20" s="35">
        <v>0</v>
      </c>
      <c r="I20" s="35">
        <v>49250</v>
      </c>
      <c r="J20" s="35">
        <v>33245</v>
      </c>
      <c r="K20" s="35">
        <v>4698145</v>
      </c>
      <c r="L20" s="35">
        <v>1496781</v>
      </c>
      <c r="M20" s="35">
        <v>58205</v>
      </c>
      <c r="N20" s="35">
        <v>17426</v>
      </c>
      <c r="O20" s="35">
        <v>373575</v>
      </c>
      <c r="P20" s="35">
        <v>20279</v>
      </c>
      <c r="Q20" s="35">
        <v>22603</v>
      </c>
      <c r="R20" s="35">
        <v>42882</v>
      </c>
      <c r="S20" s="35">
        <v>179862</v>
      </c>
      <c r="T20" s="35">
        <v>6866876</v>
      </c>
      <c r="U20" s="24">
        <v>13</v>
      </c>
    </row>
    <row r="21" spans="1:21" x14ac:dyDescent="0.25">
      <c r="A21" s="1">
        <v>14</v>
      </c>
      <c r="B21" s="1" t="s">
        <v>419</v>
      </c>
      <c r="C21" s="35">
        <v>1646979</v>
      </c>
      <c r="D21" s="35">
        <v>38099</v>
      </c>
      <c r="E21" s="35">
        <v>1809808</v>
      </c>
      <c r="F21" s="35">
        <v>0</v>
      </c>
      <c r="G21" s="35">
        <v>229651</v>
      </c>
      <c r="H21" s="35">
        <v>0</v>
      </c>
      <c r="I21" s="35">
        <v>53354</v>
      </c>
      <c r="J21" s="35">
        <v>30924</v>
      </c>
      <c r="K21" s="35">
        <v>3808815</v>
      </c>
      <c r="L21" s="35">
        <v>8616739</v>
      </c>
      <c r="M21" s="35">
        <v>431300</v>
      </c>
      <c r="N21" s="35">
        <v>144263</v>
      </c>
      <c r="O21" s="35">
        <v>312278</v>
      </c>
      <c r="P21" s="35">
        <v>143150</v>
      </c>
      <c r="Q21" s="35">
        <v>262807</v>
      </c>
      <c r="R21" s="35">
        <v>405957</v>
      </c>
      <c r="S21" s="35">
        <v>820219</v>
      </c>
      <c r="T21" s="35">
        <v>14539571</v>
      </c>
      <c r="U21" s="24">
        <v>14</v>
      </c>
    </row>
    <row r="22" spans="1:21" x14ac:dyDescent="0.25">
      <c r="A22" s="1">
        <v>15</v>
      </c>
      <c r="B22" s="1" t="s">
        <v>499</v>
      </c>
      <c r="C22" s="35">
        <v>920216</v>
      </c>
      <c r="D22" s="35">
        <v>14151</v>
      </c>
      <c r="E22" s="35">
        <v>0</v>
      </c>
      <c r="F22" s="35">
        <v>0</v>
      </c>
      <c r="G22" s="35">
        <v>0</v>
      </c>
      <c r="H22" s="35">
        <v>0</v>
      </c>
      <c r="I22" s="35">
        <v>7186</v>
      </c>
      <c r="J22" s="35">
        <v>6042</v>
      </c>
      <c r="K22" s="35">
        <v>947595</v>
      </c>
      <c r="L22" s="35">
        <v>2705861</v>
      </c>
      <c r="M22" s="35">
        <v>609422</v>
      </c>
      <c r="N22" s="35">
        <v>64105</v>
      </c>
      <c r="O22" s="35">
        <v>0</v>
      </c>
      <c r="P22" s="35">
        <v>3694</v>
      </c>
      <c r="Q22" s="35">
        <v>621230</v>
      </c>
      <c r="R22" s="35">
        <v>624924</v>
      </c>
      <c r="S22" s="35">
        <v>44162</v>
      </c>
      <c r="T22" s="35">
        <v>4996069</v>
      </c>
      <c r="U22" s="24">
        <v>15</v>
      </c>
    </row>
    <row r="23" spans="1:21" x14ac:dyDescent="0.25">
      <c r="A23" s="1">
        <v>16</v>
      </c>
      <c r="B23" s="1" t="s">
        <v>500</v>
      </c>
      <c r="C23" s="35">
        <v>653964</v>
      </c>
      <c r="D23" s="35">
        <v>51230</v>
      </c>
      <c r="E23" s="35">
        <v>234946</v>
      </c>
      <c r="F23" s="35">
        <v>0</v>
      </c>
      <c r="G23" s="35">
        <v>0</v>
      </c>
      <c r="H23" s="35">
        <v>0</v>
      </c>
      <c r="I23" s="35">
        <v>4935</v>
      </c>
      <c r="J23" s="35">
        <v>1562</v>
      </c>
      <c r="K23" s="35">
        <v>946637</v>
      </c>
      <c r="L23" s="35">
        <v>6220211</v>
      </c>
      <c r="M23" s="35">
        <v>61918</v>
      </c>
      <c r="N23" s="35">
        <v>88338</v>
      </c>
      <c r="O23" s="35">
        <v>909257</v>
      </c>
      <c r="P23" s="35">
        <v>44463</v>
      </c>
      <c r="Q23" s="35">
        <v>250214</v>
      </c>
      <c r="R23" s="35">
        <v>294677</v>
      </c>
      <c r="S23" s="35">
        <v>692223</v>
      </c>
      <c r="T23" s="35">
        <v>9213261</v>
      </c>
      <c r="U23" s="24">
        <v>16</v>
      </c>
    </row>
    <row r="24" spans="1:21" x14ac:dyDescent="0.25">
      <c r="A24" s="1">
        <v>17</v>
      </c>
      <c r="B24" s="1" t="s">
        <v>501</v>
      </c>
      <c r="C24" s="35">
        <v>1777955</v>
      </c>
      <c r="D24" s="35">
        <v>20301</v>
      </c>
      <c r="E24" s="35">
        <v>423039</v>
      </c>
      <c r="F24" s="35">
        <v>0</v>
      </c>
      <c r="G24" s="35">
        <v>0</v>
      </c>
      <c r="H24" s="35">
        <v>0</v>
      </c>
      <c r="I24" s="35">
        <v>22155</v>
      </c>
      <c r="J24" s="35">
        <v>22292</v>
      </c>
      <c r="K24" s="35">
        <v>2265742</v>
      </c>
      <c r="L24" s="35">
        <v>5183119</v>
      </c>
      <c r="M24" s="35">
        <v>30669</v>
      </c>
      <c r="N24" s="35">
        <v>154521</v>
      </c>
      <c r="O24" s="35">
        <v>1122585</v>
      </c>
      <c r="P24" s="35">
        <v>73145</v>
      </c>
      <c r="Q24" s="35">
        <v>45</v>
      </c>
      <c r="R24" s="35">
        <v>73190</v>
      </c>
      <c r="S24" s="35">
        <v>850960</v>
      </c>
      <c r="T24" s="35">
        <v>9680786</v>
      </c>
      <c r="U24" s="24">
        <v>17</v>
      </c>
    </row>
    <row r="25" spans="1:21" x14ac:dyDescent="0.25">
      <c r="A25" s="1">
        <v>18</v>
      </c>
      <c r="B25" s="1" t="s">
        <v>502</v>
      </c>
      <c r="C25" s="35">
        <v>12549695</v>
      </c>
      <c r="D25" s="35">
        <v>327553</v>
      </c>
      <c r="E25" s="35">
        <v>0</v>
      </c>
      <c r="F25" s="35">
        <v>0</v>
      </c>
      <c r="G25" s="35">
        <v>0</v>
      </c>
      <c r="H25" s="35">
        <v>0</v>
      </c>
      <c r="I25" s="35">
        <v>51563</v>
      </c>
      <c r="J25" s="35">
        <v>51563</v>
      </c>
      <c r="K25" s="35">
        <v>12980374</v>
      </c>
      <c r="L25" s="35">
        <v>14562161</v>
      </c>
      <c r="M25" s="35">
        <v>457719</v>
      </c>
      <c r="N25" s="35">
        <v>281512</v>
      </c>
      <c r="O25" s="35">
        <v>3810681</v>
      </c>
      <c r="P25" s="35">
        <v>86376</v>
      </c>
      <c r="Q25" s="35">
        <v>900463</v>
      </c>
      <c r="R25" s="35">
        <v>986839</v>
      </c>
      <c r="S25" s="35">
        <v>498283</v>
      </c>
      <c r="T25" s="35">
        <v>33577569</v>
      </c>
      <c r="U25" s="24">
        <v>18</v>
      </c>
    </row>
    <row r="26" spans="1:21" x14ac:dyDescent="0.25">
      <c r="A26" s="1">
        <v>19</v>
      </c>
      <c r="B26" s="1" t="s">
        <v>503</v>
      </c>
      <c r="C26" s="35">
        <v>15719401</v>
      </c>
      <c r="D26" s="35">
        <v>255680</v>
      </c>
      <c r="E26" s="35">
        <v>2795373</v>
      </c>
      <c r="F26" s="35">
        <v>0</v>
      </c>
      <c r="G26" s="35">
        <v>23361</v>
      </c>
      <c r="H26" s="35">
        <v>0</v>
      </c>
      <c r="I26" s="35">
        <v>169892</v>
      </c>
      <c r="J26" s="35">
        <v>54091</v>
      </c>
      <c r="K26" s="35">
        <v>19017798</v>
      </c>
      <c r="L26" s="35">
        <v>21634053</v>
      </c>
      <c r="M26" s="35">
        <v>1607244</v>
      </c>
      <c r="N26" s="35">
        <v>252776</v>
      </c>
      <c r="O26" s="35">
        <v>3245033</v>
      </c>
      <c r="P26" s="35">
        <v>102577</v>
      </c>
      <c r="Q26" s="35">
        <v>1947688</v>
      </c>
      <c r="R26" s="35">
        <v>2050265</v>
      </c>
      <c r="S26" s="35">
        <v>477570</v>
      </c>
      <c r="T26" s="35">
        <v>48284739</v>
      </c>
      <c r="U26" s="24">
        <v>19</v>
      </c>
    </row>
    <row r="27" spans="1:21" x14ac:dyDescent="0.25">
      <c r="A27" s="1">
        <v>20</v>
      </c>
      <c r="B27" s="1" t="s">
        <v>504</v>
      </c>
      <c r="C27" s="35">
        <v>1281071</v>
      </c>
      <c r="D27" s="35">
        <v>63412</v>
      </c>
      <c r="E27" s="35">
        <v>135104</v>
      </c>
      <c r="F27" s="35">
        <v>1016</v>
      </c>
      <c r="G27" s="35">
        <v>50655</v>
      </c>
      <c r="H27" s="35">
        <v>0</v>
      </c>
      <c r="I27" s="35">
        <v>14683</v>
      </c>
      <c r="J27" s="35">
        <v>18024</v>
      </c>
      <c r="K27" s="35">
        <v>1563965</v>
      </c>
      <c r="L27" s="35">
        <v>2311138</v>
      </c>
      <c r="M27" s="35">
        <v>10594</v>
      </c>
      <c r="N27" s="35">
        <v>13304</v>
      </c>
      <c r="O27" s="35">
        <v>319687</v>
      </c>
      <c r="P27" s="35">
        <v>391</v>
      </c>
      <c r="Q27" s="35">
        <v>14527</v>
      </c>
      <c r="R27" s="35">
        <v>14918</v>
      </c>
      <c r="S27" s="35">
        <v>194865</v>
      </c>
      <c r="T27" s="35">
        <v>4428471</v>
      </c>
      <c r="U27" s="24">
        <v>20</v>
      </c>
    </row>
    <row r="28" spans="1:21" x14ac:dyDescent="0.25">
      <c r="A28" s="1">
        <v>21</v>
      </c>
      <c r="B28" s="1" t="s">
        <v>505</v>
      </c>
      <c r="C28" s="35">
        <v>552712</v>
      </c>
      <c r="D28" s="35">
        <v>31083</v>
      </c>
      <c r="E28" s="35">
        <v>121412</v>
      </c>
      <c r="F28" s="35">
        <v>132</v>
      </c>
      <c r="G28" s="35">
        <v>62147</v>
      </c>
      <c r="H28" s="35">
        <v>0</v>
      </c>
      <c r="I28" s="35">
        <v>7136</v>
      </c>
      <c r="J28" s="35">
        <v>12062</v>
      </c>
      <c r="K28" s="35">
        <v>786684</v>
      </c>
      <c r="L28" s="35">
        <v>2883918</v>
      </c>
      <c r="M28" s="35">
        <v>635</v>
      </c>
      <c r="N28" s="35">
        <v>20184</v>
      </c>
      <c r="O28" s="35">
        <v>1120306</v>
      </c>
      <c r="P28" s="35">
        <v>118</v>
      </c>
      <c r="Q28" s="35">
        <v>3289</v>
      </c>
      <c r="R28" s="35">
        <v>3407</v>
      </c>
      <c r="S28" s="35">
        <v>34725</v>
      </c>
      <c r="T28" s="35">
        <v>4849859</v>
      </c>
      <c r="U28" s="24">
        <v>21</v>
      </c>
    </row>
    <row r="29" spans="1:21" x14ac:dyDescent="0.25">
      <c r="A29" s="1">
        <v>22</v>
      </c>
      <c r="B29" s="1" t="s">
        <v>459</v>
      </c>
      <c r="C29" s="35">
        <v>615108</v>
      </c>
      <c r="D29" s="35">
        <v>30841</v>
      </c>
      <c r="E29" s="35">
        <v>202523</v>
      </c>
      <c r="F29" s="35">
        <v>0</v>
      </c>
      <c r="G29" s="35">
        <v>0</v>
      </c>
      <c r="H29" s="35">
        <v>0</v>
      </c>
      <c r="I29" s="35">
        <v>0</v>
      </c>
      <c r="J29" s="35">
        <v>0</v>
      </c>
      <c r="K29" s="35">
        <v>848472</v>
      </c>
      <c r="L29" s="35">
        <v>2316443</v>
      </c>
      <c r="M29" s="35">
        <v>4675</v>
      </c>
      <c r="N29" s="35">
        <v>94629</v>
      </c>
      <c r="O29" s="35">
        <v>169316</v>
      </c>
      <c r="P29" s="35">
        <v>6975</v>
      </c>
      <c r="Q29" s="35">
        <v>20859</v>
      </c>
      <c r="R29" s="35">
        <v>27834</v>
      </c>
      <c r="S29" s="35">
        <v>50175</v>
      </c>
      <c r="T29" s="35">
        <v>3511544</v>
      </c>
      <c r="U29" s="24">
        <v>22</v>
      </c>
    </row>
    <row r="30" spans="1:21" x14ac:dyDescent="0.25">
      <c r="A30" s="1">
        <v>23</v>
      </c>
      <c r="B30" s="1" t="s">
        <v>467</v>
      </c>
      <c r="C30" s="35">
        <v>1649083</v>
      </c>
      <c r="D30" s="35">
        <v>68406</v>
      </c>
      <c r="E30" s="35">
        <v>194543</v>
      </c>
      <c r="F30" s="35">
        <v>0</v>
      </c>
      <c r="G30" s="35">
        <v>745397</v>
      </c>
      <c r="H30" s="35">
        <v>0</v>
      </c>
      <c r="I30" s="35">
        <v>19486</v>
      </c>
      <c r="J30" s="35">
        <v>46679</v>
      </c>
      <c r="K30" s="35">
        <v>2723594</v>
      </c>
      <c r="L30" s="35">
        <v>2930393</v>
      </c>
      <c r="M30" s="35">
        <v>39068</v>
      </c>
      <c r="N30" s="35">
        <v>13486</v>
      </c>
      <c r="O30" s="35">
        <v>151847</v>
      </c>
      <c r="P30" s="35">
        <v>33583</v>
      </c>
      <c r="Q30" s="35">
        <v>15675</v>
      </c>
      <c r="R30" s="35">
        <v>49258</v>
      </c>
      <c r="S30" s="35">
        <v>40796</v>
      </c>
      <c r="T30" s="35">
        <v>5948442</v>
      </c>
      <c r="U30" s="24">
        <v>23</v>
      </c>
    </row>
    <row r="31" spans="1:21" x14ac:dyDescent="0.25">
      <c r="A31" s="1">
        <v>24</v>
      </c>
      <c r="B31" s="3" t="s">
        <v>506</v>
      </c>
      <c r="C31" s="35">
        <v>3844526</v>
      </c>
      <c r="D31" s="35">
        <v>47625</v>
      </c>
      <c r="E31" s="35">
        <v>670762</v>
      </c>
      <c r="F31" s="35">
        <v>0</v>
      </c>
      <c r="G31" s="35">
        <v>0</v>
      </c>
      <c r="H31" s="35">
        <v>0</v>
      </c>
      <c r="I31" s="35">
        <v>16915</v>
      </c>
      <c r="J31" s="35">
        <v>16619</v>
      </c>
      <c r="K31" s="35">
        <v>4596447</v>
      </c>
      <c r="L31" s="35">
        <v>5694883</v>
      </c>
      <c r="M31" s="35">
        <v>88930</v>
      </c>
      <c r="N31" s="35">
        <v>63386</v>
      </c>
      <c r="O31" s="35">
        <v>0</v>
      </c>
      <c r="P31" s="35">
        <v>5609</v>
      </c>
      <c r="Q31" s="35">
        <v>27000</v>
      </c>
      <c r="R31" s="35">
        <v>32609</v>
      </c>
      <c r="S31" s="35">
        <v>55950</v>
      </c>
      <c r="T31" s="35">
        <v>10532205</v>
      </c>
      <c r="U31" s="24">
        <v>24</v>
      </c>
    </row>
    <row r="32" spans="1:21" x14ac:dyDescent="0.25">
      <c r="A32" s="1">
        <v>25</v>
      </c>
      <c r="B32" s="1" t="s">
        <v>507</v>
      </c>
      <c r="C32" s="35">
        <v>429113</v>
      </c>
      <c r="D32" s="35">
        <v>36929</v>
      </c>
      <c r="E32" s="35">
        <v>0</v>
      </c>
      <c r="F32" s="35">
        <v>13691</v>
      </c>
      <c r="G32" s="35">
        <v>0</v>
      </c>
      <c r="H32" s="35">
        <v>0</v>
      </c>
      <c r="I32" s="35">
        <v>5018</v>
      </c>
      <c r="J32" s="35">
        <v>5018</v>
      </c>
      <c r="K32" s="35">
        <v>489769</v>
      </c>
      <c r="L32" s="35">
        <v>2378573</v>
      </c>
      <c r="M32" s="35">
        <v>1600</v>
      </c>
      <c r="N32" s="35">
        <v>25073</v>
      </c>
      <c r="O32" s="35">
        <v>1135608</v>
      </c>
      <c r="P32" s="35">
        <v>10419</v>
      </c>
      <c r="Q32" s="35">
        <v>3820</v>
      </c>
      <c r="R32" s="35">
        <v>14239</v>
      </c>
      <c r="S32" s="35">
        <v>116400</v>
      </c>
      <c r="T32" s="35">
        <v>4161262</v>
      </c>
      <c r="U32" s="24">
        <v>25</v>
      </c>
    </row>
    <row r="33" spans="1:21" x14ac:dyDescent="0.25">
      <c r="A33" s="1">
        <v>26</v>
      </c>
      <c r="B33" s="1" t="s">
        <v>508</v>
      </c>
      <c r="C33" s="35">
        <v>617529</v>
      </c>
      <c r="D33" s="35">
        <v>36133</v>
      </c>
      <c r="E33" s="35">
        <v>287085</v>
      </c>
      <c r="F33" s="35">
        <v>0</v>
      </c>
      <c r="G33" s="35">
        <v>159975</v>
      </c>
      <c r="H33" s="35">
        <v>0</v>
      </c>
      <c r="I33" s="35">
        <v>9563</v>
      </c>
      <c r="J33" s="35">
        <v>5480</v>
      </c>
      <c r="K33" s="35">
        <v>1115765</v>
      </c>
      <c r="L33" s="35">
        <v>3638273</v>
      </c>
      <c r="M33" s="35">
        <v>19986</v>
      </c>
      <c r="N33" s="35">
        <v>10723</v>
      </c>
      <c r="O33" s="35">
        <v>657773</v>
      </c>
      <c r="P33" s="35">
        <v>15144</v>
      </c>
      <c r="Q33" s="35">
        <v>450</v>
      </c>
      <c r="R33" s="35">
        <v>15594</v>
      </c>
      <c r="S33" s="35">
        <v>92309</v>
      </c>
      <c r="T33" s="35">
        <v>5550423</v>
      </c>
      <c r="U33" s="24">
        <v>26</v>
      </c>
    </row>
    <row r="34" spans="1:21" x14ac:dyDescent="0.25">
      <c r="A34" s="1">
        <v>27</v>
      </c>
      <c r="B34" s="1" t="s">
        <v>509</v>
      </c>
      <c r="C34" s="35">
        <v>2223250</v>
      </c>
      <c r="D34" s="35">
        <v>38118</v>
      </c>
      <c r="E34" s="35">
        <v>626350</v>
      </c>
      <c r="F34" s="35">
        <v>0</v>
      </c>
      <c r="G34" s="35">
        <v>188694</v>
      </c>
      <c r="H34" s="35">
        <v>0</v>
      </c>
      <c r="I34" s="35">
        <v>40107</v>
      </c>
      <c r="J34" s="35">
        <v>13159</v>
      </c>
      <c r="K34" s="35">
        <v>3129678</v>
      </c>
      <c r="L34" s="35">
        <v>3984913</v>
      </c>
      <c r="M34" s="35">
        <v>59029</v>
      </c>
      <c r="N34" s="35">
        <v>43345</v>
      </c>
      <c r="O34" s="35">
        <v>213404</v>
      </c>
      <c r="P34" s="35">
        <v>17911</v>
      </c>
      <c r="Q34" s="35">
        <v>260832</v>
      </c>
      <c r="R34" s="35">
        <v>278743</v>
      </c>
      <c r="S34" s="35">
        <v>251725</v>
      </c>
      <c r="T34" s="35">
        <v>7960837</v>
      </c>
      <c r="U34" s="24">
        <v>27</v>
      </c>
    </row>
    <row r="35" spans="1:21" x14ac:dyDescent="0.25">
      <c r="A35" s="1">
        <v>28</v>
      </c>
      <c r="B35" s="1" t="s">
        <v>510</v>
      </c>
      <c r="C35" s="35">
        <v>988763</v>
      </c>
      <c r="D35" s="35">
        <v>74327</v>
      </c>
      <c r="E35" s="35">
        <v>717112</v>
      </c>
      <c r="F35" s="35">
        <v>1215</v>
      </c>
      <c r="G35" s="35">
        <v>5175</v>
      </c>
      <c r="H35" s="35">
        <v>0</v>
      </c>
      <c r="I35" s="35">
        <v>22472</v>
      </c>
      <c r="J35" s="35">
        <v>14328</v>
      </c>
      <c r="K35" s="35">
        <v>1823392</v>
      </c>
      <c r="L35" s="35">
        <v>4563553</v>
      </c>
      <c r="M35" s="35">
        <v>5445</v>
      </c>
      <c r="N35" s="35">
        <v>31045</v>
      </c>
      <c r="O35" s="35">
        <v>11956</v>
      </c>
      <c r="P35" s="35">
        <v>16451</v>
      </c>
      <c r="Q35" s="35">
        <v>47979</v>
      </c>
      <c r="R35" s="35">
        <v>64430</v>
      </c>
      <c r="S35" s="35">
        <v>268448</v>
      </c>
      <c r="T35" s="35">
        <v>6768269</v>
      </c>
      <c r="U35" s="24">
        <v>28</v>
      </c>
    </row>
    <row r="36" spans="1:21" x14ac:dyDescent="0.25">
      <c r="A36" s="1">
        <v>29</v>
      </c>
      <c r="B36" s="1" t="s">
        <v>511</v>
      </c>
      <c r="C36" s="35">
        <v>1388898</v>
      </c>
      <c r="D36" s="35">
        <v>67861</v>
      </c>
      <c r="E36" s="35">
        <v>554239</v>
      </c>
      <c r="F36" s="35">
        <v>1741</v>
      </c>
      <c r="G36" s="35">
        <v>291076</v>
      </c>
      <c r="H36" s="35">
        <v>0</v>
      </c>
      <c r="I36" s="35">
        <v>13365</v>
      </c>
      <c r="J36" s="35">
        <v>17779</v>
      </c>
      <c r="K36" s="35">
        <v>2334959</v>
      </c>
      <c r="L36" s="35">
        <v>4817308</v>
      </c>
      <c r="M36" s="35">
        <v>31250</v>
      </c>
      <c r="N36" s="35">
        <v>45682</v>
      </c>
      <c r="O36" s="35">
        <v>744080</v>
      </c>
      <c r="P36" s="35">
        <v>73163</v>
      </c>
      <c r="Q36" s="35">
        <v>54892</v>
      </c>
      <c r="R36" s="35">
        <v>128055</v>
      </c>
      <c r="S36" s="35">
        <v>435297</v>
      </c>
      <c r="T36" s="35">
        <v>8536631</v>
      </c>
      <c r="U36" s="24">
        <v>29</v>
      </c>
    </row>
    <row r="37" spans="1:21" x14ac:dyDescent="0.25">
      <c r="A37" s="1">
        <v>30</v>
      </c>
      <c r="B37" s="1" t="s">
        <v>512</v>
      </c>
      <c r="C37" s="35">
        <v>984564</v>
      </c>
      <c r="D37" s="35">
        <v>56563</v>
      </c>
      <c r="E37" s="35">
        <v>548160</v>
      </c>
      <c r="F37" s="35">
        <v>78</v>
      </c>
      <c r="G37" s="35">
        <v>301246</v>
      </c>
      <c r="H37" s="35">
        <v>0</v>
      </c>
      <c r="I37" s="35">
        <v>49574</v>
      </c>
      <c r="J37" s="35">
        <v>1584</v>
      </c>
      <c r="K37" s="35">
        <v>1941769</v>
      </c>
      <c r="L37" s="35">
        <v>2135905</v>
      </c>
      <c r="M37" s="35">
        <v>20971</v>
      </c>
      <c r="N37" s="35">
        <v>11770</v>
      </c>
      <c r="O37" s="35">
        <v>487015</v>
      </c>
      <c r="P37" s="35">
        <v>2718</v>
      </c>
      <c r="Q37" s="35">
        <v>0</v>
      </c>
      <c r="R37" s="35">
        <v>2718</v>
      </c>
      <c r="S37" s="35">
        <v>181516</v>
      </c>
      <c r="T37" s="35">
        <v>4781664</v>
      </c>
      <c r="U37" s="24">
        <v>30</v>
      </c>
    </row>
    <row r="38" spans="1:21" x14ac:dyDescent="0.25">
      <c r="A38" s="1">
        <v>31</v>
      </c>
      <c r="B38" s="1" t="s">
        <v>480</v>
      </c>
      <c r="C38" s="35">
        <v>771194</v>
      </c>
      <c r="D38" s="35">
        <v>58430</v>
      </c>
      <c r="E38" s="35">
        <v>194947</v>
      </c>
      <c r="F38" s="35">
        <v>0</v>
      </c>
      <c r="G38" s="35">
        <v>0</v>
      </c>
      <c r="H38" s="35">
        <v>0</v>
      </c>
      <c r="I38" s="35">
        <v>44587</v>
      </c>
      <c r="J38" s="35">
        <v>0</v>
      </c>
      <c r="K38" s="35">
        <v>1069158</v>
      </c>
      <c r="L38" s="35">
        <v>2048172</v>
      </c>
      <c r="M38" s="35">
        <v>14286</v>
      </c>
      <c r="N38" s="35">
        <v>33900</v>
      </c>
      <c r="O38" s="35">
        <v>1768083</v>
      </c>
      <c r="P38" s="35">
        <v>12334</v>
      </c>
      <c r="Q38" s="35">
        <v>0</v>
      </c>
      <c r="R38" s="35">
        <v>12334</v>
      </c>
      <c r="S38" s="35">
        <v>416795</v>
      </c>
      <c r="T38" s="35">
        <v>5362728</v>
      </c>
      <c r="U38" s="24">
        <v>31</v>
      </c>
    </row>
    <row r="39" spans="1:21" x14ac:dyDescent="0.25">
      <c r="A39" s="1">
        <v>32</v>
      </c>
      <c r="B39" s="1" t="s">
        <v>513</v>
      </c>
      <c r="C39" s="35">
        <v>12248391</v>
      </c>
      <c r="D39" s="35">
        <v>111384</v>
      </c>
      <c r="E39" s="35">
        <v>0</v>
      </c>
      <c r="F39" s="35">
        <v>0</v>
      </c>
      <c r="G39" s="35">
        <v>0</v>
      </c>
      <c r="H39" s="35">
        <v>0</v>
      </c>
      <c r="I39" s="35">
        <v>62963</v>
      </c>
      <c r="J39" s="35">
        <v>11111</v>
      </c>
      <c r="K39" s="35">
        <v>12433849</v>
      </c>
      <c r="L39" s="35">
        <v>9814265</v>
      </c>
      <c r="M39" s="35">
        <v>426740</v>
      </c>
      <c r="N39" s="35">
        <v>131466</v>
      </c>
      <c r="O39" s="35">
        <v>685258</v>
      </c>
      <c r="P39" s="35">
        <v>16927</v>
      </c>
      <c r="Q39" s="35">
        <v>109912</v>
      </c>
      <c r="R39" s="35">
        <v>126839</v>
      </c>
      <c r="S39" s="35">
        <v>957454</v>
      </c>
      <c r="T39" s="35">
        <v>24575871</v>
      </c>
      <c r="U39" s="24">
        <v>32</v>
      </c>
    </row>
    <row r="40" spans="1:21" x14ac:dyDescent="0.25">
      <c r="A40" s="1">
        <v>33</v>
      </c>
      <c r="B40" s="1" t="s">
        <v>514</v>
      </c>
      <c r="C40" s="35">
        <v>339894</v>
      </c>
      <c r="D40" s="35">
        <v>14546</v>
      </c>
      <c r="E40" s="35">
        <v>285727</v>
      </c>
      <c r="F40" s="35">
        <v>0</v>
      </c>
      <c r="G40" s="35">
        <v>85928</v>
      </c>
      <c r="H40" s="35">
        <v>0</v>
      </c>
      <c r="I40" s="35">
        <v>16654</v>
      </c>
      <c r="J40" s="35">
        <v>13014</v>
      </c>
      <c r="K40" s="35">
        <v>755763</v>
      </c>
      <c r="L40" s="35">
        <v>4982471</v>
      </c>
      <c r="M40" s="35">
        <v>5490</v>
      </c>
      <c r="N40" s="35">
        <v>52305</v>
      </c>
      <c r="O40" s="35">
        <v>333993</v>
      </c>
      <c r="P40" s="35">
        <v>22622</v>
      </c>
      <c r="Q40" s="35">
        <v>117796</v>
      </c>
      <c r="R40" s="35">
        <v>140418</v>
      </c>
      <c r="S40" s="35">
        <v>319303</v>
      </c>
      <c r="T40" s="35">
        <v>6589743</v>
      </c>
      <c r="U40" s="24">
        <v>33</v>
      </c>
    </row>
    <row r="41" spans="1:21" x14ac:dyDescent="0.25">
      <c r="A41" s="1">
        <v>34</v>
      </c>
      <c r="B41" s="1" t="s">
        <v>515</v>
      </c>
      <c r="C41" s="35">
        <v>842628</v>
      </c>
      <c r="D41" s="35">
        <v>25671</v>
      </c>
      <c r="E41" s="35">
        <v>495964</v>
      </c>
      <c r="F41" s="35">
        <v>0</v>
      </c>
      <c r="G41" s="35">
        <v>5111</v>
      </c>
      <c r="H41" s="35">
        <v>0</v>
      </c>
      <c r="I41" s="35">
        <v>19331</v>
      </c>
      <c r="J41" s="35">
        <v>8605</v>
      </c>
      <c r="K41" s="35">
        <v>1397310</v>
      </c>
      <c r="L41" s="35">
        <v>8658389</v>
      </c>
      <c r="M41" s="35">
        <v>294301</v>
      </c>
      <c r="N41" s="35">
        <v>112113</v>
      </c>
      <c r="O41" s="35">
        <v>468599</v>
      </c>
      <c r="P41" s="35">
        <v>23388</v>
      </c>
      <c r="Q41" s="35">
        <v>2607</v>
      </c>
      <c r="R41" s="35">
        <v>25995</v>
      </c>
      <c r="S41" s="35">
        <v>264835</v>
      </c>
      <c r="T41" s="35">
        <v>11221542</v>
      </c>
      <c r="U41" s="24">
        <v>34</v>
      </c>
    </row>
    <row r="42" spans="1:21" x14ac:dyDescent="0.25">
      <c r="A42" s="1">
        <v>35</v>
      </c>
      <c r="B42" s="1" t="s">
        <v>516</v>
      </c>
      <c r="C42" s="35">
        <v>2073966</v>
      </c>
      <c r="D42" s="35">
        <v>102299</v>
      </c>
      <c r="E42" s="35">
        <v>619151</v>
      </c>
      <c r="F42" s="35">
        <v>0</v>
      </c>
      <c r="G42" s="35">
        <v>3416132</v>
      </c>
      <c r="H42" s="35">
        <v>0</v>
      </c>
      <c r="I42" s="35">
        <v>37500</v>
      </c>
      <c r="J42" s="35">
        <v>22612</v>
      </c>
      <c r="K42" s="35">
        <v>6271660</v>
      </c>
      <c r="L42" s="35">
        <v>1263488</v>
      </c>
      <c r="M42" s="35">
        <v>39334</v>
      </c>
      <c r="N42" s="35">
        <v>42493</v>
      </c>
      <c r="O42" s="35">
        <v>223226</v>
      </c>
      <c r="P42" s="35">
        <v>98945</v>
      </c>
      <c r="Q42" s="35">
        <v>10050</v>
      </c>
      <c r="R42" s="35">
        <v>108995</v>
      </c>
      <c r="S42" s="35">
        <v>815992</v>
      </c>
      <c r="T42" s="35">
        <v>8765188</v>
      </c>
      <c r="U42" s="24">
        <v>35</v>
      </c>
    </row>
    <row r="43" spans="1:21" x14ac:dyDescent="0.25">
      <c r="A43" s="1">
        <v>36</v>
      </c>
      <c r="B43" s="1" t="s">
        <v>484</v>
      </c>
      <c r="C43" s="35">
        <v>610499</v>
      </c>
      <c r="D43" s="35">
        <v>18705</v>
      </c>
      <c r="E43" s="35">
        <v>133589</v>
      </c>
      <c r="F43" s="35">
        <v>9633</v>
      </c>
      <c r="G43" s="35">
        <v>0</v>
      </c>
      <c r="H43" s="35">
        <v>0</v>
      </c>
      <c r="I43" s="35">
        <v>11393</v>
      </c>
      <c r="J43" s="35">
        <v>2977</v>
      </c>
      <c r="K43" s="35">
        <v>786796</v>
      </c>
      <c r="L43" s="35">
        <v>2208825</v>
      </c>
      <c r="M43" s="35">
        <v>525</v>
      </c>
      <c r="N43" s="35">
        <v>2881</v>
      </c>
      <c r="O43" s="35">
        <v>343022</v>
      </c>
      <c r="P43" s="35">
        <v>9928</v>
      </c>
      <c r="Q43" s="35">
        <v>0</v>
      </c>
      <c r="R43" s="35">
        <v>9928</v>
      </c>
      <c r="S43" s="35">
        <v>49591</v>
      </c>
      <c r="T43" s="35">
        <v>3401568</v>
      </c>
      <c r="U43" s="24">
        <v>36</v>
      </c>
    </row>
    <row r="44" spans="1:21" x14ac:dyDescent="0.25">
      <c r="A44" s="1">
        <v>37</v>
      </c>
      <c r="B44" s="1" t="s">
        <v>517</v>
      </c>
      <c r="C44" s="35">
        <v>867686</v>
      </c>
      <c r="D44" s="35">
        <v>24678</v>
      </c>
      <c r="E44" s="35">
        <v>355142</v>
      </c>
      <c r="F44" s="35">
        <v>0</v>
      </c>
      <c r="G44" s="35">
        <v>1492</v>
      </c>
      <c r="H44" s="35">
        <v>0</v>
      </c>
      <c r="I44" s="35">
        <v>35468</v>
      </c>
      <c r="J44" s="35">
        <v>7801</v>
      </c>
      <c r="K44" s="35">
        <v>1292267</v>
      </c>
      <c r="L44" s="35">
        <v>3457910</v>
      </c>
      <c r="M44" s="35">
        <v>13617</v>
      </c>
      <c r="N44" s="35">
        <v>14046</v>
      </c>
      <c r="O44" s="35">
        <v>451283</v>
      </c>
      <c r="P44" s="35">
        <v>4732</v>
      </c>
      <c r="Q44" s="35">
        <v>10350</v>
      </c>
      <c r="R44" s="35">
        <v>15082</v>
      </c>
      <c r="S44" s="35">
        <v>90175</v>
      </c>
      <c r="T44" s="35">
        <v>5334380</v>
      </c>
      <c r="U44" s="24">
        <v>37</v>
      </c>
    </row>
    <row r="45" spans="1:21" x14ac:dyDescent="0.25">
      <c r="A45" s="15">
        <v>38</v>
      </c>
      <c r="B45" s="1" t="s">
        <v>518</v>
      </c>
      <c r="C45" s="37">
        <v>1316076</v>
      </c>
      <c r="D45" s="37">
        <v>61947</v>
      </c>
      <c r="E45" s="37">
        <v>169128</v>
      </c>
      <c r="F45" s="37">
        <v>1367</v>
      </c>
      <c r="G45" s="37">
        <v>132584</v>
      </c>
      <c r="H45" s="37">
        <v>0</v>
      </c>
      <c r="I45" s="37">
        <v>12123</v>
      </c>
      <c r="J45" s="37">
        <v>11660</v>
      </c>
      <c r="K45" s="37">
        <v>1704885</v>
      </c>
      <c r="L45" s="37">
        <v>7610832</v>
      </c>
      <c r="M45" s="37">
        <v>244042</v>
      </c>
      <c r="N45" s="37">
        <v>17811</v>
      </c>
      <c r="O45" s="37">
        <v>1313090</v>
      </c>
      <c r="P45" s="37">
        <v>221473</v>
      </c>
      <c r="Q45" s="37">
        <v>35143</v>
      </c>
      <c r="R45" s="37">
        <v>256616</v>
      </c>
      <c r="S45" s="37">
        <v>781661</v>
      </c>
      <c r="T45" s="37">
        <v>11928937</v>
      </c>
      <c r="U45" s="36">
        <v>38</v>
      </c>
    </row>
    <row r="46" spans="1:21" x14ac:dyDescent="0.25">
      <c r="A46" s="36">
        <f>A45</f>
        <v>38</v>
      </c>
      <c r="B46" s="28" t="s">
        <v>22</v>
      </c>
      <c r="C46" s="38">
        <f t="shared" ref="C46:J46" si="0">SUM(C8:C45)</f>
        <v>91958191</v>
      </c>
      <c r="D46" s="38">
        <f t="shared" si="0"/>
        <v>2317973</v>
      </c>
      <c r="E46" s="38">
        <f t="shared" si="0"/>
        <v>15569002</v>
      </c>
      <c r="F46" s="38">
        <f t="shared" si="0"/>
        <v>43670</v>
      </c>
      <c r="G46" s="38">
        <f t="shared" si="0"/>
        <v>6338792</v>
      </c>
      <c r="H46" s="38">
        <f t="shared" si="0"/>
        <v>0</v>
      </c>
      <c r="I46" s="38">
        <f t="shared" si="0"/>
        <v>1023464</v>
      </c>
      <c r="J46" s="38">
        <f t="shared" si="0"/>
        <v>614690</v>
      </c>
      <c r="K46" s="38">
        <f>SUM(C46:J46)</f>
        <v>117865782</v>
      </c>
      <c r="L46" s="38">
        <f t="shared" ref="L46:T46" si="1">SUM(L8:L45)</f>
        <v>193601918</v>
      </c>
      <c r="M46" s="38">
        <f t="shared" si="1"/>
        <v>6158736</v>
      </c>
      <c r="N46" s="38">
        <f t="shared" si="1"/>
        <v>2186712</v>
      </c>
      <c r="O46" s="38">
        <f t="shared" si="1"/>
        <v>37422913</v>
      </c>
      <c r="P46" s="38">
        <f t="shared" si="1"/>
        <v>1798657</v>
      </c>
      <c r="Q46" s="38">
        <f t="shared" si="1"/>
        <v>5826798</v>
      </c>
      <c r="R46" s="38">
        <f t="shared" si="1"/>
        <v>7625455</v>
      </c>
      <c r="S46" s="38">
        <f t="shared" si="1"/>
        <v>12649022</v>
      </c>
      <c r="T46" s="38">
        <f t="shared" si="1"/>
        <v>377510538</v>
      </c>
      <c r="U46" s="36">
        <f>U45</f>
        <v>38</v>
      </c>
    </row>
  </sheetData>
  <mergeCells count="1">
    <mergeCell ref="C6:K6"/>
  </mergeCells>
  <printOptions horizontalCentered="1" verticalCentered="1" gridLines="1"/>
  <pageMargins left="0.5" right="0.5" top="0.5" bottom="0.5" header="0" footer="0"/>
  <pageSetup paperSize="3" scale="84" fitToHeight="0"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600F5B-C628-4C84-8700-28038E4A272C}">
  <sheetPr transitionEvaluation="1" transitionEntry="1">
    <pageSetUpPr fitToPage="1"/>
  </sheetPr>
  <dimension ref="A1:O125"/>
  <sheetViews>
    <sheetView zoomScaleNormal="100" workbookViewId="0"/>
  </sheetViews>
  <sheetFormatPr defaultColWidth="11.5546875" defaultRowHeight="9.75" customHeight="1" x14ac:dyDescent="0.25"/>
  <cols>
    <col min="1" max="1" width="3.77734375" style="24" customWidth="1"/>
    <col min="2" max="2" width="16.33203125" style="24" customWidth="1"/>
    <col min="3" max="7" width="14.77734375" style="24" customWidth="1"/>
    <col min="8" max="8" width="2.109375" style="24" customWidth="1"/>
    <col min="9" max="11" width="14.77734375" style="24" customWidth="1"/>
    <col min="12" max="12" width="15.33203125" style="24" customWidth="1"/>
    <col min="13" max="14" width="14.77734375" style="24" customWidth="1"/>
    <col min="15" max="15" width="3.77734375" style="24" customWidth="1"/>
    <col min="16" max="256" width="11.5546875" style="24"/>
    <col min="257" max="257" width="4.5546875" style="24" customWidth="1"/>
    <col min="258" max="258" width="12.77734375" style="24" bestFit="1" customWidth="1"/>
    <col min="259" max="259" width="12" style="24" customWidth="1"/>
    <col min="260" max="261" width="13.109375" style="24" customWidth="1"/>
    <col min="262" max="263" width="13.21875" style="24" bestFit="1" customWidth="1"/>
    <col min="264" max="264" width="2.109375" style="24" customWidth="1"/>
    <col min="265" max="265" width="10.44140625" style="24" customWidth="1"/>
    <col min="266" max="268" width="13.109375" style="24" customWidth="1"/>
    <col min="269" max="269" width="12.33203125" style="24" customWidth="1"/>
    <col min="270" max="270" width="11.21875" style="24" customWidth="1"/>
    <col min="271" max="271" width="3.21875" style="24" bestFit="1" customWidth="1"/>
    <col min="272" max="512" width="11.5546875" style="24"/>
    <col min="513" max="513" width="4.5546875" style="24" customWidth="1"/>
    <col min="514" max="514" width="12.77734375" style="24" bestFit="1" customWidth="1"/>
    <col min="515" max="515" width="12" style="24" customWidth="1"/>
    <col min="516" max="517" width="13.109375" style="24" customWidth="1"/>
    <col min="518" max="519" width="13.21875" style="24" bestFit="1" customWidth="1"/>
    <col min="520" max="520" width="2.109375" style="24" customWidth="1"/>
    <col min="521" max="521" width="10.44140625" style="24" customWidth="1"/>
    <col min="522" max="524" width="13.109375" style="24" customWidth="1"/>
    <col min="525" max="525" width="12.33203125" style="24" customWidth="1"/>
    <col min="526" max="526" width="11.21875" style="24" customWidth="1"/>
    <col min="527" max="527" width="3.21875" style="24" bestFit="1" customWidth="1"/>
    <col min="528" max="768" width="11.5546875" style="24"/>
    <col min="769" max="769" width="4.5546875" style="24" customWidth="1"/>
    <col min="770" max="770" width="12.77734375" style="24" bestFit="1" customWidth="1"/>
    <col min="771" max="771" width="12" style="24" customWidth="1"/>
    <col min="772" max="773" width="13.109375" style="24" customWidth="1"/>
    <col min="774" max="775" width="13.21875" style="24" bestFit="1" customWidth="1"/>
    <col min="776" max="776" width="2.109375" style="24" customWidth="1"/>
    <col min="777" max="777" width="10.44140625" style="24" customWidth="1"/>
    <col min="778" max="780" width="13.109375" style="24" customWidth="1"/>
    <col min="781" max="781" width="12.33203125" style="24" customWidth="1"/>
    <col min="782" max="782" width="11.21875" style="24" customWidth="1"/>
    <col min="783" max="783" width="3.21875" style="24" bestFit="1" customWidth="1"/>
    <col min="784" max="1024" width="11.5546875" style="24"/>
    <col min="1025" max="1025" width="4.5546875" style="24" customWidth="1"/>
    <col min="1026" max="1026" width="12.77734375" style="24" bestFit="1" customWidth="1"/>
    <col min="1027" max="1027" width="12" style="24" customWidth="1"/>
    <col min="1028" max="1029" width="13.109375" style="24" customWidth="1"/>
    <col min="1030" max="1031" width="13.21875" style="24" bestFit="1" customWidth="1"/>
    <col min="1032" max="1032" width="2.109375" style="24" customWidth="1"/>
    <col min="1033" max="1033" width="10.44140625" style="24" customWidth="1"/>
    <col min="1034" max="1036" width="13.109375" style="24" customWidth="1"/>
    <col min="1037" max="1037" width="12.33203125" style="24" customWidth="1"/>
    <col min="1038" max="1038" width="11.21875" style="24" customWidth="1"/>
    <col min="1039" max="1039" width="3.21875" style="24" bestFit="1" customWidth="1"/>
    <col min="1040" max="1280" width="11.5546875" style="24"/>
    <col min="1281" max="1281" width="4.5546875" style="24" customWidth="1"/>
    <col min="1282" max="1282" width="12.77734375" style="24" bestFit="1" customWidth="1"/>
    <col min="1283" max="1283" width="12" style="24" customWidth="1"/>
    <col min="1284" max="1285" width="13.109375" style="24" customWidth="1"/>
    <col min="1286" max="1287" width="13.21875" style="24" bestFit="1" customWidth="1"/>
    <col min="1288" max="1288" width="2.109375" style="24" customWidth="1"/>
    <col min="1289" max="1289" width="10.44140625" style="24" customWidth="1"/>
    <col min="1290" max="1292" width="13.109375" style="24" customWidth="1"/>
    <col min="1293" max="1293" width="12.33203125" style="24" customWidth="1"/>
    <col min="1294" max="1294" width="11.21875" style="24" customWidth="1"/>
    <col min="1295" max="1295" width="3.21875" style="24" bestFit="1" customWidth="1"/>
    <col min="1296" max="1536" width="11.5546875" style="24"/>
    <col min="1537" max="1537" width="4.5546875" style="24" customWidth="1"/>
    <col min="1538" max="1538" width="12.77734375" style="24" bestFit="1" customWidth="1"/>
    <col min="1539" max="1539" width="12" style="24" customWidth="1"/>
    <col min="1540" max="1541" width="13.109375" style="24" customWidth="1"/>
    <col min="1542" max="1543" width="13.21875" style="24" bestFit="1" customWidth="1"/>
    <col min="1544" max="1544" width="2.109375" style="24" customWidth="1"/>
    <col min="1545" max="1545" width="10.44140625" style="24" customWidth="1"/>
    <col min="1546" max="1548" width="13.109375" style="24" customWidth="1"/>
    <col min="1549" max="1549" width="12.33203125" style="24" customWidth="1"/>
    <col min="1550" max="1550" width="11.21875" style="24" customWidth="1"/>
    <col min="1551" max="1551" width="3.21875" style="24" bestFit="1" customWidth="1"/>
    <col min="1552" max="1792" width="11.5546875" style="24"/>
    <col min="1793" max="1793" width="4.5546875" style="24" customWidth="1"/>
    <col min="1794" max="1794" width="12.77734375" style="24" bestFit="1" customWidth="1"/>
    <col min="1795" max="1795" width="12" style="24" customWidth="1"/>
    <col min="1796" max="1797" width="13.109375" style="24" customWidth="1"/>
    <col min="1798" max="1799" width="13.21875" style="24" bestFit="1" customWidth="1"/>
    <col min="1800" max="1800" width="2.109375" style="24" customWidth="1"/>
    <col min="1801" max="1801" width="10.44140625" style="24" customWidth="1"/>
    <col min="1802" max="1804" width="13.109375" style="24" customWidth="1"/>
    <col min="1805" max="1805" width="12.33203125" style="24" customWidth="1"/>
    <col min="1806" max="1806" width="11.21875" style="24" customWidth="1"/>
    <col min="1807" max="1807" width="3.21875" style="24" bestFit="1" customWidth="1"/>
    <col min="1808" max="2048" width="11.5546875" style="24"/>
    <col min="2049" max="2049" width="4.5546875" style="24" customWidth="1"/>
    <col min="2050" max="2050" width="12.77734375" style="24" bestFit="1" customWidth="1"/>
    <col min="2051" max="2051" width="12" style="24" customWidth="1"/>
    <col min="2052" max="2053" width="13.109375" style="24" customWidth="1"/>
    <col min="2054" max="2055" width="13.21875" style="24" bestFit="1" customWidth="1"/>
    <col min="2056" max="2056" width="2.109375" style="24" customWidth="1"/>
    <col min="2057" max="2057" width="10.44140625" style="24" customWidth="1"/>
    <col min="2058" max="2060" width="13.109375" style="24" customWidth="1"/>
    <col min="2061" max="2061" width="12.33203125" style="24" customWidth="1"/>
    <col min="2062" max="2062" width="11.21875" style="24" customWidth="1"/>
    <col min="2063" max="2063" width="3.21875" style="24" bestFit="1" customWidth="1"/>
    <col min="2064" max="2304" width="11.5546875" style="24"/>
    <col min="2305" max="2305" width="4.5546875" style="24" customWidth="1"/>
    <col min="2306" max="2306" width="12.77734375" style="24" bestFit="1" customWidth="1"/>
    <col min="2307" max="2307" width="12" style="24" customWidth="1"/>
    <col min="2308" max="2309" width="13.109375" style="24" customWidth="1"/>
    <col min="2310" max="2311" width="13.21875" style="24" bestFit="1" customWidth="1"/>
    <col min="2312" max="2312" width="2.109375" style="24" customWidth="1"/>
    <col min="2313" max="2313" width="10.44140625" style="24" customWidth="1"/>
    <col min="2314" max="2316" width="13.109375" style="24" customWidth="1"/>
    <col min="2317" max="2317" width="12.33203125" style="24" customWidth="1"/>
    <col min="2318" max="2318" width="11.21875" style="24" customWidth="1"/>
    <col min="2319" max="2319" width="3.21875" style="24" bestFit="1" customWidth="1"/>
    <col min="2320" max="2560" width="11.5546875" style="24"/>
    <col min="2561" max="2561" width="4.5546875" style="24" customWidth="1"/>
    <col min="2562" max="2562" width="12.77734375" style="24" bestFit="1" customWidth="1"/>
    <col min="2563" max="2563" width="12" style="24" customWidth="1"/>
    <col min="2564" max="2565" width="13.109375" style="24" customWidth="1"/>
    <col min="2566" max="2567" width="13.21875" style="24" bestFit="1" customWidth="1"/>
    <col min="2568" max="2568" width="2.109375" style="24" customWidth="1"/>
    <col min="2569" max="2569" width="10.44140625" style="24" customWidth="1"/>
    <col min="2570" max="2572" width="13.109375" style="24" customWidth="1"/>
    <col min="2573" max="2573" width="12.33203125" style="24" customWidth="1"/>
    <col min="2574" max="2574" width="11.21875" style="24" customWidth="1"/>
    <col min="2575" max="2575" width="3.21875" style="24" bestFit="1" customWidth="1"/>
    <col min="2576" max="2816" width="11.5546875" style="24"/>
    <col min="2817" max="2817" width="4.5546875" style="24" customWidth="1"/>
    <col min="2818" max="2818" width="12.77734375" style="24" bestFit="1" customWidth="1"/>
    <col min="2819" max="2819" width="12" style="24" customWidth="1"/>
    <col min="2820" max="2821" width="13.109375" style="24" customWidth="1"/>
    <col min="2822" max="2823" width="13.21875" style="24" bestFit="1" customWidth="1"/>
    <col min="2824" max="2824" width="2.109375" style="24" customWidth="1"/>
    <col min="2825" max="2825" width="10.44140625" style="24" customWidth="1"/>
    <col min="2826" max="2828" width="13.109375" style="24" customWidth="1"/>
    <col min="2829" max="2829" width="12.33203125" style="24" customWidth="1"/>
    <col min="2830" max="2830" width="11.21875" style="24" customWidth="1"/>
    <col min="2831" max="2831" width="3.21875" style="24" bestFit="1" customWidth="1"/>
    <col min="2832" max="3072" width="11.5546875" style="24"/>
    <col min="3073" max="3073" width="4.5546875" style="24" customWidth="1"/>
    <col min="3074" max="3074" width="12.77734375" style="24" bestFit="1" customWidth="1"/>
    <col min="3075" max="3075" width="12" style="24" customWidth="1"/>
    <col min="3076" max="3077" width="13.109375" style="24" customWidth="1"/>
    <col min="3078" max="3079" width="13.21875" style="24" bestFit="1" customWidth="1"/>
    <col min="3080" max="3080" width="2.109375" style="24" customWidth="1"/>
    <col min="3081" max="3081" width="10.44140625" style="24" customWidth="1"/>
    <col min="3082" max="3084" width="13.109375" style="24" customWidth="1"/>
    <col min="3085" max="3085" width="12.33203125" style="24" customWidth="1"/>
    <col min="3086" max="3086" width="11.21875" style="24" customWidth="1"/>
    <col min="3087" max="3087" width="3.21875" style="24" bestFit="1" customWidth="1"/>
    <col min="3088" max="3328" width="11.5546875" style="24"/>
    <col min="3329" max="3329" width="4.5546875" style="24" customWidth="1"/>
    <col min="3330" max="3330" width="12.77734375" style="24" bestFit="1" customWidth="1"/>
    <col min="3331" max="3331" width="12" style="24" customWidth="1"/>
    <col min="3332" max="3333" width="13.109375" style="24" customWidth="1"/>
    <col min="3334" max="3335" width="13.21875" style="24" bestFit="1" customWidth="1"/>
    <col min="3336" max="3336" width="2.109375" style="24" customWidth="1"/>
    <col min="3337" max="3337" width="10.44140625" style="24" customWidth="1"/>
    <col min="3338" max="3340" width="13.109375" style="24" customWidth="1"/>
    <col min="3341" max="3341" width="12.33203125" style="24" customWidth="1"/>
    <col min="3342" max="3342" width="11.21875" style="24" customWidth="1"/>
    <col min="3343" max="3343" width="3.21875" style="24" bestFit="1" customWidth="1"/>
    <col min="3344" max="3584" width="11.5546875" style="24"/>
    <col min="3585" max="3585" width="4.5546875" style="24" customWidth="1"/>
    <col min="3586" max="3586" width="12.77734375" style="24" bestFit="1" customWidth="1"/>
    <col min="3587" max="3587" width="12" style="24" customWidth="1"/>
    <col min="3588" max="3589" width="13.109375" style="24" customWidth="1"/>
    <col min="3590" max="3591" width="13.21875" style="24" bestFit="1" customWidth="1"/>
    <col min="3592" max="3592" width="2.109375" style="24" customWidth="1"/>
    <col min="3593" max="3593" width="10.44140625" style="24" customWidth="1"/>
    <col min="3594" max="3596" width="13.109375" style="24" customWidth="1"/>
    <col min="3597" max="3597" width="12.33203125" style="24" customWidth="1"/>
    <col min="3598" max="3598" width="11.21875" style="24" customWidth="1"/>
    <col min="3599" max="3599" width="3.21875" style="24" bestFit="1" customWidth="1"/>
    <col min="3600" max="3840" width="11.5546875" style="24"/>
    <col min="3841" max="3841" width="4.5546875" style="24" customWidth="1"/>
    <col min="3842" max="3842" width="12.77734375" style="24" bestFit="1" customWidth="1"/>
    <col min="3843" max="3843" width="12" style="24" customWidth="1"/>
    <col min="3844" max="3845" width="13.109375" style="24" customWidth="1"/>
    <col min="3846" max="3847" width="13.21875" style="24" bestFit="1" customWidth="1"/>
    <col min="3848" max="3848" width="2.109375" style="24" customWidth="1"/>
    <col min="3849" max="3849" width="10.44140625" style="24" customWidth="1"/>
    <col min="3850" max="3852" width="13.109375" style="24" customWidth="1"/>
    <col min="3853" max="3853" width="12.33203125" style="24" customWidth="1"/>
    <col min="3854" max="3854" width="11.21875" style="24" customWidth="1"/>
    <col min="3855" max="3855" width="3.21875" style="24" bestFit="1" customWidth="1"/>
    <col min="3856" max="4096" width="11.5546875" style="24"/>
    <col min="4097" max="4097" width="4.5546875" style="24" customWidth="1"/>
    <col min="4098" max="4098" width="12.77734375" style="24" bestFit="1" customWidth="1"/>
    <col min="4099" max="4099" width="12" style="24" customWidth="1"/>
    <col min="4100" max="4101" width="13.109375" style="24" customWidth="1"/>
    <col min="4102" max="4103" width="13.21875" style="24" bestFit="1" customWidth="1"/>
    <col min="4104" max="4104" width="2.109375" style="24" customWidth="1"/>
    <col min="4105" max="4105" width="10.44140625" style="24" customWidth="1"/>
    <col min="4106" max="4108" width="13.109375" style="24" customWidth="1"/>
    <col min="4109" max="4109" width="12.33203125" style="24" customWidth="1"/>
    <col min="4110" max="4110" width="11.21875" style="24" customWidth="1"/>
    <col min="4111" max="4111" width="3.21875" style="24" bestFit="1" customWidth="1"/>
    <col min="4112" max="4352" width="11.5546875" style="24"/>
    <col min="4353" max="4353" width="4.5546875" style="24" customWidth="1"/>
    <col min="4354" max="4354" width="12.77734375" style="24" bestFit="1" customWidth="1"/>
    <col min="4355" max="4355" width="12" style="24" customWidth="1"/>
    <col min="4356" max="4357" width="13.109375" style="24" customWidth="1"/>
    <col min="4358" max="4359" width="13.21875" style="24" bestFit="1" customWidth="1"/>
    <col min="4360" max="4360" width="2.109375" style="24" customWidth="1"/>
    <col min="4361" max="4361" width="10.44140625" style="24" customWidth="1"/>
    <col min="4362" max="4364" width="13.109375" style="24" customWidth="1"/>
    <col min="4365" max="4365" width="12.33203125" style="24" customWidth="1"/>
    <col min="4366" max="4366" width="11.21875" style="24" customWidth="1"/>
    <col min="4367" max="4367" width="3.21875" style="24" bestFit="1" customWidth="1"/>
    <col min="4368" max="4608" width="11.5546875" style="24"/>
    <col min="4609" max="4609" width="4.5546875" style="24" customWidth="1"/>
    <col min="4610" max="4610" width="12.77734375" style="24" bestFit="1" customWidth="1"/>
    <col min="4611" max="4611" width="12" style="24" customWidth="1"/>
    <col min="4612" max="4613" width="13.109375" style="24" customWidth="1"/>
    <col min="4614" max="4615" width="13.21875" style="24" bestFit="1" customWidth="1"/>
    <col min="4616" max="4616" width="2.109375" style="24" customWidth="1"/>
    <col min="4617" max="4617" width="10.44140625" style="24" customWidth="1"/>
    <col min="4618" max="4620" width="13.109375" style="24" customWidth="1"/>
    <col min="4621" max="4621" width="12.33203125" style="24" customWidth="1"/>
    <col min="4622" max="4622" width="11.21875" style="24" customWidth="1"/>
    <col min="4623" max="4623" width="3.21875" style="24" bestFit="1" customWidth="1"/>
    <col min="4624" max="4864" width="11.5546875" style="24"/>
    <col min="4865" max="4865" width="4.5546875" style="24" customWidth="1"/>
    <col min="4866" max="4866" width="12.77734375" style="24" bestFit="1" customWidth="1"/>
    <col min="4867" max="4867" width="12" style="24" customWidth="1"/>
    <col min="4868" max="4869" width="13.109375" style="24" customWidth="1"/>
    <col min="4870" max="4871" width="13.21875" style="24" bestFit="1" customWidth="1"/>
    <col min="4872" max="4872" width="2.109375" style="24" customWidth="1"/>
    <col min="4873" max="4873" width="10.44140625" style="24" customWidth="1"/>
    <col min="4874" max="4876" width="13.109375" style="24" customWidth="1"/>
    <col min="4877" max="4877" width="12.33203125" style="24" customWidth="1"/>
    <col min="4878" max="4878" width="11.21875" style="24" customWidth="1"/>
    <col min="4879" max="4879" width="3.21875" style="24" bestFit="1" customWidth="1"/>
    <col min="4880" max="5120" width="11.5546875" style="24"/>
    <col min="5121" max="5121" width="4.5546875" style="24" customWidth="1"/>
    <col min="5122" max="5122" width="12.77734375" style="24" bestFit="1" customWidth="1"/>
    <col min="5123" max="5123" width="12" style="24" customWidth="1"/>
    <col min="5124" max="5125" width="13.109375" style="24" customWidth="1"/>
    <col min="5126" max="5127" width="13.21875" style="24" bestFit="1" customWidth="1"/>
    <col min="5128" max="5128" width="2.109375" style="24" customWidth="1"/>
    <col min="5129" max="5129" width="10.44140625" style="24" customWidth="1"/>
    <col min="5130" max="5132" width="13.109375" style="24" customWidth="1"/>
    <col min="5133" max="5133" width="12.33203125" style="24" customWidth="1"/>
    <col min="5134" max="5134" width="11.21875" style="24" customWidth="1"/>
    <col min="5135" max="5135" width="3.21875" style="24" bestFit="1" customWidth="1"/>
    <col min="5136" max="5376" width="11.5546875" style="24"/>
    <col min="5377" max="5377" width="4.5546875" style="24" customWidth="1"/>
    <col min="5378" max="5378" width="12.77734375" style="24" bestFit="1" customWidth="1"/>
    <col min="5379" max="5379" width="12" style="24" customWidth="1"/>
    <col min="5380" max="5381" width="13.109375" style="24" customWidth="1"/>
    <col min="5382" max="5383" width="13.21875" style="24" bestFit="1" customWidth="1"/>
    <col min="5384" max="5384" width="2.109375" style="24" customWidth="1"/>
    <col min="5385" max="5385" width="10.44140625" style="24" customWidth="1"/>
    <col min="5386" max="5388" width="13.109375" style="24" customWidth="1"/>
    <col min="5389" max="5389" width="12.33203125" style="24" customWidth="1"/>
    <col min="5390" max="5390" width="11.21875" style="24" customWidth="1"/>
    <col min="5391" max="5391" width="3.21875" style="24" bestFit="1" customWidth="1"/>
    <col min="5392" max="5632" width="11.5546875" style="24"/>
    <col min="5633" max="5633" width="4.5546875" style="24" customWidth="1"/>
    <col min="5634" max="5634" width="12.77734375" style="24" bestFit="1" customWidth="1"/>
    <col min="5635" max="5635" width="12" style="24" customWidth="1"/>
    <col min="5636" max="5637" width="13.109375" style="24" customWidth="1"/>
    <col min="5638" max="5639" width="13.21875" style="24" bestFit="1" customWidth="1"/>
    <col min="5640" max="5640" width="2.109375" style="24" customWidth="1"/>
    <col min="5641" max="5641" width="10.44140625" style="24" customWidth="1"/>
    <col min="5642" max="5644" width="13.109375" style="24" customWidth="1"/>
    <col min="5645" max="5645" width="12.33203125" style="24" customWidth="1"/>
    <col min="5646" max="5646" width="11.21875" style="24" customWidth="1"/>
    <col min="5647" max="5647" width="3.21875" style="24" bestFit="1" customWidth="1"/>
    <col min="5648" max="5888" width="11.5546875" style="24"/>
    <col min="5889" max="5889" width="4.5546875" style="24" customWidth="1"/>
    <col min="5890" max="5890" width="12.77734375" style="24" bestFit="1" customWidth="1"/>
    <col min="5891" max="5891" width="12" style="24" customWidth="1"/>
    <col min="5892" max="5893" width="13.109375" style="24" customWidth="1"/>
    <col min="5894" max="5895" width="13.21875" style="24" bestFit="1" customWidth="1"/>
    <col min="5896" max="5896" width="2.109375" style="24" customWidth="1"/>
    <col min="5897" max="5897" width="10.44140625" style="24" customWidth="1"/>
    <col min="5898" max="5900" width="13.109375" style="24" customWidth="1"/>
    <col min="5901" max="5901" width="12.33203125" style="24" customWidth="1"/>
    <col min="5902" max="5902" width="11.21875" style="24" customWidth="1"/>
    <col min="5903" max="5903" width="3.21875" style="24" bestFit="1" customWidth="1"/>
    <col min="5904" max="6144" width="11.5546875" style="24"/>
    <col min="6145" max="6145" width="4.5546875" style="24" customWidth="1"/>
    <col min="6146" max="6146" width="12.77734375" style="24" bestFit="1" customWidth="1"/>
    <col min="6147" max="6147" width="12" style="24" customWidth="1"/>
    <col min="6148" max="6149" width="13.109375" style="24" customWidth="1"/>
    <col min="6150" max="6151" width="13.21875" style="24" bestFit="1" customWidth="1"/>
    <col min="6152" max="6152" width="2.109375" style="24" customWidth="1"/>
    <col min="6153" max="6153" width="10.44140625" style="24" customWidth="1"/>
    <col min="6154" max="6156" width="13.109375" style="24" customWidth="1"/>
    <col min="6157" max="6157" width="12.33203125" style="24" customWidth="1"/>
    <col min="6158" max="6158" width="11.21875" style="24" customWidth="1"/>
    <col min="6159" max="6159" width="3.21875" style="24" bestFit="1" customWidth="1"/>
    <col min="6160" max="6400" width="11.5546875" style="24"/>
    <col min="6401" max="6401" width="4.5546875" style="24" customWidth="1"/>
    <col min="6402" max="6402" width="12.77734375" style="24" bestFit="1" customWidth="1"/>
    <col min="6403" max="6403" width="12" style="24" customWidth="1"/>
    <col min="6404" max="6405" width="13.109375" style="24" customWidth="1"/>
    <col min="6406" max="6407" width="13.21875" style="24" bestFit="1" customWidth="1"/>
    <col min="6408" max="6408" width="2.109375" style="24" customWidth="1"/>
    <col min="6409" max="6409" width="10.44140625" style="24" customWidth="1"/>
    <col min="6410" max="6412" width="13.109375" style="24" customWidth="1"/>
    <col min="6413" max="6413" width="12.33203125" style="24" customWidth="1"/>
    <col min="6414" max="6414" width="11.21875" style="24" customWidth="1"/>
    <col min="6415" max="6415" width="3.21875" style="24" bestFit="1" customWidth="1"/>
    <col min="6416" max="6656" width="11.5546875" style="24"/>
    <col min="6657" max="6657" width="4.5546875" style="24" customWidth="1"/>
    <col min="6658" max="6658" width="12.77734375" style="24" bestFit="1" customWidth="1"/>
    <col min="6659" max="6659" width="12" style="24" customWidth="1"/>
    <col min="6660" max="6661" width="13.109375" style="24" customWidth="1"/>
    <col min="6662" max="6663" width="13.21875" style="24" bestFit="1" customWidth="1"/>
    <col min="6664" max="6664" width="2.109375" style="24" customWidth="1"/>
    <col min="6665" max="6665" width="10.44140625" style="24" customWidth="1"/>
    <col min="6666" max="6668" width="13.109375" style="24" customWidth="1"/>
    <col min="6669" max="6669" width="12.33203125" style="24" customWidth="1"/>
    <col min="6670" max="6670" width="11.21875" style="24" customWidth="1"/>
    <col min="6671" max="6671" width="3.21875" style="24" bestFit="1" customWidth="1"/>
    <col min="6672" max="6912" width="11.5546875" style="24"/>
    <col min="6913" max="6913" width="4.5546875" style="24" customWidth="1"/>
    <col min="6914" max="6914" width="12.77734375" style="24" bestFit="1" customWidth="1"/>
    <col min="6915" max="6915" width="12" style="24" customWidth="1"/>
    <col min="6916" max="6917" width="13.109375" style="24" customWidth="1"/>
    <col min="6918" max="6919" width="13.21875" style="24" bestFit="1" customWidth="1"/>
    <col min="6920" max="6920" width="2.109375" style="24" customWidth="1"/>
    <col min="6921" max="6921" width="10.44140625" style="24" customWidth="1"/>
    <col min="6922" max="6924" width="13.109375" style="24" customWidth="1"/>
    <col min="6925" max="6925" width="12.33203125" style="24" customWidth="1"/>
    <col min="6926" max="6926" width="11.21875" style="24" customWidth="1"/>
    <col min="6927" max="6927" width="3.21875" style="24" bestFit="1" customWidth="1"/>
    <col min="6928" max="7168" width="11.5546875" style="24"/>
    <col min="7169" max="7169" width="4.5546875" style="24" customWidth="1"/>
    <col min="7170" max="7170" width="12.77734375" style="24" bestFit="1" customWidth="1"/>
    <col min="7171" max="7171" width="12" style="24" customWidth="1"/>
    <col min="7172" max="7173" width="13.109375" style="24" customWidth="1"/>
    <col min="7174" max="7175" width="13.21875" style="24" bestFit="1" customWidth="1"/>
    <col min="7176" max="7176" width="2.109375" style="24" customWidth="1"/>
    <col min="7177" max="7177" width="10.44140625" style="24" customWidth="1"/>
    <col min="7178" max="7180" width="13.109375" style="24" customWidth="1"/>
    <col min="7181" max="7181" width="12.33203125" style="24" customWidth="1"/>
    <col min="7182" max="7182" width="11.21875" style="24" customWidth="1"/>
    <col min="7183" max="7183" width="3.21875" style="24" bestFit="1" customWidth="1"/>
    <col min="7184" max="7424" width="11.5546875" style="24"/>
    <col min="7425" max="7425" width="4.5546875" style="24" customWidth="1"/>
    <col min="7426" max="7426" width="12.77734375" style="24" bestFit="1" customWidth="1"/>
    <col min="7427" max="7427" width="12" style="24" customWidth="1"/>
    <col min="7428" max="7429" width="13.109375" style="24" customWidth="1"/>
    <col min="7430" max="7431" width="13.21875" style="24" bestFit="1" customWidth="1"/>
    <col min="7432" max="7432" width="2.109375" style="24" customWidth="1"/>
    <col min="7433" max="7433" width="10.44140625" style="24" customWidth="1"/>
    <col min="7434" max="7436" width="13.109375" style="24" customWidth="1"/>
    <col min="7437" max="7437" width="12.33203125" style="24" customWidth="1"/>
    <col min="7438" max="7438" width="11.21875" style="24" customWidth="1"/>
    <col min="7439" max="7439" width="3.21875" style="24" bestFit="1" customWidth="1"/>
    <col min="7440" max="7680" width="11.5546875" style="24"/>
    <col min="7681" max="7681" width="4.5546875" style="24" customWidth="1"/>
    <col min="7682" max="7682" width="12.77734375" style="24" bestFit="1" customWidth="1"/>
    <col min="7683" max="7683" width="12" style="24" customWidth="1"/>
    <col min="7684" max="7685" width="13.109375" style="24" customWidth="1"/>
    <col min="7686" max="7687" width="13.21875" style="24" bestFit="1" customWidth="1"/>
    <col min="7688" max="7688" width="2.109375" style="24" customWidth="1"/>
    <col min="7689" max="7689" width="10.44140625" style="24" customWidth="1"/>
    <col min="7690" max="7692" width="13.109375" style="24" customWidth="1"/>
    <col min="7693" max="7693" width="12.33203125" style="24" customWidth="1"/>
    <col min="7694" max="7694" width="11.21875" style="24" customWidth="1"/>
    <col min="7695" max="7695" width="3.21875" style="24" bestFit="1" customWidth="1"/>
    <col min="7696" max="7936" width="11.5546875" style="24"/>
    <col min="7937" max="7937" width="4.5546875" style="24" customWidth="1"/>
    <col min="7938" max="7938" width="12.77734375" style="24" bestFit="1" customWidth="1"/>
    <col min="7939" max="7939" width="12" style="24" customWidth="1"/>
    <col min="7940" max="7941" width="13.109375" style="24" customWidth="1"/>
    <col min="7942" max="7943" width="13.21875" style="24" bestFit="1" customWidth="1"/>
    <col min="7944" max="7944" width="2.109375" style="24" customWidth="1"/>
    <col min="7945" max="7945" width="10.44140625" style="24" customWidth="1"/>
    <col min="7946" max="7948" width="13.109375" style="24" customWidth="1"/>
    <col min="7949" max="7949" width="12.33203125" style="24" customWidth="1"/>
    <col min="7950" max="7950" width="11.21875" style="24" customWidth="1"/>
    <col min="7951" max="7951" width="3.21875" style="24" bestFit="1" customWidth="1"/>
    <col min="7952" max="8192" width="11.5546875" style="24"/>
    <col min="8193" max="8193" width="4.5546875" style="24" customWidth="1"/>
    <col min="8194" max="8194" width="12.77734375" style="24" bestFit="1" customWidth="1"/>
    <col min="8195" max="8195" width="12" style="24" customWidth="1"/>
    <col min="8196" max="8197" width="13.109375" style="24" customWidth="1"/>
    <col min="8198" max="8199" width="13.21875" style="24" bestFit="1" customWidth="1"/>
    <col min="8200" max="8200" width="2.109375" style="24" customWidth="1"/>
    <col min="8201" max="8201" width="10.44140625" style="24" customWidth="1"/>
    <col min="8202" max="8204" width="13.109375" style="24" customWidth="1"/>
    <col min="8205" max="8205" width="12.33203125" style="24" customWidth="1"/>
    <col min="8206" max="8206" width="11.21875" style="24" customWidth="1"/>
    <col min="8207" max="8207" width="3.21875" style="24" bestFit="1" customWidth="1"/>
    <col min="8208" max="8448" width="11.5546875" style="24"/>
    <col min="8449" max="8449" width="4.5546875" style="24" customWidth="1"/>
    <col min="8450" max="8450" width="12.77734375" style="24" bestFit="1" customWidth="1"/>
    <col min="8451" max="8451" width="12" style="24" customWidth="1"/>
    <col min="8452" max="8453" width="13.109375" style="24" customWidth="1"/>
    <col min="8454" max="8455" width="13.21875" style="24" bestFit="1" customWidth="1"/>
    <col min="8456" max="8456" width="2.109375" style="24" customWidth="1"/>
    <col min="8457" max="8457" width="10.44140625" style="24" customWidth="1"/>
    <col min="8458" max="8460" width="13.109375" style="24" customWidth="1"/>
    <col min="8461" max="8461" width="12.33203125" style="24" customWidth="1"/>
    <col min="8462" max="8462" width="11.21875" style="24" customWidth="1"/>
    <col min="8463" max="8463" width="3.21875" style="24" bestFit="1" customWidth="1"/>
    <col min="8464" max="8704" width="11.5546875" style="24"/>
    <col min="8705" max="8705" width="4.5546875" style="24" customWidth="1"/>
    <col min="8706" max="8706" width="12.77734375" style="24" bestFit="1" customWidth="1"/>
    <col min="8707" max="8707" width="12" style="24" customWidth="1"/>
    <col min="8708" max="8709" width="13.109375" style="24" customWidth="1"/>
    <col min="8710" max="8711" width="13.21875" style="24" bestFit="1" customWidth="1"/>
    <col min="8712" max="8712" width="2.109375" style="24" customWidth="1"/>
    <col min="8713" max="8713" width="10.44140625" style="24" customWidth="1"/>
    <col min="8714" max="8716" width="13.109375" style="24" customWidth="1"/>
    <col min="8717" max="8717" width="12.33203125" style="24" customWidth="1"/>
    <col min="8718" max="8718" width="11.21875" style="24" customWidth="1"/>
    <col min="8719" max="8719" width="3.21875" style="24" bestFit="1" customWidth="1"/>
    <col min="8720" max="8960" width="11.5546875" style="24"/>
    <col min="8961" max="8961" width="4.5546875" style="24" customWidth="1"/>
    <col min="8962" max="8962" width="12.77734375" style="24" bestFit="1" customWidth="1"/>
    <col min="8963" max="8963" width="12" style="24" customWidth="1"/>
    <col min="8964" max="8965" width="13.109375" style="24" customWidth="1"/>
    <col min="8966" max="8967" width="13.21875" style="24" bestFit="1" customWidth="1"/>
    <col min="8968" max="8968" width="2.109375" style="24" customWidth="1"/>
    <col min="8969" max="8969" width="10.44140625" style="24" customWidth="1"/>
    <col min="8970" max="8972" width="13.109375" style="24" customWidth="1"/>
    <col min="8973" max="8973" width="12.33203125" style="24" customWidth="1"/>
    <col min="8974" max="8974" width="11.21875" style="24" customWidth="1"/>
    <col min="8975" max="8975" width="3.21875" style="24" bestFit="1" customWidth="1"/>
    <col min="8976" max="9216" width="11.5546875" style="24"/>
    <col min="9217" max="9217" width="4.5546875" style="24" customWidth="1"/>
    <col min="9218" max="9218" width="12.77734375" style="24" bestFit="1" customWidth="1"/>
    <col min="9219" max="9219" width="12" style="24" customWidth="1"/>
    <col min="9220" max="9221" width="13.109375" style="24" customWidth="1"/>
    <col min="9222" max="9223" width="13.21875" style="24" bestFit="1" customWidth="1"/>
    <col min="9224" max="9224" width="2.109375" style="24" customWidth="1"/>
    <col min="9225" max="9225" width="10.44140625" style="24" customWidth="1"/>
    <col min="9226" max="9228" width="13.109375" style="24" customWidth="1"/>
    <col min="9229" max="9229" width="12.33203125" style="24" customWidth="1"/>
    <col min="9230" max="9230" width="11.21875" style="24" customWidth="1"/>
    <col min="9231" max="9231" width="3.21875" style="24" bestFit="1" customWidth="1"/>
    <col min="9232" max="9472" width="11.5546875" style="24"/>
    <col min="9473" max="9473" width="4.5546875" style="24" customWidth="1"/>
    <col min="9474" max="9474" width="12.77734375" style="24" bestFit="1" customWidth="1"/>
    <col min="9475" max="9475" width="12" style="24" customWidth="1"/>
    <col min="9476" max="9477" width="13.109375" style="24" customWidth="1"/>
    <col min="9478" max="9479" width="13.21875" style="24" bestFit="1" customWidth="1"/>
    <col min="9480" max="9480" width="2.109375" style="24" customWidth="1"/>
    <col min="9481" max="9481" width="10.44140625" style="24" customWidth="1"/>
    <col min="9482" max="9484" width="13.109375" style="24" customWidth="1"/>
    <col min="9485" max="9485" width="12.33203125" style="24" customWidth="1"/>
    <col min="9486" max="9486" width="11.21875" style="24" customWidth="1"/>
    <col min="9487" max="9487" width="3.21875" style="24" bestFit="1" customWidth="1"/>
    <col min="9488" max="9728" width="11.5546875" style="24"/>
    <col min="9729" max="9729" width="4.5546875" style="24" customWidth="1"/>
    <col min="9730" max="9730" width="12.77734375" style="24" bestFit="1" customWidth="1"/>
    <col min="9731" max="9731" width="12" style="24" customWidth="1"/>
    <col min="9732" max="9733" width="13.109375" style="24" customWidth="1"/>
    <col min="9734" max="9735" width="13.21875" style="24" bestFit="1" customWidth="1"/>
    <col min="9736" max="9736" width="2.109375" style="24" customWidth="1"/>
    <col min="9737" max="9737" width="10.44140625" style="24" customWidth="1"/>
    <col min="9738" max="9740" width="13.109375" style="24" customWidth="1"/>
    <col min="9741" max="9741" width="12.33203125" style="24" customWidth="1"/>
    <col min="9742" max="9742" width="11.21875" style="24" customWidth="1"/>
    <col min="9743" max="9743" width="3.21875" style="24" bestFit="1" customWidth="1"/>
    <col min="9744" max="9984" width="11.5546875" style="24"/>
    <col min="9985" max="9985" width="4.5546875" style="24" customWidth="1"/>
    <col min="9986" max="9986" width="12.77734375" style="24" bestFit="1" customWidth="1"/>
    <col min="9987" max="9987" width="12" style="24" customWidth="1"/>
    <col min="9988" max="9989" width="13.109375" style="24" customWidth="1"/>
    <col min="9990" max="9991" width="13.21875" style="24" bestFit="1" customWidth="1"/>
    <col min="9992" max="9992" width="2.109375" style="24" customWidth="1"/>
    <col min="9993" max="9993" width="10.44140625" style="24" customWidth="1"/>
    <col min="9994" max="9996" width="13.109375" style="24" customWidth="1"/>
    <col min="9997" max="9997" width="12.33203125" style="24" customWidth="1"/>
    <col min="9998" max="9998" width="11.21875" style="24" customWidth="1"/>
    <col min="9999" max="9999" width="3.21875" style="24" bestFit="1" customWidth="1"/>
    <col min="10000" max="10240" width="11.5546875" style="24"/>
    <col min="10241" max="10241" width="4.5546875" style="24" customWidth="1"/>
    <col min="10242" max="10242" width="12.77734375" style="24" bestFit="1" customWidth="1"/>
    <col min="10243" max="10243" width="12" style="24" customWidth="1"/>
    <col min="10244" max="10245" width="13.109375" style="24" customWidth="1"/>
    <col min="10246" max="10247" width="13.21875" style="24" bestFit="1" customWidth="1"/>
    <col min="10248" max="10248" width="2.109375" style="24" customWidth="1"/>
    <col min="10249" max="10249" width="10.44140625" style="24" customWidth="1"/>
    <col min="10250" max="10252" width="13.109375" style="24" customWidth="1"/>
    <col min="10253" max="10253" width="12.33203125" style="24" customWidth="1"/>
    <col min="10254" max="10254" width="11.21875" style="24" customWidth="1"/>
    <col min="10255" max="10255" width="3.21875" style="24" bestFit="1" customWidth="1"/>
    <col min="10256" max="10496" width="11.5546875" style="24"/>
    <col min="10497" max="10497" width="4.5546875" style="24" customWidth="1"/>
    <col min="10498" max="10498" width="12.77734375" style="24" bestFit="1" customWidth="1"/>
    <col min="10499" max="10499" width="12" style="24" customWidth="1"/>
    <col min="10500" max="10501" width="13.109375" style="24" customWidth="1"/>
    <col min="10502" max="10503" width="13.21875" style="24" bestFit="1" customWidth="1"/>
    <col min="10504" max="10504" width="2.109375" style="24" customWidth="1"/>
    <col min="10505" max="10505" width="10.44140625" style="24" customWidth="1"/>
    <col min="10506" max="10508" width="13.109375" style="24" customWidth="1"/>
    <col min="10509" max="10509" width="12.33203125" style="24" customWidth="1"/>
    <col min="10510" max="10510" width="11.21875" style="24" customWidth="1"/>
    <col min="10511" max="10511" width="3.21875" style="24" bestFit="1" customWidth="1"/>
    <col min="10512" max="10752" width="11.5546875" style="24"/>
    <col min="10753" max="10753" width="4.5546875" style="24" customWidth="1"/>
    <col min="10754" max="10754" width="12.77734375" style="24" bestFit="1" customWidth="1"/>
    <col min="10755" max="10755" width="12" style="24" customWidth="1"/>
    <col min="10756" max="10757" width="13.109375" style="24" customWidth="1"/>
    <col min="10758" max="10759" width="13.21875" style="24" bestFit="1" customWidth="1"/>
    <col min="10760" max="10760" width="2.109375" style="24" customWidth="1"/>
    <col min="10761" max="10761" width="10.44140625" style="24" customWidth="1"/>
    <col min="10762" max="10764" width="13.109375" style="24" customWidth="1"/>
    <col min="10765" max="10765" width="12.33203125" style="24" customWidth="1"/>
    <col min="10766" max="10766" width="11.21875" style="24" customWidth="1"/>
    <col min="10767" max="10767" width="3.21875" style="24" bestFit="1" customWidth="1"/>
    <col min="10768" max="11008" width="11.5546875" style="24"/>
    <col min="11009" max="11009" width="4.5546875" style="24" customWidth="1"/>
    <col min="11010" max="11010" width="12.77734375" style="24" bestFit="1" customWidth="1"/>
    <col min="11011" max="11011" width="12" style="24" customWidth="1"/>
    <col min="11012" max="11013" width="13.109375" style="24" customWidth="1"/>
    <col min="11014" max="11015" width="13.21875" style="24" bestFit="1" customWidth="1"/>
    <col min="11016" max="11016" width="2.109375" style="24" customWidth="1"/>
    <col min="11017" max="11017" width="10.44140625" style="24" customWidth="1"/>
    <col min="11018" max="11020" width="13.109375" style="24" customWidth="1"/>
    <col min="11021" max="11021" width="12.33203125" style="24" customWidth="1"/>
    <col min="11022" max="11022" width="11.21875" style="24" customWidth="1"/>
    <col min="11023" max="11023" width="3.21875" style="24" bestFit="1" customWidth="1"/>
    <col min="11024" max="11264" width="11.5546875" style="24"/>
    <col min="11265" max="11265" width="4.5546875" style="24" customWidth="1"/>
    <col min="11266" max="11266" width="12.77734375" style="24" bestFit="1" customWidth="1"/>
    <col min="11267" max="11267" width="12" style="24" customWidth="1"/>
    <col min="11268" max="11269" width="13.109375" style="24" customWidth="1"/>
    <col min="11270" max="11271" width="13.21875" style="24" bestFit="1" customWidth="1"/>
    <col min="11272" max="11272" width="2.109375" style="24" customWidth="1"/>
    <col min="11273" max="11273" width="10.44140625" style="24" customWidth="1"/>
    <col min="11274" max="11276" width="13.109375" style="24" customWidth="1"/>
    <col min="11277" max="11277" width="12.33203125" style="24" customWidth="1"/>
    <col min="11278" max="11278" width="11.21875" style="24" customWidth="1"/>
    <col min="11279" max="11279" width="3.21875" style="24" bestFit="1" customWidth="1"/>
    <col min="11280" max="11520" width="11.5546875" style="24"/>
    <col min="11521" max="11521" width="4.5546875" style="24" customWidth="1"/>
    <col min="11522" max="11522" width="12.77734375" style="24" bestFit="1" customWidth="1"/>
    <col min="11523" max="11523" width="12" style="24" customWidth="1"/>
    <col min="11524" max="11525" width="13.109375" style="24" customWidth="1"/>
    <col min="11526" max="11527" width="13.21875" style="24" bestFit="1" customWidth="1"/>
    <col min="11528" max="11528" width="2.109375" style="24" customWidth="1"/>
    <col min="11529" max="11529" width="10.44140625" style="24" customWidth="1"/>
    <col min="11530" max="11532" width="13.109375" style="24" customWidth="1"/>
    <col min="11533" max="11533" width="12.33203125" style="24" customWidth="1"/>
    <col min="11534" max="11534" width="11.21875" style="24" customWidth="1"/>
    <col min="11535" max="11535" width="3.21875" style="24" bestFit="1" customWidth="1"/>
    <col min="11536" max="11776" width="11.5546875" style="24"/>
    <col min="11777" max="11777" width="4.5546875" style="24" customWidth="1"/>
    <col min="11778" max="11778" width="12.77734375" style="24" bestFit="1" customWidth="1"/>
    <col min="11779" max="11779" width="12" style="24" customWidth="1"/>
    <col min="11780" max="11781" width="13.109375" style="24" customWidth="1"/>
    <col min="11782" max="11783" width="13.21875" style="24" bestFit="1" customWidth="1"/>
    <col min="11784" max="11784" width="2.109375" style="24" customWidth="1"/>
    <col min="11785" max="11785" width="10.44140625" style="24" customWidth="1"/>
    <col min="11786" max="11788" width="13.109375" style="24" customWidth="1"/>
    <col min="11789" max="11789" width="12.33203125" style="24" customWidth="1"/>
    <col min="11790" max="11790" width="11.21875" style="24" customWidth="1"/>
    <col min="11791" max="11791" width="3.21875" style="24" bestFit="1" customWidth="1"/>
    <col min="11792" max="12032" width="11.5546875" style="24"/>
    <col min="12033" max="12033" width="4.5546875" style="24" customWidth="1"/>
    <col min="12034" max="12034" width="12.77734375" style="24" bestFit="1" customWidth="1"/>
    <col min="12035" max="12035" width="12" style="24" customWidth="1"/>
    <col min="12036" max="12037" width="13.109375" style="24" customWidth="1"/>
    <col min="12038" max="12039" width="13.21875" style="24" bestFit="1" customWidth="1"/>
    <col min="12040" max="12040" width="2.109375" style="24" customWidth="1"/>
    <col min="12041" max="12041" width="10.44140625" style="24" customWidth="1"/>
    <col min="12042" max="12044" width="13.109375" style="24" customWidth="1"/>
    <col min="12045" max="12045" width="12.33203125" style="24" customWidth="1"/>
    <col min="12046" max="12046" width="11.21875" style="24" customWidth="1"/>
    <col min="12047" max="12047" width="3.21875" style="24" bestFit="1" customWidth="1"/>
    <col min="12048" max="12288" width="11.5546875" style="24"/>
    <col min="12289" max="12289" width="4.5546875" style="24" customWidth="1"/>
    <col min="12290" max="12290" width="12.77734375" style="24" bestFit="1" customWidth="1"/>
    <col min="12291" max="12291" width="12" style="24" customWidth="1"/>
    <col min="12292" max="12293" width="13.109375" style="24" customWidth="1"/>
    <col min="12294" max="12295" width="13.21875" style="24" bestFit="1" customWidth="1"/>
    <col min="12296" max="12296" width="2.109375" style="24" customWidth="1"/>
    <col min="12297" max="12297" width="10.44140625" style="24" customWidth="1"/>
    <col min="12298" max="12300" width="13.109375" style="24" customWidth="1"/>
    <col min="12301" max="12301" width="12.33203125" style="24" customWidth="1"/>
    <col min="12302" max="12302" width="11.21875" style="24" customWidth="1"/>
    <col min="12303" max="12303" width="3.21875" style="24" bestFit="1" customWidth="1"/>
    <col min="12304" max="12544" width="11.5546875" style="24"/>
    <col min="12545" max="12545" width="4.5546875" style="24" customWidth="1"/>
    <col min="12546" max="12546" width="12.77734375" style="24" bestFit="1" customWidth="1"/>
    <col min="12547" max="12547" width="12" style="24" customWidth="1"/>
    <col min="12548" max="12549" width="13.109375" style="24" customWidth="1"/>
    <col min="12550" max="12551" width="13.21875" style="24" bestFit="1" customWidth="1"/>
    <col min="12552" max="12552" width="2.109375" style="24" customWidth="1"/>
    <col min="12553" max="12553" width="10.44140625" style="24" customWidth="1"/>
    <col min="12554" max="12556" width="13.109375" style="24" customWidth="1"/>
    <col min="12557" max="12557" width="12.33203125" style="24" customWidth="1"/>
    <col min="12558" max="12558" width="11.21875" style="24" customWidth="1"/>
    <col min="12559" max="12559" width="3.21875" style="24" bestFit="1" customWidth="1"/>
    <col min="12560" max="12800" width="11.5546875" style="24"/>
    <col min="12801" max="12801" width="4.5546875" style="24" customWidth="1"/>
    <col min="12802" max="12802" width="12.77734375" style="24" bestFit="1" customWidth="1"/>
    <col min="12803" max="12803" width="12" style="24" customWidth="1"/>
    <col min="12804" max="12805" width="13.109375" style="24" customWidth="1"/>
    <col min="12806" max="12807" width="13.21875" style="24" bestFit="1" customWidth="1"/>
    <col min="12808" max="12808" width="2.109375" style="24" customWidth="1"/>
    <col min="12809" max="12809" width="10.44140625" style="24" customWidth="1"/>
    <col min="12810" max="12812" width="13.109375" style="24" customWidth="1"/>
    <col min="12813" max="12813" width="12.33203125" style="24" customWidth="1"/>
    <col min="12814" max="12814" width="11.21875" style="24" customWidth="1"/>
    <col min="12815" max="12815" width="3.21875" style="24" bestFit="1" customWidth="1"/>
    <col min="12816" max="13056" width="11.5546875" style="24"/>
    <col min="13057" max="13057" width="4.5546875" style="24" customWidth="1"/>
    <col min="13058" max="13058" width="12.77734375" style="24" bestFit="1" customWidth="1"/>
    <col min="13059" max="13059" width="12" style="24" customWidth="1"/>
    <col min="13060" max="13061" width="13.109375" style="24" customWidth="1"/>
    <col min="13062" max="13063" width="13.21875" style="24" bestFit="1" customWidth="1"/>
    <col min="13064" max="13064" width="2.109375" style="24" customWidth="1"/>
    <col min="13065" max="13065" width="10.44140625" style="24" customWidth="1"/>
    <col min="13066" max="13068" width="13.109375" style="24" customWidth="1"/>
    <col min="13069" max="13069" width="12.33203125" style="24" customWidth="1"/>
    <col min="13070" max="13070" width="11.21875" style="24" customWidth="1"/>
    <col min="13071" max="13071" width="3.21875" style="24" bestFit="1" customWidth="1"/>
    <col min="13072" max="13312" width="11.5546875" style="24"/>
    <col min="13313" max="13313" width="4.5546875" style="24" customWidth="1"/>
    <col min="13314" max="13314" width="12.77734375" style="24" bestFit="1" customWidth="1"/>
    <col min="13315" max="13315" width="12" style="24" customWidth="1"/>
    <col min="13316" max="13317" width="13.109375" style="24" customWidth="1"/>
    <col min="13318" max="13319" width="13.21875" style="24" bestFit="1" customWidth="1"/>
    <col min="13320" max="13320" width="2.109375" style="24" customWidth="1"/>
    <col min="13321" max="13321" width="10.44140625" style="24" customWidth="1"/>
    <col min="13322" max="13324" width="13.109375" style="24" customWidth="1"/>
    <col min="13325" max="13325" width="12.33203125" style="24" customWidth="1"/>
    <col min="13326" max="13326" width="11.21875" style="24" customWidth="1"/>
    <col min="13327" max="13327" width="3.21875" style="24" bestFit="1" customWidth="1"/>
    <col min="13328" max="13568" width="11.5546875" style="24"/>
    <col min="13569" max="13569" width="4.5546875" style="24" customWidth="1"/>
    <col min="13570" max="13570" width="12.77734375" style="24" bestFit="1" customWidth="1"/>
    <col min="13571" max="13571" width="12" style="24" customWidth="1"/>
    <col min="13572" max="13573" width="13.109375" style="24" customWidth="1"/>
    <col min="13574" max="13575" width="13.21875" style="24" bestFit="1" customWidth="1"/>
    <col min="13576" max="13576" width="2.109375" style="24" customWidth="1"/>
    <col min="13577" max="13577" width="10.44140625" style="24" customWidth="1"/>
    <col min="13578" max="13580" width="13.109375" style="24" customWidth="1"/>
    <col min="13581" max="13581" width="12.33203125" style="24" customWidth="1"/>
    <col min="13582" max="13582" width="11.21875" style="24" customWidth="1"/>
    <col min="13583" max="13583" width="3.21875" style="24" bestFit="1" customWidth="1"/>
    <col min="13584" max="13824" width="11.5546875" style="24"/>
    <col min="13825" max="13825" width="4.5546875" style="24" customWidth="1"/>
    <col min="13826" max="13826" width="12.77734375" style="24" bestFit="1" customWidth="1"/>
    <col min="13827" max="13827" width="12" style="24" customWidth="1"/>
    <col min="13828" max="13829" width="13.109375" style="24" customWidth="1"/>
    <col min="13830" max="13831" width="13.21875" style="24" bestFit="1" customWidth="1"/>
    <col min="13832" max="13832" width="2.109375" style="24" customWidth="1"/>
    <col min="13833" max="13833" width="10.44140625" style="24" customWidth="1"/>
    <col min="13834" max="13836" width="13.109375" style="24" customWidth="1"/>
    <col min="13837" max="13837" width="12.33203125" style="24" customWidth="1"/>
    <col min="13838" max="13838" width="11.21875" style="24" customWidth="1"/>
    <col min="13839" max="13839" width="3.21875" style="24" bestFit="1" customWidth="1"/>
    <col min="13840" max="14080" width="11.5546875" style="24"/>
    <col min="14081" max="14081" width="4.5546875" style="24" customWidth="1"/>
    <col min="14082" max="14082" width="12.77734375" style="24" bestFit="1" customWidth="1"/>
    <col min="14083" max="14083" width="12" style="24" customWidth="1"/>
    <col min="14084" max="14085" width="13.109375" style="24" customWidth="1"/>
    <col min="14086" max="14087" width="13.21875" style="24" bestFit="1" customWidth="1"/>
    <col min="14088" max="14088" width="2.109375" style="24" customWidth="1"/>
    <col min="14089" max="14089" width="10.44140625" style="24" customWidth="1"/>
    <col min="14090" max="14092" width="13.109375" style="24" customWidth="1"/>
    <col min="14093" max="14093" width="12.33203125" style="24" customWidth="1"/>
    <col min="14094" max="14094" width="11.21875" style="24" customWidth="1"/>
    <col min="14095" max="14095" width="3.21875" style="24" bestFit="1" customWidth="1"/>
    <col min="14096" max="14336" width="11.5546875" style="24"/>
    <col min="14337" max="14337" width="4.5546875" style="24" customWidth="1"/>
    <col min="14338" max="14338" width="12.77734375" style="24" bestFit="1" customWidth="1"/>
    <col min="14339" max="14339" width="12" style="24" customWidth="1"/>
    <col min="14340" max="14341" width="13.109375" style="24" customWidth="1"/>
    <col min="14342" max="14343" width="13.21875" style="24" bestFit="1" customWidth="1"/>
    <col min="14344" max="14344" width="2.109375" style="24" customWidth="1"/>
    <col min="14345" max="14345" width="10.44140625" style="24" customWidth="1"/>
    <col min="14346" max="14348" width="13.109375" style="24" customWidth="1"/>
    <col min="14349" max="14349" width="12.33203125" style="24" customWidth="1"/>
    <col min="14350" max="14350" width="11.21875" style="24" customWidth="1"/>
    <col min="14351" max="14351" width="3.21875" style="24" bestFit="1" customWidth="1"/>
    <col min="14352" max="14592" width="11.5546875" style="24"/>
    <col min="14593" max="14593" width="4.5546875" style="24" customWidth="1"/>
    <col min="14594" max="14594" width="12.77734375" style="24" bestFit="1" customWidth="1"/>
    <col min="14595" max="14595" width="12" style="24" customWidth="1"/>
    <col min="14596" max="14597" width="13.109375" style="24" customWidth="1"/>
    <col min="14598" max="14599" width="13.21875" style="24" bestFit="1" customWidth="1"/>
    <col min="14600" max="14600" width="2.109375" style="24" customWidth="1"/>
    <col min="14601" max="14601" width="10.44140625" style="24" customWidth="1"/>
    <col min="14602" max="14604" width="13.109375" style="24" customWidth="1"/>
    <col min="14605" max="14605" width="12.33203125" style="24" customWidth="1"/>
    <col min="14606" max="14606" width="11.21875" style="24" customWidth="1"/>
    <col min="14607" max="14607" width="3.21875" style="24" bestFit="1" customWidth="1"/>
    <col min="14608" max="14848" width="11.5546875" style="24"/>
    <col min="14849" max="14849" width="4.5546875" style="24" customWidth="1"/>
    <col min="14850" max="14850" width="12.77734375" style="24" bestFit="1" customWidth="1"/>
    <col min="14851" max="14851" width="12" style="24" customWidth="1"/>
    <col min="14852" max="14853" width="13.109375" style="24" customWidth="1"/>
    <col min="14854" max="14855" width="13.21875" style="24" bestFit="1" customWidth="1"/>
    <col min="14856" max="14856" width="2.109375" style="24" customWidth="1"/>
    <col min="14857" max="14857" width="10.44140625" style="24" customWidth="1"/>
    <col min="14858" max="14860" width="13.109375" style="24" customWidth="1"/>
    <col min="14861" max="14861" width="12.33203125" style="24" customWidth="1"/>
    <col min="14862" max="14862" width="11.21875" style="24" customWidth="1"/>
    <col min="14863" max="14863" width="3.21875" style="24" bestFit="1" customWidth="1"/>
    <col min="14864" max="15104" width="11.5546875" style="24"/>
    <col min="15105" max="15105" width="4.5546875" style="24" customWidth="1"/>
    <col min="15106" max="15106" width="12.77734375" style="24" bestFit="1" customWidth="1"/>
    <col min="15107" max="15107" width="12" style="24" customWidth="1"/>
    <col min="15108" max="15109" width="13.109375" style="24" customWidth="1"/>
    <col min="15110" max="15111" width="13.21875" style="24" bestFit="1" customWidth="1"/>
    <col min="15112" max="15112" width="2.109375" style="24" customWidth="1"/>
    <col min="15113" max="15113" width="10.44140625" style="24" customWidth="1"/>
    <col min="15114" max="15116" width="13.109375" style="24" customWidth="1"/>
    <col min="15117" max="15117" width="12.33203125" style="24" customWidth="1"/>
    <col min="15118" max="15118" width="11.21875" style="24" customWidth="1"/>
    <col min="15119" max="15119" width="3.21875" style="24" bestFit="1" customWidth="1"/>
    <col min="15120" max="15360" width="11.5546875" style="24"/>
    <col min="15361" max="15361" width="4.5546875" style="24" customWidth="1"/>
    <col min="15362" max="15362" width="12.77734375" style="24" bestFit="1" customWidth="1"/>
    <col min="15363" max="15363" width="12" style="24" customWidth="1"/>
    <col min="15364" max="15365" width="13.109375" style="24" customWidth="1"/>
    <col min="15366" max="15367" width="13.21875" style="24" bestFit="1" customWidth="1"/>
    <col min="15368" max="15368" width="2.109375" style="24" customWidth="1"/>
    <col min="15369" max="15369" width="10.44140625" style="24" customWidth="1"/>
    <col min="15370" max="15372" width="13.109375" style="24" customWidth="1"/>
    <col min="15373" max="15373" width="12.33203125" style="24" customWidth="1"/>
    <col min="15374" max="15374" width="11.21875" style="24" customWidth="1"/>
    <col min="15375" max="15375" width="3.21875" style="24" bestFit="1" customWidth="1"/>
    <col min="15376" max="15616" width="11.5546875" style="24"/>
    <col min="15617" max="15617" width="4.5546875" style="24" customWidth="1"/>
    <col min="15618" max="15618" width="12.77734375" style="24" bestFit="1" customWidth="1"/>
    <col min="15619" max="15619" width="12" style="24" customWidth="1"/>
    <col min="15620" max="15621" width="13.109375" style="24" customWidth="1"/>
    <col min="15622" max="15623" width="13.21875" style="24" bestFit="1" customWidth="1"/>
    <col min="15624" max="15624" width="2.109375" style="24" customWidth="1"/>
    <col min="15625" max="15625" width="10.44140625" style="24" customWidth="1"/>
    <col min="15626" max="15628" width="13.109375" style="24" customWidth="1"/>
    <col min="15629" max="15629" width="12.33203125" style="24" customWidth="1"/>
    <col min="15630" max="15630" width="11.21875" style="24" customWidth="1"/>
    <col min="15631" max="15631" width="3.21875" style="24" bestFit="1" customWidth="1"/>
    <col min="15632" max="15872" width="11.5546875" style="24"/>
    <col min="15873" max="15873" width="4.5546875" style="24" customWidth="1"/>
    <col min="15874" max="15874" width="12.77734375" style="24" bestFit="1" customWidth="1"/>
    <col min="15875" max="15875" width="12" style="24" customWidth="1"/>
    <col min="15876" max="15877" width="13.109375" style="24" customWidth="1"/>
    <col min="15878" max="15879" width="13.21875" style="24" bestFit="1" customWidth="1"/>
    <col min="15880" max="15880" width="2.109375" style="24" customWidth="1"/>
    <col min="15881" max="15881" width="10.44140625" style="24" customWidth="1"/>
    <col min="15882" max="15884" width="13.109375" style="24" customWidth="1"/>
    <col min="15885" max="15885" width="12.33203125" style="24" customWidth="1"/>
    <col min="15886" max="15886" width="11.21875" style="24" customWidth="1"/>
    <col min="15887" max="15887" width="3.21875" style="24" bestFit="1" customWidth="1"/>
    <col min="15888" max="16128" width="11.5546875" style="24"/>
    <col min="16129" max="16129" width="4.5546875" style="24" customWidth="1"/>
    <col min="16130" max="16130" width="12.77734375" style="24" bestFit="1" customWidth="1"/>
    <col min="16131" max="16131" width="12" style="24" customWidth="1"/>
    <col min="16132" max="16133" width="13.109375" style="24" customWidth="1"/>
    <col min="16134" max="16135" width="13.21875" style="24" bestFit="1" customWidth="1"/>
    <col min="16136" max="16136" width="2.109375" style="24" customWidth="1"/>
    <col min="16137" max="16137" width="10.44140625" style="24" customWidth="1"/>
    <col min="16138" max="16140" width="13.109375" style="24" customWidth="1"/>
    <col min="16141" max="16141" width="12.33203125" style="24" customWidth="1"/>
    <col min="16142" max="16142" width="11.21875" style="24" customWidth="1"/>
    <col min="16143" max="16143" width="3.21875" style="24" bestFit="1" customWidth="1"/>
    <col min="16144" max="16384" width="11.5546875" style="24"/>
  </cols>
  <sheetData>
    <row r="1" spans="1:15" ht="12.6" x14ac:dyDescent="0.25">
      <c r="A1" s="23" t="s">
        <v>1</v>
      </c>
    </row>
    <row r="2" spans="1:15" ht="12.6" x14ac:dyDescent="0.25">
      <c r="A2" s="1" t="s">
        <v>354</v>
      </c>
      <c r="C2" s="24" t="s">
        <v>328</v>
      </c>
    </row>
    <row r="3" spans="1:15" ht="12.6" x14ac:dyDescent="0.25">
      <c r="A3" s="1" t="s">
        <v>356</v>
      </c>
      <c r="C3" s="124"/>
      <c r="D3" s="124"/>
      <c r="E3" s="124"/>
      <c r="F3" s="124"/>
      <c r="G3" s="124"/>
      <c r="H3" s="124"/>
      <c r="I3" s="124"/>
      <c r="J3" s="124"/>
      <c r="K3" s="124"/>
      <c r="L3" s="124"/>
      <c r="N3" s="25"/>
    </row>
    <row r="4" spans="1:15" ht="12.6" x14ac:dyDescent="0.25">
      <c r="M4" s="124"/>
      <c r="N4" s="124"/>
    </row>
    <row r="5" spans="1:15" ht="10.95" customHeight="1" x14ac:dyDescent="0.25">
      <c r="C5" s="28"/>
      <c r="D5" s="28"/>
      <c r="E5" s="28"/>
      <c r="F5" s="28"/>
      <c r="G5" s="28"/>
      <c r="H5" s="28"/>
      <c r="I5" s="28"/>
      <c r="J5" s="28"/>
      <c r="K5" s="28"/>
      <c r="L5" s="28"/>
      <c r="M5" s="125" t="s">
        <v>41</v>
      </c>
      <c r="N5" s="30"/>
    </row>
    <row r="6" spans="1:15" ht="25.05" customHeight="1" x14ac:dyDescent="0.25">
      <c r="A6" s="28"/>
      <c r="B6" s="28"/>
      <c r="C6" s="140" t="s">
        <v>11</v>
      </c>
      <c r="D6" s="140"/>
      <c r="E6" s="140"/>
      <c r="F6" s="140"/>
      <c r="G6" s="140"/>
      <c r="I6" s="140" t="s">
        <v>42</v>
      </c>
      <c r="J6" s="140"/>
      <c r="K6" s="140"/>
      <c r="L6" s="140"/>
      <c r="M6" s="139" t="s">
        <v>43</v>
      </c>
      <c r="N6" s="139"/>
    </row>
    <row r="7" spans="1:15" s="34" customFormat="1" ht="34.049999999999997" customHeight="1" x14ac:dyDescent="0.25">
      <c r="A7" s="32" t="s">
        <v>8</v>
      </c>
      <c r="B7" s="32" t="s">
        <v>10</v>
      </c>
      <c r="C7" s="32" t="s">
        <v>329</v>
      </c>
      <c r="D7" s="32" t="s">
        <v>330</v>
      </c>
      <c r="E7" s="32" t="s">
        <v>331</v>
      </c>
      <c r="F7" s="32" t="s">
        <v>332</v>
      </c>
      <c r="G7" s="33" t="s">
        <v>333</v>
      </c>
      <c r="H7" s="29"/>
      <c r="I7" s="32" t="s">
        <v>329</v>
      </c>
      <c r="J7" s="32" t="s">
        <v>334</v>
      </c>
      <c r="K7" s="32" t="s">
        <v>335</v>
      </c>
      <c r="L7" s="32" t="s">
        <v>336</v>
      </c>
      <c r="M7" s="32" t="s">
        <v>44</v>
      </c>
      <c r="N7" s="32" t="s">
        <v>45</v>
      </c>
      <c r="O7" s="32" t="s">
        <v>8</v>
      </c>
    </row>
    <row r="8" spans="1:15" ht="12.6" x14ac:dyDescent="0.25">
      <c r="A8" s="24">
        <v>1</v>
      </c>
      <c r="B8" s="24" t="s">
        <v>357</v>
      </c>
      <c r="C8" s="35">
        <v>0</v>
      </c>
      <c r="D8" s="35">
        <v>40950346</v>
      </c>
      <c r="E8" s="35">
        <v>8241575</v>
      </c>
      <c r="F8" s="35">
        <v>96472491</v>
      </c>
      <c r="G8" s="35">
        <v>145664412</v>
      </c>
      <c r="I8" s="35">
        <v>0</v>
      </c>
      <c r="J8" s="35">
        <v>1463901</v>
      </c>
      <c r="K8" s="35">
        <v>79770477</v>
      </c>
      <c r="L8" s="35">
        <v>81234378</v>
      </c>
      <c r="M8" s="35">
        <v>1114670.0965800001</v>
      </c>
      <c r="N8" s="35">
        <v>643682.94342000003</v>
      </c>
      <c r="O8" s="24">
        <v>1</v>
      </c>
    </row>
    <row r="9" spans="1:15" ht="12.6" x14ac:dyDescent="0.25">
      <c r="A9" s="24">
        <v>2</v>
      </c>
      <c r="B9" s="24" t="s">
        <v>358</v>
      </c>
      <c r="C9" s="35">
        <v>0</v>
      </c>
      <c r="D9" s="35">
        <v>2188069</v>
      </c>
      <c r="E9" s="35">
        <v>3212778</v>
      </c>
      <c r="F9" s="35">
        <v>30516967</v>
      </c>
      <c r="G9" s="35">
        <v>35917814</v>
      </c>
      <c r="I9" s="35">
        <v>0</v>
      </c>
      <c r="J9" s="35">
        <v>2967714</v>
      </c>
      <c r="K9" s="35">
        <v>15340115</v>
      </c>
      <c r="L9" s="35">
        <v>18307829</v>
      </c>
      <c r="M9" s="35">
        <v>947920.94739999995</v>
      </c>
      <c r="N9" s="35">
        <v>764329.61259999999</v>
      </c>
      <c r="O9" s="24">
        <v>2</v>
      </c>
    </row>
    <row r="10" spans="1:15" ht="12.6" x14ac:dyDescent="0.25">
      <c r="A10" s="24">
        <v>3</v>
      </c>
      <c r="B10" s="24" t="s">
        <v>359</v>
      </c>
      <c r="C10" s="35">
        <v>0</v>
      </c>
      <c r="D10" s="35">
        <v>917244</v>
      </c>
      <c r="E10" s="35">
        <v>660110</v>
      </c>
      <c r="F10" s="35">
        <v>14240537</v>
      </c>
      <c r="G10" s="35">
        <v>15817891</v>
      </c>
      <c r="H10" s="124"/>
      <c r="I10" s="35">
        <v>0</v>
      </c>
      <c r="J10" s="35">
        <v>1270452</v>
      </c>
      <c r="K10" s="35">
        <v>2317484</v>
      </c>
      <c r="L10" s="35">
        <v>3587936</v>
      </c>
      <c r="M10" s="35">
        <v>42130.862999999998</v>
      </c>
      <c r="N10" s="35">
        <v>183707.43700000001</v>
      </c>
      <c r="O10" s="24">
        <v>3</v>
      </c>
    </row>
    <row r="11" spans="1:15" ht="12.6" x14ac:dyDescent="0.25">
      <c r="A11" s="24">
        <v>4</v>
      </c>
      <c r="B11" s="24" t="s">
        <v>360</v>
      </c>
      <c r="C11" s="35">
        <v>0</v>
      </c>
      <c r="D11" s="35">
        <v>9152754</v>
      </c>
      <c r="E11" s="35">
        <v>1798910</v>
      </c>
      <c r="F11" s="35">
        <v>46215357</v>
      </c>
      <c r="G11" s="35">
        <v>57167021</v>
      </c>
      <c r="I11" s="35">
        <v>0</v>
      </c>
      <c r="J11" s="35">
        <v>522344</v>
      </c>
      <c r="K11" s="35">
        <v>28858378</v>
      </c>
      <c r="L11" s="35">
        <v>29380722</v>
      </c>
      <c r="M11" s="35">
        <v>679536.85860000015</v>
      </c>
      <c r="N11" s="35">
        <v>611520.07140000002</v>
      </c>
      <c r="O11" s="24">
        <v>4</v>
      </c>
    </row>
    <row r="12" spans="1:15" ht="12.6" x14ac:dyDescent="0.25">
      <c r="A12" s="24">
        <v>5</v>
      </c>
      <c r="B12" s="24" t="s">
        <v>361</v>
      </c>
      <c r="C12" s="35">
        <v>0</v>
      </c>
      <c r="D12" s="35">
        <v>41290422</v>
      </c>
      <c r="E12" s="35">
        <v>16802057</v>
      </c>
      <c r="F12" s="35">
        <v>353342700</v>
      </c>
      <c r="G12" s="35">
        <v>411435179</v>
      </c>
      <c r="H12" s="35"/>
      <c r="I12" s="35">
        <v>7253</v>
      </c>
      <c r="J12" s="35">
        <v>731591</v>
      </c>
      <c r="K12" s="35">
        <v>107406336</v>
      </c>
      <c r="L12" s="35">
        <v>108145180</v>
      </c>
      <c r="M12" s="35">
        <v>7961292.0561959995</v>
      </c>
      <c r="N12" s="35">
        <v>1829366.5138040001</v>
      </c>
      <c r="O12" s="24">
        <v>5</v>
      </c>
    </row>
    <row r="13" spans="1:15" ht="12.6" x14ac:dyDescent="0.25">
      <c r="A13" s="24">
        <v>6</v>
      </c>
      <c r="B13" s="24" t="s">
        <v>362</v>
      </c>
      <c r="C13" s="35">
        <v>0</v>
      </c>
      <c r="D13" s="35">
        <v>3577200</v>
      </c>
      <c r="E13" s="35">
        <v>1358449</v>
      </c>
      <c r="F13" s="35">
        <v>24151057</v>
      </c>
      <c r="G13" s="35">
        <v>29086706</v>
      </c>
      <c r="H13" s="35"/>
      <c r="I13" s="35">
        <v>0</v>
      </c>
      <c r="J13" s="35">
        <v>3167566</v>
      </c>
      <c r="K13" s="35">
        <v>4564181</v>
      </c>
      <c r="L13" s="35">
        <v>7731747</v>
      </c>
      <c r="M13" s="35">
        <v>2087650.314</v>
      </c>
      <c r="N13" s="35">
        <v>223950.15600000002</v>
      </c>
      <c r="O13" s="24">
        <v>6</v>
      </c>
    </row>
    <row r="14" spans="1:15" ht="12.6" x14ac:dyDescent="0.25">
      <c r="A14" s="24">
        <v>7</v>
      </c>
      <c r="B14" s="24" t="s">
        <v>363</v>
      </c>
      <c r="C14" s="35">
        <v>0</v>
      </c>
      <c r="D14" s="35">
        <v>831269</v>
      </c>
      <c r="E14" s="35">
        <v>189819</v>
      </c>
      <c r="F14" s="35">
        <v>11921796</v>
      </c>
      <c r="G14" s="35">
        <v>12942884</v>
      </c>
      <c r="H14" s="35"/>
      <c r="I14" s="35">
        <v>0</v>
      </c>
      <c r="J14" s="35">
        <v>670978</v>
      </c>
      <c r="K14" s="35">
        <v>2140574</v>
      </c>
      <c r="L14" s="35">
        <v>2811552</v>
      </c>
      <c r="M14" s="35">
        <v>47485.924599999998</v>
      </c>
      <c r="N14" s="35">
        <v>232712.95540000001</v>
      </c>
      <c r="O14" s="24">
        <v>7</v>
      </c>
    </row>
    <row r="15" spans="1:15" ht="12.6" x14ac:dyDescent="0.25">
      <c r="A15" s="24">
        <v>8</v>
      </c>
      <c r="B15" s="24" t="s">
        <v>364</v>
      </c>
      <c r="C15" s="35">
        <v>0</v>
      </c>
      <c r="D15" s="35">
        <v>9007599</v>
      </c>
      <c r="E15" s="35">
        <v>2566036</v>
      </c>
      <c r="F15" s="35">
        <v>75887147</v>
      </c>
      <c r="G15" s="35">
        <v>87460782</v>
      </c>
      <c r="H15" s="35"/>
      <c r="I15" s="35">
        <v>3714</v>
      </c>
      <c r="J15" s="35">
        <v>7781683</v>
      </c>
      <c r="K15" s="35">
        <v>17579036</v>
      </c>
      <c r="L15" s="35">
        <v>25364433</v>
      </c>
      <c r="M15" s="35">
        <v>633993.87926200009</v>
      </c>
      <c r="N15" s="35">
        <v>2135052.0207380001</v>
      </c>
      <c r="O15" s="24">
        <v>8</v>
      </c>
    </row>
    <row r="16" spans="1:15" ht="12.6" x14ac:dyDescent="0.25">
      <c r="A16" s="24">
        <v>9</v>
      </c>
      <c r="B16" s="24" t="s">
        <v>366</v>
      </c>
      <c r="C16" s="35">
        <v>0</v>
      </c>
      <c r="D16" s="35">
        <v>0</v>
      </c>
      <c r="E16" s="35">
        <v>0</v>
      </c>
      <c r="F16" s="35">
        <v>0</v>
      </c>
      <c r="G16" s="35">
        <v>0</v>
      </c>
      <c r="H16" s="35"/>
      <c r="I16" s="35">
        <v>0</v>
      </c>
      <c r="J16" s="35">
        <v>0</v>
      </c>
      <c r="K16" s="35">
        <v>0</v>
      </c>
      <c r="L16" s="35">
        <v>0</v>
      </c>
      <c r="M16" s="35">
        <v>169836.65500000003</v>
      </c>
      <c r="N16" s="35">
        <v>327398.185</v>
      </c>
      <c r="O16" s="24">
        <v>9</v>
      </c>
    </row>
    <row r="17" spans="1:15" ht="12.6" x14ac:dyDescent="0.25">
      <c r="A17" s="24">
        <v>10</v>
      </c>
      <c r="B17" s="24" t="s">
        <v>367</v>
      </c>
      <c r="C17" s="35">
        <v>0</v>
      </c>
      <c r="D17" s="35">
        <v>5163619</v>
      </c>
      <c r="E17" s="35">
        <v>1011607</v>
      </c>
      <c r="F17" s="35">
        <v>12499300</v>
      </c>
      <c r="G17" s="35">
        <v>18674526</v>
      </c>
      <c r="H17" s="35"/>
      <c r="I17" s="35">
        <v>0</v>
      </c>
      <c r="J17" s="35">
        <v>3871130</v>
      </c>
      <c r="K17" s="35">
        <v>421097</v>
      </c>
      <c r="L17" s="35">
        <v>4292227</v>
      </c>
      <c r="M17" s="35">
        <v>1177070.0562</v>
      </c>
      <c r="N17" s="35">
        <v>29076.393800000002</v>
      </c>
      <c r="O17" s="24">
        <v>10</v>
      </c>
    </row>
    <row r="18" spans="1:15" ht="12.6" x14ac:dyDescent="0.25">
      <c r="A18" s="24">
        <v>11</v>
      </c>
      <c r="B18" s="24" t="s">
        <v>368</v>
      </c>
      <c r="C18" s="35">
        <v>0</v>
      </c>
      <c r="D18" s="35">
        <v>3001794</v>
      </c>
      <c r="E18" s="35">
        <v>384286</v>
      </c>
      <c r="F18" s="35">
        <v>10125475</v>
      </c>
      <c r="G18" s="35">
        <v>13511555</v>
      </c>
      <c r="H18" s="35"/>
      <c r="I18" s="35">
        <v>0</v>
      </c>
      <c r="J18" s="35">
        <v>2613789</v>
      </c>
      <c r="K18" s="35">
        <v>1493559</v>
      </c>
      <c r="L18" s="35">
        <v>4107348</v>
      </c>
      <c r="M18" s="35">
        <v>48555.089800000002</v>
      </c>
      <c r="N18" s="35">
        <v>32374.640200000002</v>
      </c>
      <c r="O18" s="24">
        <v>11</v>
      </c>
    </row>
    <row r="19" spans="1:15" ht="12.6" x14ac:dyDescent="0.25">
      <c r="A19" s="24">
        <v>12</v>
      </c>
      <c r="B19" s="24" t="s">
        <v>369</v>
      </c>
      <c r="C19" s="35">
        <v>0</v>
      </c>
      <c r="D19" s="35">
        <v>1528752</v>
      </c>
      <c r="E19" s="35">
        <v>197522</v>
      </c>
      <c r="F19" s="35">
        <v>13889651</v>
      </c>
      <c r="G19" s="35">
        <v>15615925</v>
      </c>
      <c r="H19" s="35"/>
      <c r="I19" s="35">
        <v>0</v>
      </c>
      <c r="J19" s="35">
        <v>2082326</v>
      </c>
      <c r="K19" s="35">
        <v>4832455</v>
      </c>
      <c r="L19" s="35">
        <v>6914781</v>
      </c>
      <c r="M19" s="35">
        <v>153094.85985999997</v>
      </c>
      <c r="N19" s="35">
        <v>424106.39013999997</v>
      </c>
      <c r="O19" s="24">
        <v>12</v>
      </c>
    </row>
    <row r="20" spans="1:15" ht="12.6" x14ac:dyDescent="0.25">
      <c r="A20" s="24">
        <v>13</v>
      </c>
      <c r="B20" s="24" t="s">
        <v>370</v>
      </c>
      <c r="C20" s="35">
        <v>0</v>
      </c>
      <c r="D20" s="35">
        <v>3355912</v>
      </c>
      <c r="E20" s="35">
        <v>1888089</v>
      </c>
      <c r="F20" s="35">
        <v>30273591</v>
      </c>
      <c r="G20" s="35">
        <v>35517592</v>
      </c>
      <c r="H20" s="35"/>
      <c r="I20" s="35">
        <v>0</v>
      </c>
      <c r="J20" s="35">
        <v>4781849</v>
      </c>
      <c r="K20" s="35">
        <v>10639018</v>
      </c>
      <c r="L20" s="35">
        <v>15420867</v>
      </c>
      <c r="M20" s="35">
        <v>1354339.1387999998</v>
      </c>
      <c r="N20" s="35">
        <v>468440.00120000006</v>
      </c>
      <c r="O20" s="24">
        <v>13</v>
      </c>
    </row>
    <row r="21" spans="1:15" ht="12.6" x14ac:dyDescent="0.25">
      <c r="A21" s="24">
        <v>14</v>
      </c>
      <c r="B21" s="24" t="s">
        <v>371</v>
      </c>
      <c r="C21" s="35">
        <v>0</v>
      </c>
      <c r="D21" s="35">
        <v>464462</v>
      </c>
      <c r="E21" s="35">
        <v>99169</v>
      </c>
      <c r="F21" s="35">
        <v>15364061</v>
      </c>
      <c r="G21" s="35">
        <v>15927692</v>
      </c>
      <c r="H21" s="35"/>
      <c r="I21" s="35">
        <v>0</v>
      </c>
      <c r="J21" s="35">
        <v>1063373</v>
      </c>
      <c r="K21" s="35">
        <v>7331669</v>
      </c>
      <c r="L21" s="35">
        <v>8395042</v>
      </c>
      <c r="M21" s="35">
        <v>64129.615340000004</v>
      </c>
      <c r="N21" s="35">
        <v>341870.23466000002</v>
      </c>
      <c r="O21" s="24">
        <v>14</v>
      </c>
    </row>
    <row r="22" spans="1:15" ht="12.6" x14ac:dyDescent="0.25">
      <c r="A22" s="24">
        <v>15</v>
      </c>
      <c r="B22" s="24" t="s">
        <v>372</v>
      </c>
      <c r="C22" s="35">
        <v>0</v>
      </c>
      <c r="D22" s="35">
        <v>24249410</v>
      </c>
      <c r="E22" s="35">
        <v>9174546</v>
      </c>
      <c r="F22" s="35">
        <v>200170640</v>
      </c>
      <c r="G22" s="35">
        <v>233594596</v>
      </c>
      <c r="H22" s="35"/>
      <c r="I22" s="35">
        <v>0</v>
      </c>
      <c r="J22" s="35">
        <v>21259660</v>
      </c>
      <c r="K22" s="35">
        <v>49359438</v>
      </c>
      <c r="L22" s="35">
        <v>70619098</v>
      </c>
      <c r="M22" s="35">
        <v>16312805.122278001</v>
      </c>
      <c r="N22" s="35">
        <v>2469741.0777220004</v>
      </c>
      <c r="O22" s="24">
        <v>15</v>
      </c>
    </row>
    <row r="23" spans="1:15" ht="12.6" x14ac:dyDescent="0.25">
      <c r="A23" s="24">
        <v>16</v>
      </c>
      <c r="B23" s="24" t="s">
        <v>373</v>
      </c>
      <c r="C23" s="35">
        <v>0</v>
      </c>
      <c r="D23" s="35">
        <v>3219888</v>
      </c>
      <c r="E23" s="35">
        <v>332853</v>
      </c>
      <c r="F23" s="35">
        <v>67082753</v>
      </c>
      <c r="G23" s="35">
        <v>70635494</v>
      </c>
      <c r="H23" s="35"/>
      <c r="I23" s="35">
        <v>0</v>
      </c>
      <c r="J23" s="35">
        <v>7009620</v>
      </c>
      <c r="K23" s="35">
        <v>17425904</v>
      </c>
      <c r="L23" s="35">
        <v>24435524</v>
      </c>
      <c r="M23" s="35">
        <v>300301.02136000007</v>
      </c>
      <c r="N23" s="35">
        <v>441683.64864000003</v>
      </c>
      <c r="O23" s="24">
        <v>16</v>
      </c>
    </row>
    <row r="24" spans="1:15" ht="12.6" x14ac:dyDescent="0.25">
      <c r="A24" s="24">
        <v>17</v>
      </c>
      <c r="B24" s="24" t="s">
        <v>374</v>
      </c>
      <c r="C24" s="35">
        <v>0</v>
      </c>
      <c r="D24" s="35">
        <v>0</v>
      </c>
      <c r="E24" s="35">
        <v>0</v>
      </c>
      <c r="F24" s="35">
        <v>0</v>
      </c>
      <c r="G24" s="35">
        <v>0</v>
      </c>
      <c r="H24" s="35"/>
      <c r="I24" s="35">
        <v>0</v>
      </c>
      <c r="J24" s="35">
        <v>0</v>
      </c>
      <c r="K24" s="35">
        <v>0</v>
      </c>
      <c r="L24" s="35">
        <v>0</v>
      </c>
      <c r="M24" s="35">
        <v>0</v>
      </c>
      <c r="N24" s="35">
        <v>0</v>
      </c>
      <c r="O24" s="24">
        <v>17</v>
      </c>
    </row>
    <row r="25" spans="1:15" ht="12.6" x14ac:dyDescent="0.25">
      <c r="A25" s="24">
        <v>18</v>
      </c>
      <c r="B25" s="24" t="s">
        <v>375</v>
      </c>
      <c r="C25" s="35">
        <v>0</v>
      </c>
      <c r="D25" s="35">
        <v>823438</v>
      </c>
      <c r="E25" s="35">
        <v>402940</v>
      </c>
      <c r="F25" s="35">
        <v>6964819</v>
      </c>
      <c r="G25" s="35">
        <v>8191197</v>
      </c>
      <c r="H25" s="35"/>
      <c r="I25" s="35">
        <v>0</v>
      </c>
      <c r="J25" s="35">
        <v>1019347</v>
      </c>
      <c r="K25" s="35">
        <v>956496</v>
      </c>
      <c r="L25" s="35">
        <v>1975843</v>
      </c>
      <c r="M25" s="35">
        <v>31343.4552</v>
      </c>
      <c r="N25" s="35">
        <v>75764.144800000009</v>
      </c>
      <c r="O25" s="24">
        <v>18</v>
      </c>
    </row>
    <row r="26" spans="1:15" ht="12.6" x14ac:dyDescent="0.25">
      <c r="A26" s="24">
        <v>19</v>
      </c>
      <c r="B26" s="24" t="s">
        <v>376</v>
      </c>
      <c r="C26" s="35">
        <v>0</v>
      </c>
      <c r="D26" s="35">
        <v>9033598</v>
      </c>
      <c r="E26" s="35">
        <v>3107026</v>
      </c>
      <c r="F26" s="35">
        <v>101671907</v>
      </c>
      <c r="G26" s="35">
        <v>113812531</v>
      </c>
      <c r="H26" s="35"/>
      <c r="I26" s="35">
        <v>0</v>
      </c>
      <c r="J26" s="35">
        <v>15626583</v>
      </c>
      <c r="K26" s="35">
        <v>26562165</v>
      </c>
      <c r="L26" s="35">
        <v>42188748</v>
      </c>
      <c r="M26" s="35">
        <v>1644881.2331400001</v>
      </c>
      <c r="N26" s="35">
        <v>2041459.65686</v>
      </c>
      <c r="O26" s="24">
        <v>19</v>
      </c>
    </row>
    <row r="27" spans="1:15" ht="12.6" x14ac:dyDescent="0.25">
      <c r="A27" s="24">
        <v>20</v>
      </c>
      <c r="B27" s="24" t="s">
        <v>377</v>
      </c>
      <c r="C27" s="35">
        <v>0</v>
      </c>
      <c r="D27" s="35">
        <v>7913103</v>
      </c>
      <c r="E27" s="35">
        <v>302192</v>
      </c>
      <c r="F27" s="35">
        <v>63740582</v>
      </c>
      <c r="G27" s="35">
        <v>71955877</v>
      </c>
      <c r="H27" s="35"/>
      <c r="I27" s="35">
        <v>0</v>
      </c>
      <c r="J27" s="35">
        <v>8091884</v>
      </c>
      <c r="K27" s="35">
        <v>7772061</v>
      </c>
      <c r="L27" s="35">
        <v>15863945</v>
      </c>
      <c r="M27" s="35">
        <v>248448.04141999999</v>
      </c>
      <c r="N27" s="35">
        <v>179328.11858000001</v>
      </c>
      <c r="O27" s="24">
        <v>20</v>
      </c>
    </row>
    <row r="28" spans="1:15" ht="12.6" x14ac:dyDescent="0.25">
      <c r="A28" s="24">
        <v>21</v>
      </c>
      <c r="B28" s="24" t="s">
        <v>378</v>
      </c>
      <c r="C28" s="35">
        <v>0</v>
      </c>
      <c r="D28" s="35">
        <v>2161142</v>
      </c>
      <c r="E28" s="35">
        <v>197822</v>
      </c>
      <c r="F28" s="35">
        <v>31548989</v>
      </c>
      <c r="G28" s="35">
        <v>33907953</v>
      </c>
      <c r="H28" s="35"/>
      <c r="I28" s="35">
        <v>0</v>
      </c>
      <c r="J28" s="35">
        <v>2617775</v>
      </c>
      <c r="K28" s="35">
        <v>4583687</v>
      </c>
      <c r="L28" s="35">
        <v>7201462</v>
      </c>
      <c r="M28" s="35">
        <v>68214.165979999991</v>
      </c>
      <c r="N28" s="35">
        <v>46089.704019999997</v>
      </c>
      <c r="O28" s="24">
        <v>21</v>
      </c>
    </row>
    <row r="29" spans="1:15" ht="12.6" x14ac:dyDescent="0.25">
      <c r="A29" s="24">
        <v>22</v>
      </c>
      <c r="B29" s="24" t="s">
        <v>379</v>
      </c>
      <c r="C29" s="35">
        <v>0</v>
      </c>
      <c r="D29" s="35">
        <v>1436736</v>
      </c>
      <c r="E29" s="35">
        <v>3096687</v>
      </c>
      <c r="F29" s="35">
        <v>25161006</v>
      </c>
      <c r="G29" s="35">
        <v>29694429</v>
      </c>
      <c r="H29" s="35"/>
      <c r="I29" s="35">
        <v>0</v>
      </c>
      <c r="J29" s="35">
        <v>2611665</v>
      </c>
      <c r="K29" s="35">
        <v>9477929</v>
      </c>
      <c r="L29" s="35">
        <v>12089594</v>
      </c>
      <c r="M29" s="35">
        <v>179594.06364000001</v>
      </c>
      <c r="N29" s="35">
        <v>686035.71635999996</v>
      </c>
      <c r="O29" s="24">
        <v>22</v>
      </c>
    </row>
    <row r="30" spans="1:15" ht="12.6" x14ac:dyDescent="0.25">
      <c r="A30" s="24">
        <v>23</v>
      </c>
      <c r="B30" s="24" t="s">
        <v>380</v>
      </c>
      <c r="C30" s="35">
        <v>0</v>
      </c>
      <c r="D30" s="35">
        <v>33202650</v>
      </c>
      <c r="E30" s="35">
        <v>10762998</v>
      </c>
      <c r="F30" s="35">
        <v>261531282</v>
      </c>
      <c r="G30" s="35">
        <v>305496930</v>
      </c>
      <c r="H30" s="35"/>
      <c r="I30" s="35">
        <v>0</v>
      </c>
      <c r="J30" s="35">
        <v>31083753</v>
      </c>
      <c r="K30" s="35">
        <v>75490876</v>
      </c>
      <c r="L30" s="35">
        <v>106574629</v>
      </c>
      <c r="M30" s="35">
        <v>14720809.103792001</v>
      </c>
      <c r="N30" s="35">
        <v>3811659.7162080002</v>
      </c>
      <c r="O30" s="24">
        <v>23</v>
      </c>
    </row>
    <row r="31" spans="1:15" ht="12.6" x14ac:dyDescent="0.25">
      <c r="A31" s="24">
        <v>24</v>
      </c>
      <c r="B31" s="24" t="s">
        <v>381</v>
      </c>
      <c r="C31" s="35">
        <v>741993</v>
      </c>
      <c r="D31" s="35">
        <v>53292095</v>
      </c>
      <c r="E31" s="35">
        <v>7162470</v>
      </c>
      <c r="F31" s="35">
        <v>300122001</v>
      </c>
      <c r="G31" s="35">
        <v>361318559</v>
      </c>
      <c r="H31" s="35"/>
      <c r="I31" s="35">
        <v>0</v>
      </c>
      <c r="J31" s="35">
        <v>0</v>
      </c>
      <c r="K31" s="35">
        <v>195188019</v>
      </c>
      <c r="L31" s="35">
        <v>195188019</v>
      </c>
      <c r="M31" s="35">
        <v>5019664.6602440001</v>
      </c>
      <c r="N31" s="35">
        <v>3696859.5897560003</v>
      </c>
      <c r="O31" s="24">
        <v>24</v>
      </c>
    </row>
    <row r="32" spans="1:15" ht="12.6" x14ac:dyDescent="0.25">
      <c r="A32" s="24">
        <v>25</v>
      </c>
      <c r="B32" s="24" t="s">
        <v>382</v>
      </c>
      <c r="C32" s="35">
        <v>0</v>
      </c>
      <c r="D32" s="35">
        <v>0</v>
      </c>
      <c r="E32" s="35">
        <v>0</v>
      </c>
      <c r="F32" s="35">
        <v>0</v>
      </c>
      <c r="G32" s="35">
        <v>0</v>
      </c>
      <c r="H32" s="35"/>
      <c r="I32" s="35">
        <v>0</v>
      </c>
      <c r="J32" s="35">
        <v>0</v>
      </c>
      <c r="K32" s="35">
        <v>0</v>
      </c>
      <c r="L32" s="35">
        <v>0</v>
      </c>
      <c r="M32" s="35">
        <v>101153.6612</v>
      </c>
      <c r="N32" s="35">
        <v>288117.41879999998</v>
      </c>
      <c r="O32" s="24">
        <v>25</v>
      </c>
    </row>
    <row r="33" spans="1:15" ht="12.6" x14ac:dyDescent="0.25">
      <c r="A33" s="24">
        <v>26</v>
      </c>
      <c r="B33" s="24" t="s">
        <v>383</v>
      </c>
      <c r="C33" s="35">
        <v>0</v>
      </c>
      <c r="D33" s="35">
        <v>0</v>
      </c>
      <c r="E33" s="35">
        <v>0</v>
      </c>
      <c r="F33" s="35">
        <v>0</v>
      </c>
      <c r="G33" s="35">
        <v>0</v>
      </c>
      <c r="H33" s="35"/>
      <c r="I33" s="35">
        <v>0</v>
      </c>
      <c r="J33" s="35">
        <v>0</v>
      </c>
      <c r="K33" s="35">
        <v>0</v>
      </c>
      <c r="L33" s="35">
        <v>0</v>
      </c>
      <c r="M33" s="35">
        <v>685325.08603999997</v>
      </c>
      <c r="N33" s="35">
        <v>1355164.7239600001</v>
      </c>
      <c r="O33" s="24">
        <v>26</v>
      </c>
    </row>
    <row r="34" spans="1:15" ht="12.6" x14ac:dyDescent="0.25">
      <c r="A34" s="24">
        <v>27</v>
      </c>
      <c r="B34" s="24" t="s">
        <v>384</v>
      </c>
      <c r="C34" s="35">
        <v>0</v>
      </c>
      <c r="D34" s="35">
        <v>2419713</v>
      </c>
      <c r="E34" s="35">
        <v>249597</v>
      </c>
      <c r="F34" s="35">
        <v>15284305</v>
      </c>
      <c r="G34" s="35">
        <v>17953615</v>
      </c>
      <c r="H34" s="35"/>
      <c r="I34" s="35">
        <v>0</v>
      </c>
      <c r="J34" s="35">
        <v>2147362</v>
      </c>
      <c r="K34" s="35">
        <v>1963824</v>
      </c>
      <c r="L34" s="35">
        <v>4111186</v>
      </c>
      <c r="M34" s="35">
        <v>11712.280999999999</v>
      </c>
      <c r="N34" s="35">
        <v>23274.429</v>
      </c>
      <c r="O34" s="24">
        <v>27</v>
      </c>
    </row>
    <row r="35" spans="1:15" ht="12.6" x14ac:dyDescent="0.25">
      <c r="A35" s="24">
        <v>28</v>
      </c>
      <c r="B35" s="24" t="s">
        <v>385</v>
      </c>
      <c r="C35" s="35">
        <v>1141928</v>
      </c>
      <c r="D35" s="35">
        <v>16498188</v>
      </c>
      <c r="E35" s="35">
        <v>8920263</v>
      </c>
      <c r="F35" s="35">
        <v>147370054</v>
      </c>
      <c r="G35" s="35">
        <v>173930433</v>
      </c>
      <c r="H35" s="35"/>
      <c r="I35" s="35">
        <v>0</v>
      </c>
      <c r="J35" s="35">
        <v>10865541</v>
      </c>
      <c r="K35" s="35">
        <v>38917503</v>
      </c>
      <c r="L35" s="35">
        <v>49783044</v>
      </c>
      <c r="M35" s="35">
        <v>1443180.0836879998</v>
      </c>
      <c r="N35" s="35">
        <v>1986755.636312</v>
      </c>
      <c r="O35" s="24">
        <v>28</v>
      </c>
    </row>
    <row r="36" spans="1:15" ht="12.6" x14ac:dyDescent="0.25">
      <c r="A36" s="24">
        <v>29</v>
      </c>
      <c r="B36" s="24" t="s">
        <v>386</v>
      </c>
      <c r="C36" s="35">
        <v>0</v>
      </c>
      <c r="D36" s="35">
        <v>1261125</v>
      </c>
      <c r="E36" s="35">
        <v>1024353</v>
      </c>
      <c r="F36" s="35">
        <v>25649100</v>
      </c>
      <c r="G36" s="35">
        <v>27934578</v>
      </c>
      <c r="H36" s="35"/>
      <c r="I36" s="35">
        <v>0</v>
      </c>
      <c r="J36" s="35">
        <v>2748920</v>
      </c>
      <c r="K36" s="35">
        <v>4369941</v>
      </c>
      <c r="L36" s="35">
        <v>7118861</v>
      </c>
      <c r="M36" s="35">
        <v>108243.57024</v>
      </c>
      <c r="N36" s="35">
        <v>298004.90975999995</v>
      </c>
      <c r="O36" s="24">
        <v>29</v>
      </c>
    </row>
    <row r="37" spans="1:15" ht="12.6" x14ac:dyDescent="0.25">
      <c r="A37" s="24">
        <v>30</v>
      </c>
      <c r="B37" s="24" t="s">
        <v>387</v>
      </c>
      <c r="C37" s="35">
        <v>3342387</v>
      </c>
      <c r="D37" s="35">
        <v>32017779</v>
      </c>
      <c r="E37" s="35">
        <v>21251077</v>
      </c>
      <c r="F37" s="35">
        <v>265201249</v>
      </c>
      <c r="G37" s="35">
        <v>321812492</v>
      </c>
      <c r="H37" s="35"/>
      <c r="I37" s="35">
        <v>0</v>
      </c>
      <c r="J37" s="35">
        <v>36769277</v>
      </c>
      <c r="K37" s="35">
        <v>184586772</v>
      </c>
      <c r="L37" s="35">
        <v>221356049</v>
      </c>
      <c r="M37" s="35">
        <v>6143741.5071319994</v>
      </c>
      <c r="N37" s="35">
        <v>4220808.522868</v>
      </c>
      <c r="O37" s="24">
        <v>30</v>
      </c>
    </row>
    <row r="38" spans="1:15" ht="12.6" x14ac:dyDescent="0.25">
      <c r="A38" s="24">
        <v>31</v>
      </c>
      <c r="B38" s="24" t="s">
        <v>388</v>
      </c>
      <c r="C38" s="35">
        <v>180622</v>
      </c>
      <c r="D38" s="35">
        <v>14455310</v>
      </c>
      <c r="E38" s="35">
        <v>9639529</v>
      </c>
      <c r="F38" s="35">
        <v>160060126</v>
      </c>
      <c r="G38" s="35">
        <v>184335587</v>
      </c>
      <c r="H38" s="35"/>
      <c r="I38" s="35">
        <v>0</v>
      </c>
      <c r="J38" s="35">
        <v>15532943</v>
      </c>
      <c r="K38" s="35">
        <v>56875659</v>
      </c>
      <c r="L38" s="35">
        <v>72408602</v>
      </c>
      <c r="M38" s="35">
        <v>3171949.8423599997</v>
      </c>
      <c r="N38" s="35">
        <v>2722174.7276400002</v>
      </c>
      <c r="O38" s="24">
        <v>31</v>
      </c>
    </row>
    <row r="39" spans="1:15" ht="12.6" x14ac:dyDescent="0.25">
      <c r="A39" s="24">
        <v>32</v>
      </c>
      <c r="B39" s="24" t="s">
        <v>389</v>
      </c>
      <c r="C39" s="35">
        <v>0</v>
      </c>
      <c r="D39" s="35">
        <v>4574323</v>
      </c>
      <c r="E39" s="35">
        <v>1432819</v>
      </c>
      <c r="F39" s="35">
        <v>34662402</v>
      </c>
      <c r="G39" s="35">
        <v>40669544</v>
      </c>
      <c r="H39" s="35"/>
      <c r="I39" s="35">
        <v>0</v>
      </c>
      <c r="J39" s="35">
        <v>4005803</v>
      </c>
      <c r="K39" s="35">
        <v>5043215</v>
      </c>
      <c r="L39" s="35">
        <v>9049018</v>
      </c>
      <c r="M39" s="35">
        <v>805324.86</v>
      </c>
      <c r="N39" s="35">
        <v>0</v>
      </c>
      <c r="O39" s="24">
        <v>32</v>
      </c>
    </row>
    <row r="40" spans="1:15" ht="12.6" x14ac:dyDescent="0.25">
      <c r="A40" s="24">
        <v>33</v>
      </c>
      <c r="B40" s="24" t="s">
        <v>390</v>
      </c>
      <c r="C40" s="35">
        <v>0</v>
      </c>
      <c r="D40" s="35">
        <v>3967262</v>
      </c>
      <c r="E40" s="35">
        <v>1488500</v>
      </c>
      <c r="F40" s="35">
        <v>33221235</v>
      </c>
      <c r="G40" s="35">
        <v>38676997</v>
      </c>
      <c r="H40" s="35"/>
      <c r="I40" s="35">
        <v>0</v>
      </c>
      <c r="J40" s="35">
        <v>4777811</v>
      </c>
      <c r="K40" s="35">
        <v>8093292</v>
      </c>
      <c r="L40" s="35">
        <v>12871103</v>
      </c>
      <c r="M40" s="35">
        <v>584683.22191999992</v>
      </c>
      <c r="N40" s="35">
        <v>541873.32808000001</v>
      </c>
      <c r="O40" s="24">
        <v>33</v>
      </c>
    </row>
    <row r="41" spans="1:15" ht="12.6" x14ac:dyDescent="0.25">
      <c r="A41" s="24">
        <v>34</v>
      </c>
      <c r="B41" s="24" t="s">
        <v>391</v>
      </c>
      <c r="C41" s="35">
        <v>0</v>
      </c>
      <c r="D41" s="35">
        <v>17157930</v>
      </c>
      <c r="E41" s="35">
        <v>3422523</v>
      </c>
      <c r="F41" s="35">
        <v>139368152</v>
      </c>
      <c r="G41" s="35">
        <v>159948605</v>
      </c>
      <c r="H41" s="35"/>
      <c r="I41" s="35">
        <v>0</v>
      </c>
      <c r="J41" s="35">
        <v>9728881</v>
      </c>
      <c r="K41" s="35">
        <v>26522111</v>
      </c>
      <c r="L41" s="35">
        <v>36250992</v>
      </c>
      <c r="M41" s="35">
        <v>3632972.5545159997</v>
      </c>
      <c r="N41" s="35">
        <v>1345490.425484</v>
      </c>
      <c r="O41" s="24">
        <v>34</v>
      </c>
    </row>
    <row r="42" spans="1:15" ht="12.6" x14ac:dyDescent="0.25">
      <c r="A42" s="24">
        <v>35</v>
      </c>
      <c r="B42" s="24" t="s">
        <v>392</v>
      </c>
      <c r="C42" s="35">
        <v>0</v>
      </c>
      <c r="D42" s="35">
        <v>100848364</v>
      </c>
      <c r="E42" s="35">
        <v>21495007</v>
      </c>
      <c r="F42" s="35">
        <v>495640510</v>
      </c>
      <c r="G42" s="35">
        <v>617983881</v>
      </c>
      <c r="H42" s="35"/>
      <c r="I42" s="35">
        <v>77628</v>
      </c>
      <c r="J42" s="35">
        <v>46234554</v>
      </c>
      <c r="K42" s="35">
        <v>148214179</v>
      </c>
      <c r="L42" s="35">
        <v>194526361</v>
      </c>
      <c r="M42" s="35">
        <v>2180841.4811780001</v>
      </c>
      <c r="N42" s="35">
        <v>1931316.848822</v>
      </c>
      <c r="O42" s="24">
        <v>35</v>
      </c>
    </row>
    <row r="43" spans="1:15" ht="12.6" x14ac:dyDescent="0.25">
      <c r="A43" s="24">
        <v>36</v>
      </c>
      <c r="B43" s="24" t="s">
        <v>393</v>
      </c>
      <c r="C43" s="35">
        <v>0</v>
      </c>
      <c r="D43" s="35">
        <v>3775520</v>
      </c>
      <c r="E43" s="35">
        <v>1228559</v>
      </c>
      <c r="F43" s="35">
        <v>31786274</v>
      </c>
      <c r="G43" s="35">
        <v>36790353</v>
      </c>
      <c r="H43" s="35"/>
      <c r="I43" s="35">
        <v>0</v>
      </c>
      <c r="J43" s="35">
        <v>3005121</v>
      </c>
      <c r="K43" s="35">
        <v>9977739</v>
      </c>
      <c r="L43" s="35">
        <v>12982860</v>
      </c>
      <c r="M43" s="35">
        <v>315400.66332200001</v>
      </c>
      <c r="N43" s="35">
        <v>482008.29667800001</v>
      </c>
      <c r="O43" s="24">
        <v>36</v>
      </c>
    </row>
    <row r="44" spans="1:15" ht="12.6" x14ac:dyDescent="0.25">
      <c r="A44" s="24">
        <v>37</v>
      </c>
      <c r="B44" s="24" t="s">
        <v>394</v>
      </c>
      <c r="C44" s="35">
        <v>0</v>
      </c>
      <c r="D44" s="35">
        <v>1383295</v>
      </c>
      <c r="E44" s="35">
        <v>140218</v>
      </c>
      <c r="F44" s="35">
        <v>7767736</v>
      </c>
      <c r="G44" s="35">
        <v>9291249</v>
      </c>
      <c r="H44" s="35"/>
      <c r="I44" s="35">
        <v>0</v>
      </c>
      <c r="J44" s="35">
        <v>2654050</v>
      </c>
      <c r="K44" s="35">
        <v>2232067</v>
      </c>
      <c r="L44" s="35">
        <v>4886117</v>
      </c>
      <c r="M44" s="35">
        <v>91210.569799999997</v>
      </c>
      <c r="N44" s="35">
        <v>78069.980200000005</v>
      </c>
      <c r="O44" s="24">
        <v>37</v>
      </c>
    </row>
    <row r="45" spans="1:15" ht="12.6" x14ac:dyDescent="0.25">
      <c r="A45" s="36">
        <v>38</v>
      </c>
      <c r="B45" s="24" t="s">
        <v>395</v>
      </c>
      <c r="C45" s="37">
        <v>0</v>
      </c>
      <c r="D45" s="37">
        <v>5594048</v>
      </c>
      <c r="E45" s="37">
        <v>1860104</v>
      </c>
      <c r="F45" s="37">
        <v>42083699</v>
      </c>
      <c r="G45" s="37">
        <v>49537851</v>
      </c>
      <c r="H45" s="35"/>
      <c r="I45" s="37">
        <v>0</v>
      </c>
      <c r="J45" s="37">
        <v>6324286</v>
      </c>
      <c r="K45" s="37">
        <v>9884854</v>
      </c>
      <c r="L45" s="37">
        <v>16209140</v>
      </c>
      <c r="M45" s="37">
        <v>197615.62207999997</v>
      </c>
      <c r="N45" s="37">
        <v>298870.01792000001</v>
      </c>
      <c r="O45" s="36">
        <v>38</v>
      </c>
    </row>
    <row r="46" spans="1:15" ht="12.6" x14ac:dyDescent="0.25">
      <c r="A46" s="36">
        <f>A45</f>
        <v>38</v>
      </c>
      <c r="B46" s="28" t="s">
        <v>22</v>
      </c>
      <c r="C46" s="38">
        <f>SUM(C8:C45)</f>
        <v>5406930</v>
      </c>
      <c r="D46" s="38">
        <f>SUM(D8:D45)</f>
        <v>460714359</v>
      </c>
      <c r="E46" s="38">
        <f>SUM(E8:E45)</f>
        <v>145102490</v>
      </c>
      <c r="F46" s="38">
        <f>SUM(F8:F45)</f>
        <v>3190988951</v>
      </c>
      <c r="G46" s="38">
        <f>SUM(G8:G45)</f>
        <v>3802212730</v>
      </c>
      <c r="H46" s="35"/>
      <c r="I46" s="38">
        <f t="shared" ref="I46:N46" si="0">SUM(I8:I45)</f>
        <v>88595</v>
      </c>
      <c r="J46" s="38">
        <f t="shared" si="0"/>
        <v>267103532</v>
      </c>
      <c r="K46" s="38">
        <f t="shared" si="0"/>
        <v>1166192110</v>
      </c>
      <c r="L46" s="38">
        <f t="shared" si="0"/>
        <v>1433384237</v>
      </c>
      <c r="M46" s="38">
        <f t="shared" si="0"/>
        <v>74481122.226168007</v>
      </c>
      <c r="N46" s="38">
        <f t="shared" si="0"/>
        <v>37268138.193831995</v>
      </c>
      <c r="O46" s="36">
        <f>O45</f>
        <v>38</v>
      </c>
    </row>
    <row r="47" spans="1:15" ht="9.75" customHeight="1" x14ac:dyDescent="0.25">
      <c r="H47" s="35"/>
    </row>
    <row r="48" spans="1:15" ht="9.75" customHeight="1" x14ac:dyDescent="0.25">
      <c r="H48" s="35"/>
    </row>
    <row r="49" spans="8:8" ht="10.5" customHeight="1" x14ac:dyDescent="0.25">
      <c r="H49" s="35"/>
    </row>
    <row r="50" spans="8:8" ht="10.5" customHeight="1" x14ac:dyDescent="0.25">
      <c r="H50" s="35"/>
    </row>
    <row r="51" spans="8:8" ht="10.5" customHeight="1" x14ac:dyDescent="0.25">
      <c r="H51" s="35"/>
    </row>
    <row r="52" spans="8:8" ht="10.5" customHeight="1" x14ac:dyDescent="0.25"/>
    <row r="53" spans="8:8" ht="10.5" customHeight="1" x14ac:dyDescent="0.25"/>
    <row r="54" spans="8:8" ht="10.5" customHeight="1" x14ac:dyDescent="0.25"/>
    <row r="55" spans="8:8" ht="10.5" customHeight="1" x14ac:dyDescent="0.25"/>
    <row r="56" spans="8:8" ht="10.5" customHeight="1" x14ac:dyDescent="0.25"/>
    <row r="57" spans="8:8" ht="10.5" customHeight="1" x14ac:dyDescent="0.25"/>
    <row r="58" spans="8:8" ht="10.5" customHeight="1" x14ac:dyDescent="0.25"/>
    <row r="59" spans="8:8" ht="10.5" customHeight="1" x14ac:dyDescent="0.25"/>
    <row r="60" spans="8:8" ht="10.5" customHeight="1" x14ac:dyDescent="0.25"/>
    <row r="61" spans="8:8" ht="10.5" customHeight="1" x14ac:dyDescent="0.25"/>
    <row r="62" spans="8:8" ht="10.5" customHeight="1" x14ac:dyDescent="0.25"/>
    <row r="106" ht="10.5" customHeight="1" x14ac:dyDescent="0.25"/>
    <row r="108" ht="10.5" customHeight="1" x14ac:dyDescent="0.25"/>
    <row r="125" ht="10.5" customHeight="1" x14ac:dyDescent="0.25"/>
  </sheetData>
  <mergeCells count="3">
    <mergeCell ref="M6:N6"/>
    <mergeCell ref="C6:G6"/>
    <mergeCell ref="I6:L6"/>
  </mergeCells>
  <printOptions horizontalCentered="1" verticalCentered="1" gridLines="1" gridLinesSet="0"/>
  <pageMargins left="0.5" right="0.5" top="0.5" bottom="0.5" header="0.5" footer="0.17"/>
  <pageSetup paperSize="3" fitToHeight="0" orientation="landscape" r:id="rId1"/>
  <headerFooter alignWithMargins="0"/>
  <rowBreaks count="1" manualBreakCount="1">
    <brk id="49"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55</vt:i4>
      </vt:variant>
      <vt:variant>
        <vt:lpstr>Named Ranges</vt:lpstr>
      </vt:variant>
      <vt:variant>
        <vt:i4>76</vt:i4>
      </vt:variant>
    </vt:vector>
  </HeadingPairs>
  <TitlesOfParts>
    <vt:vector size="131" baseType="lpstr">
      <vt:lpstr>Intro</vt:lpstr>
      <vt:lpstr>Table of Contents</vt:lpstr>
      <vt:lpstr>Exhibit A - City</vt:lpstr>
      <vt:lpstr>Exhibit A - County</vt:lpstr>
      <vt:lpstr>Exhibit A - Town</vt:lpstr>
      <vt:lpstr>Exhibit B - City</vt:lpstr>
      <vt:lpstr>Exhibit B - County</vt:lpstr>
      <vt:lpstr>Exhibit B - Town</vt:lpstr>
      <vt:lpstr>Exhibit B1 - City</vt:lpstr>
      <vt:lpstr>Exhibit B1 - County</vt:lpstr>
      <vt:lpstr>Exhibit B1 - Town</vt:lpstr>
      <vt:lpstr>Exhibit B2 - City</vt:lpstr>
      <vt:lpstr>Exhibit B2 - County</vt:lpstr>
      <vt:lpstr>Exhibit B2 - Town</vt:lpstr>
      <vt:lpstr>Exhibit C - City</vt:lpstr>
      <vt:lpstr>Exhibit C - County</vt:lpstr>
      <vt:lpstr>Exhibit C - Town</vt:lpstr>
      <vt:lpstr>Exhibit C1 - City</vt:lpstr>
      <vt:lpstr>Exhibit C1 - County</vt:lpstr>
      <vt:lpstr>Exhibit C1 - Town</vt:lpstr>
      <vt:lpstr>Exhibit C2 - City</vt:lpstr>
      <vt:lpstr>Exhibit C2 - County</vt:lpstr>
      <vt:lpstr>Exhibit C2 - Town</vt:lpstr>
      <vt:lpstr>Exhibit C3 - City</vt:lpstr>
      <vt:lpstr>Exhibit C3 - County</vt:lpstr>
      <vt:lpstr>Exhibit C3 - Town</vt:lpstr>
      <vt:lpstr>Exhibit C4 - City</vt:lpstr>
      <vt:lpstr>Exhibit C4 - County</vt:lpstr>
      <vt:lpstr>Exhibit C4 - Town</vt:lpstr>
      <vt:lpstr>Exhibit C5 - City</vt:lpstr>
      <vt:lpstr>Exhibit C5 - County</vt:lpstr>
      <vt:lpstr>Exhibit C5 - Town</vt:lpstr>
      <vt:lpstr>Exhibit C6 - City</vt:lpstr>
      <vt:lpstr>Exhibit C6 - County</vt:lpstr>
      <vt:lpstr>Exhibit C6 - Town</vt:lpstr>
      <vt:lpstr>Exhibit C7 - City</vt:lpstr>
      <vt:lpstr>Exhibit C7 - County</vt:lpstr>
      <vt:lpstr>Exhibit C7 - Town</vt:lpstr>
      <vt:lpstr>Exhibit C8 - City</vt:lpstr>
      <vt:lpstr>Exhibit C8 - County</vt:lpstr>
      <vt:lpstr>Exhibit C8 - Town</vt:lpstr>
      <vt:lpstr>Exhibit D - City</vt:lpstr>
      <vt:lpstr>Exhibit D - County</vt:lpstr>
      <vt:lpstr>Exhibit D - Town</vt:lpstr>
      <vt:lpstr>Exhibit E - City</vt:lpstr>
      <vt:lpstr>Exhibit E - County</vt:lpstr>
      <vt:lpstr>Exhibit E - Town</vt:lpstr>
      <vt:lpstr>Exhibit F - City</vt:lpstr>
      <vt:lpstr>Exhibit F - County</vt:lpstr>
      <vt:lpstr>Exhibit F - Town</vt:lpstr>
      <vt:lpstr>Exhibit G - City</vt:lpstr>
      <vt:lpstr>Exhibit G - County</vt:lpstr>
      <vt:lpstr>Exhibit G - Town</vt:lpstr>
      <vt:lpstr>Exhibit H-City</vt:lpstr>
      <vt:lpstr>Exhibit H-County</vt:lpstr>
      <vt:lpstr>'Exhibit A - City'!Print_Area</vt:lpstr>
      <vt:lpstr>'Exhibit A - County'!Print_Area</vt:lpstr>
      <vt:lpstr>'Exhibit A - Town'!Print_Area</vt:lpstr>
      <vt:lpstr>'Exhibit B - City'!Print_Area</vt:lpstr>
      <vt:lpstr>'Exhibit B - County'!Print_Area</vt:lpstr>
      <vt:lpstr>'Exhibit B - Town'!Print_Area</vt:lpstr>
      <vt:lpstr>'Exhibit B1 - City'!Print_Area</vt:lpstr>
      <vt:lpstr>'Exhibit B1 - County'!Print_Area</vt:lpstr>
      <vt:lpstr>'Exhibit B1 - Town'!Print_Area</vt:lpstr>
      <vt:lpstr>'Exhibit B2 - City'!Print_Area</vt:lpstr>
      <vt:lpstr>'Exhibit B2 - County'!Print_Area</vt:lpstr>
      <vt:lpstr>'Exhibit B2 - Town'!Print_Area</vt:lpstr>
      <vt:lpstr>'Exhibit C - City'!Print_Area</vt:lpstr>
      <vt:lpstr>'Exhibit C - County'!Print_Area</vt:lpstr>
      <vt:lpstr>'Exhibit C - Town'!Print_Area</vt:lpstr>
      <vt:lpstr>'Exhibit C1 - City'!Print_Area</vt:lpstr>
      <vt:lpstr>'Exhibit C1 - County'!Print_Area</vt:lpstr>
      <vt:lpstr>'Exhibit C1 - Town'!Print_Area</vt:lpstr>
      <vt:lpstr>'Exhibit C2 - City'!Print_Area</vt:lpstr>
      <vt:lpstr>'Exhibit C2 - County'!Print_Area</vt:lpstr>
      <vt:lpstr>'Exhibit C2 - Town'!Print_Area</vt:lpstr>
      <vt:lpstr>'Exhibit C3 - City'!Print_Area</vt:lpstr>
      <vt:lpstr>'Exhibit C3 - County'!Print_Area</vt:lpstr>
      <vt:lpstr>'Exhibit C3 - Town'!Print_Area</vt:lpstr>
      <vt:lpstr>'Exhibit C4 - City'!Print_Area</vt:lpstr>
      <vt:lpstr>'Exhibit C4 - County'!Print_Area</vt:lpstr>
      <vt:lpstr>'Exhibit C4 - Town'!Print_Area</vt:lpstr>
      <vt:lpstr>'Exhibit C5 - City'!Print_Area</vt:lpstr>
      <vt:lpstr>'Exhibit C5 - County'!Print_Area</vt:lpstr>
      <vt:lpstr>'Exhibit C5 - Town'!Print_Area</vt:lpstr>
      <vt:lpstr>'Exhibit C6 - City'!Print_Area</vt:lpstr>
      <vt:lpstr>'Exhibit C6 - County'!Print_Area</vt:lpstr>
      <vt:lpstr>'Exhibit C7 - City'!Print_Area</vt:lpstr>
      <vt:lpstr>'Exhibit C7 - County'!Print_Area</vt:lpstr>
      <vt:lpstr>'Exhibit C7 - Town'!Print_Area</vt:lpstr>
      <vt:lpstr>'Exhibit C8 - City'!Print_Area</vt:lpstr>
      <vt:lpstr>'Exhibit C8 - County'!Print_Area</vt:lpstr>
      <vt:lpstr>'Exhibit C8 - Town'!Print_Area</vt:lpstr>
      <vt:lpstr>'Exhibit D - City'!Print_Area</vt:lpstr>
      <vt:lpstr>'Exhibit D - County'!Print_Area</vt:lpstr>
      <vt:lpstr>'Exhibit D - Town'!Print_Area</vt:lpstr>
      <vt:lpstr>'Exhibit E - City'!Print_Area</vt:lpstr>
      <vt:lpstr>'Exhibit E - County'!Print_Area</vt:lpstr>
      <vt:lpstr>'Exhibit E - Town'!Print_Area</vt:lpstr>
      <vt:lpstr>'Exhibit F - City'!Print_Area</vt:lpstr>
      <vt:lpstr>'Exhibit F - County'!Print_Area</vt:lpstr>
      <vt:lpstr>'Exhibit F - Town'!Print_Area</vt:lpstr>
      <vt:lpstr>'Exhibit G - City'!Print_Area</vt:lpstr>
      <vt:lpstr>'Exhibit G - Town'!Print_Area</vt:lpstr>
      <vt:lpstr>'Exhibit H-City'!Print_Area</vt:lpstr>
      <vt:lpstr>'Exhibit H-County'!Print_Area</vt:lpstr>
      <vt:lpstr>'Table of Contents'!Print_Area</vt:lpstr>
      <vt:lpstr>'Exhibit A - City'!Print_Area_MI</vt:lpstr>
      <vt:lpstr>'Exhibit C4 - City'!Print_Area_MI</vt:lpstr>
      <vt:lpstr>'Exhibit C8 - City'!Print_Area_MI</vt:lpstr>
      <vt:lpstr>'Exhibit D - City'!Print_Area_MI</vt:lpstr>
      <vt:lpstr>'Exhibit A - County'!Print_Titles</vt:lpstr>
      <vt:lpstr>'Exhibit B - County'!Print_Titles</vt:lpstr>
      <vt:lpstr>'Exhibit B1 - County'!Print_Titles</vt:lpstr>
      <vt:lpstr>'Exhibit B2 - County'!Print_Titles</vt:lpstr>
      <vt:lpstr>'Exhibit C - County'!Print_Titles</vt:lpstr>
      <vt:lpstr>'Exhibit C1 - County'!Print_Titles</vt:lpstr>
      <vt:lpstr>'Exhibit C2 - County'!Print_Titles</vt:lpstr>
      <vt:lpstr>'Exhibit C3 - County'!Print_Titles</vt:lpstr>
      <vt:lpstr>'Exhibit C4 - County'!Print_Titles</vt:lpstr>
      <vt:lpstr>'Exhibit C5 - County'!Print_Titles</vt:lpstr>
      <vt:lpstr>'Exhibit C6 - County'!Print_Titles</vt:lpstr>
      <vt:lpstr>'Exhibit C7 - County'!Print_Titles</vt:lpstr>
      <vt:lpstr>'Exhibit C8 - County'!Print_Titles</vt:lpstr>
      <vt:lpstr>'Exhibit D - County'!Print_Titles</vt:lpstr>
      <vt:lpstr>'Exhibit D - Town'!Print_Titles</vt:lpstr>
      <vt:lpstr>'Exhibit E - County'!Print_Titles</vt:lpstr>
      <vt:lpstr>'Exhibit F - City'!Print_Titles</vt:lpstr>
      <vt:lpstr>'Exhibit F - County'!Print_Titles</vt:lpstr>
      <vt:lpstr>'Exhibit G - County'!Print_Titles</vt:lpstr>
      <vt:lpstr>'Exhibit H-County'!Print_Titles</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Rachel Reamy</dc:creator>
  <cp:lastModifiedBy>Rachel Reamy</cp:lastModifiedBy>
  <cp:lastPrinted>2022-06-24T03:39:10Z</cp:lastPrinted>
  <dcterms:created xsi:type="dcterms:W3CDTF">2019-05-07T22:24:04Z</dcterms:created>
  <dcterms:modified xsi:type="dcterms:W3CDTF">2022-07-11T22:22:44Z</dcterms:modified>
</cp:coreProperties>
</file>